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 activeTab="1"/>
  </bookViews>
  <sheets>
    <sheet name="SIF CONGENITA" sheetId="1" r:id="rId1"/>
    <sheet name="EVOL DIAG" sheetId="2" r:id="rId2"/>
    <sheet name="US" sheetId="3" r:id="rId3"/>
  </sheets>
  <definedNames>
    <definedName name="_xlnm._FilterDatabase" localSheetId="0" hidden="1">'SIF CONGENITA'!$A$1:$CZ$533</definedName>
  </definedNames>
  <calcPr calcId="124519"/>
</workbook>
</file>

<file path=xl/calcChain.xml><?xml version="1.0" encoding="utf-8"?>
<calcChain xmlns="http://schemas.openxmlformats.org/spreadsheetml/2006/main">
  <c r="Q18" i="2"/>
  <c r="N4"/>
  <c r="N5"/>
  <c r="N6"/>
  <c r="N7"/>
  <c r="N8"/>
  <c r="N9"/>
  <c r="N10"/>
  <c r="N11"/>
  <c r="N12"/>
  <c r="N13"/>
  <c r="N14"/>
  <c r="N15"/>
  <c r="N16"/>
  <c r="N17"/>
  <c r="N3"/>
  <c r="M4"/>
  <c r="M5"/>
  <c r="M6"/>
  <c r="M7"/>
  <c r="M8"/>
  <c r="M9"/>
  <c r="M10"/>
  <c r="M11"/>
  <c r="M12"/>
  <c r="M13"/>
  <c r="M14"/>
  <c r="M15"/>
  <c r="M16"/>
  <c r="M17"/>
  <c r="M3"/>
  <c r="L4"/>
  <c r="R4" s="1"/>
  <c r="L5"/>
  <c r="R5" s="1"/>
  <c r="L6"/>
  <c r="R6" s="1"/>
  <c r="L7"/>
  <c r="R7" s="1"/>
  <c r="L8"/>
  <c r="R8" s="1"/>
  <c r="L9"/>
  <c r="R9" s="1"/>
  <c r="L10"/>
  <c r="R10" s="1"/>
  <c r="L11"/>
  <c r="R11" s="1"/>
  <c r="L12"/>
  <c r="R12" s="1"/>
  <c r="L13"/>
  <c r="R13" s="1"/>
  <c r="L14"/>
  <c r="R14" s="1"/>
  <c r="L15"/>
  <c r="R15" s="1"/>
  <c r="L16"/>
  <c r="R16" s="1"/>
  <c r="L17"/>
  <c r="R17" s="1"/>
  <c r="L3"/>
  <c r="R3" s="1"/>
  <c r="R18" s="1"/>
  <c r="K4"/>
  <c r="K5"/>
  <c r="K6"/>
  <c r="K7"/>
  <c r="K8"/>
  <c r="K9"/>
  <c r="K10"/>
  <c r="K11"/>
  <c r="K12"/>
  <c r="K13"/>
  <c r="K14"/>
  <c r="K15"/>
  <c r="K16"/>
  <c r="K17"/>
  <c r="K3"/>
  <c r="J4"/>
  <c r="J5"/>
  <c r="J6"/>
  <c r="J7"/>
  <c r="J8"/>
  <c r="J9"/>
  <c r="J10"/>
  <c r="J11"/>
  <c r="J12"/>
  <c r="J13"/>
  <c r="J14"/>
  <c r="J15"/>
  <c r="J16"/>
  <c r="J17"/>
  <c r="J3"/>
  <c r="I4"/>
  <c r="I5"/>
  <c r="I6"/>
  <c r="I7"/>
  <c r="I8"/>
  <c r="I9"/>
  <c r="I10"/>
  <c r="I11"/>
  <c r="I12"/>
  <c r="I13"/>
  <c r="I14"/>
  <c r="I15"/>
  <c r="I16"/>
  <c r="I17"/>
  <c r="I3"/>
  <c r="B3"/>
  <c r="B4" i="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3"/>
  <c r="B2"/>
  <c r="K18" i="2" l="1"/>
  <c r="L18"/>
  <c r="I18"/>
  <c r="M18"/>
  <c r="J18"/>
  <c r="N18"/>
  <c r="B22"/>
  <c r="B23"/>
  <c r="B24"/>
  <c r="B25"/>
  <c r="B26"/>
  <c r="B27"/>
  <c r="B28"/>
  <c r="B29"/>
  <c r="B30"/>
  <c r="B31"/>
  <c r="B32"/>
  <c r="B33"/>
  <c r="B34"/>
  <c r="B35"/>
  <c r="B21"/>
  <c r="F4"/>
  <c r="F5"/>
  <c r="F6"/>
  <c r="F7"/>
  <c r="F8"/>
  <c r="F9"/>
  <c r="F10"/>
  <c r="F11"/>
  <c r="F12"/>
  <c r="F13"/>
  <c r="F14"/>
  <c r="F15"/>
  <c r="F16"/>
  <c r="F17"/>
  <c r="F3"/>
  <c r="E4"/>
  <c r="E5"/>
  <c r="E6"/>
  <c r="E7"/>
  <c r="E8"/>
  <c r="E9"/>
  <c r="E10"/>
  <c r="E11"/>
  <c r="E12"/>
  <c r="E13"/>
  <c r="E14"/>
  <c r="E15"/>
  <c r="E16"/>
  <c r="E17"/>
  <c r="E3"/>
  <c r="D4"/>
  <c r="D5"/>
  <c r="D6"/>
  <c r="D7"/>
  <c r="D8"/>
  <c r="D9"/>
  <c r="D10"/>
  <c r="D11"/>
  <c r="D12"/>
  <c r="D13"/>
  <c r="D14"/>
  <c r="D15"/>
  <c r="D16"/>
  <c r="D17"/>
  <c r="D3"/>
  <c r="C4"/>
  <c r="C5"/>
  <c r="C6"/>
  <c r="C7"/>
  <c r="C8"/>
  <c r="C9"/>
  <c r="C10"/>
  <c r="C11"/>
  <c r="C12"/>
  <c r="C13"/>
  <c r="C14"/>
  <c r="C15"/>
  <c r="C16"/>
  <c r="C17"/>
  <c r="C3"/>
  <c r="B4"/>
  <c r="B5"/>
  <c r="B6"/>
  <c r="B7"/>
  <c r="B8"/>
  <c r="B9"/>
  <c r="B10"/>
  <c r="B11"/>
  <c r="B12"/>
  <c r="B13"/>
  <c r="B14"/>
  <c r="B15"/>
  <c r="B16"/>
  <c r="B17"/>
  <c r="F18" l="1"/>
  <c r="E18"/>
  <c r="C18"/>
  <c r="D18"/>
  <c r="B18"/>
  <c r="B36"/>
</calcChain>
</file>

<file path=xl/sharedStrings.xml><?xml version="1.0" encoding="utf-8"?>
<sst xmlns="http://schemas.openxmlformats.org/spreadsheetml/2006/main" count="8786" uniqueCount="2561">
  <si>
    <t>NU_NOTIFIC</t>
  </si>
  <si>
    <t>TP_NOT</t>
  </si>
  <si>
    <t>SEM_NOT</t>
  </si>
  <si>
    <t>SEM_PRI</t>
  </si>
  <si>
    <t>ID_AGRAVO</t>
  </si>
  <si>
    <t>DT_NOTIFIC</t>
  </si>
  <si>
    <t>NU_ANO</t>
  </si>
  <si>
    <t>SG_UF_NOT</t>
  </si>
  <si>
    <t>ID_MUNICIP</t>
  </si>
  <si>
    <t>ID_REGIONA</t>
  </si>
  <si>
    <t>ID_UNIDADE</t>
  </si>
  <si>
    <t>DT_DIAG</t>
  </si>
  <si>
    <t>SEM_DIAG</t>
  </si>
  <si>
    <t>NM_PACIENT</t>
  </si>
  <si>
    <t>DT_NASC</t>
  </si>
  <si>
    <t>FONETICA_N</t>
  </si>
  <si>
    <t>SOUNDEX</t>
  </si>
  <si>
    <t>NU_IDADE_N</t>
  </si>
  <si>
    <t>CS_SEXO</t>
  </si>
  <si>
    <t>CS_GESTANT</t>
  </si>
  <si>
    <t>CS_RACA</t>
  </si>
  <si>
    <t>CS_ESCOL_N</t>
  </si>
  <si>
    <t>ID_CNS_SUS</t>
  </si>
  <si>
    <t>NM_MAE_PAC</t>
  </si>
  <si>
    <t>SG_UF</t>
  </si>
  <si>
    <t>ID_MN_RESI</t>
  </si>
  <si>
    <t>ID_RG_RESI</t>
  </si>
  <si>
    <t>ID_DISTRIT</t>
  </si>
  <si>
    <t>ID_BAIRRO</t>
  </si>
  <si>
    <t>NM_BAIRRO</t>
  </si>
  <si>
    <t>ID_LOGRADO</t>
  </si>
  <si>
    <t>NM_LOGRADO</t>
  </si>
  <si>
    <t>NU_NUMERO</t>
  </si>
  <si>
    <t>NM_COMPLEM</t>
  </si>
  <si>
    <t>ID_GEO1</t>
  </si>
  <si>
    <t>ID_GEO2</t>
  </si>
  <si>
    <t>NM_REFEREN</t>
  </si>
  <si>
    <t>NU_CEP</t>
  </si>
  <si>
    <t>NU_DDD_TEL</t>
  </si>
  <si>
    <t>NU_TELEFON</t>
  </si>
  <si>
    <t>CS_ZONA</t>
  </si>
  <si>
    <t>ID_PAIS</t>
  </si>
  <si>
    <t>NDUPLIC_N</t>
  </si>
  <si>
    <t>ANT_IDADE</t>
  </si>
  <si>
    <t>ANT_RACA</t>
  </si>
  <si>
    <t>ID_OCUPA_N</t>
  </si>
  <si>
    <t>ESCOLMAE</t>
  </si>
  <si>
    <t>ANT_PRE_NA</t>
  </si>
  <si>
    <t>UF_PRE_NAT</t>
  </si>
  <si>
    <t>MUN_PRE_NA</t>
  </si>
  <si>
    <t>ANTSIFIL_N</t>
  </si>
  <si>
    <t>LAB_PARTO</t>
  </si>
  <si>
    <t>LAB_TITU_2</t>
  </si>
  <si>
    <t>LAB_DT3</t>
  </si>
  <si>
    <t>LAB_CONF</t>
  </si>
  <si>
    <t>TRA_ESQUEM</t>
  </si>
  <si>
    <t>TRA_DT</t>
  </si>
  <si>
    <t>ANT_TRATAD</t>
  </si>
  <si>
    <t>ANT_UF_CRI</t>
  </si>
  <si>
    <t>ANT_MUNI_C</t>
  </si>
  <si>
    <t>ANT_LOCAL_</t>
  </si>
  <si>
    <t>LABC_SANGU</t>
  </si>
  <si>
    <t>LABC_TIT_1</t>
  </si>
  <si>
    <t>LABC_DT_1</t>
  </si>
  <si>
    <t>LABC_IGG</t>
  </si>
  <si>
    <t>LABC_DT</t>
  </si>
  <si>
    <t>LABC_LIQUO</t>
  </si>
  <si>
    <t>LABC_TIT_2</t>
  </si>
  <si>
    <t>LABC_DT_2</t>
  </si>
  <si>
    <t>LABC_TITUL</t>
  </si>
  <si>
    <t>LABC_EVIDE</t>
  </si>
  <si>
    <t>LABC_LIQ_1</t>
  </si>
  <si>
    <t>TRA_DIAG_T</t>
  </si>
  <si>
    <t>TRA_ESQU_1</t>
  </si>
  <si>
    <t>DS_ESQUEMA</t>
  </si>
  <si>
    <t>EVOLUCAO</t>
  </si>
  <si>
    <t>DT_OBITO</t>
  </si>
  <si>
    <t>EVO_DIAG_N</t>
  </si>
  <si>
    <t>UNI_PRE_NA</t>
  </si>
  <si>
    <t>CLI_ASSINT</t>
  </si>
  <si>
    <t>CLI_ICTERI</t>
  </si>
  <si>
    <t>CLI_RINITE</t>
  </si>
  <si>
    <t>CLI_ANEMIA</t>
  </si>
  <si>
    <t>CLI_ESPLEN</t>
  </si>
  <si>
    <t>HEPATO</t>
  </si>
  <si>
    <t>CLI_OSTEO</t>
  </si>
  <si>
    <t>LESOES</t>
  </si>
  <si>
    <t>CLI_OUTRO</t>
  </si>
  <si>
    <t>SIN_OUTR_E</t>
  </si>
  <si>
    <t>CLI_PSEUDO</t>
  </si>
  <si>
    <t>DT_DIGITA</t>
  </si>
  <si>
    <t>DT_TRANSUS</t>
  </si>
  <si>
    <t>DT_TRANSDM</t>
  </si>
  <si>
    <t>DT_TRANSSM</t>
  </si>
  <si>
    <t>DT_TRANSRM</t>
  </si>
  <si>
    <t>DT_TRANSRS</t>
  </si>
  <si>
    <t>DT_TRANSSE</t>
  </si>
  <si>
    <t>NU_LOTE_V</t>
  </si>
  <si>
    <t>NU_LOTE_H</t>
  </si>
  <si>
    <t>IDENT_MICR</t>
  </si>
  <si>
    <t>CS_FLXRET</t>
  </si>
  <si>
    <t>MIGRADO_W</t>
  </si>
  <si>
    <t>DS_OBS</t>
  </si>
  <si>
    <t>A509</t>
  </si>
  <si>
    <t>RN DE ANA PAULA DA SILVA</t>
  </si>
  <si>
    <t>RNSILVA</t>
  </si>
  <si>
    <t>R53514324100000</t>
  </si>
  <si>
    <t>M</t>
  </si>
  <si>
    <t>ANA PAULA DA SILVA</t>
  </si>
  <si>
    <t>BORDA DO CAMPO</t>
  </si>
  <si>
    <t>RUA ERUALDO MILESKI</t>
  </si>
  <si>
    <t/>
  </si>
  <si>
    <t>RN HEIDY BRONCAMELO GOMES</t>
  </si>
  <si>
    <t>RNGOMES</t>
  </si>
  <si>
    <t>R53165254252000</t>
  </si>
  <si>
    <t>HEIDY BRONCAMELO GOMES</t>
  </si>
  <si>
    <t>MIRINGUAVA</t>
  </si>
  <si>
    <t>RUA ROMARIO MARTINS</t>
  </si>
  <si>
    <t>RN DE MARTA DE JESUS FERREIRA PRESTES</t>
  </si>
  <si>
    <t>RNPRESTES</t>
  </si>
  <si>
    <t>R53563322216616</t>
  </si>
  <si>
    <t>MARTA DE JESUS FERREIRA PRESTES</t>
  </si>
  <si>
    <t>COSTEIRA</t>
  </si>
  <si>
    <t>RUA NATAL</t>
  </si>
  <si>
    <t>PENICILINA EV 12/12HRS</t>
  </si>
  <si>
    <t>RN MARCIA APARECIDA CATARINO</t>
  </si>
  <si>
    <t>RNCATARINO</t>
  </si>
  <si>
    <t>R55621623236500</t>
  </si>
  <si>
    <t>F</t>
  </si>
  <si>
    <t>MARCIA APARECIDA CATARINO</t>
  </si>
  <si>
    <t>RIO PEQUENO</t>
  </si>
  <si>
    <t>RUA JULIA HOLTMANN</t>
  </si>
  <si>
    <t>RN 01 ANA CARLA RINALDI</t>
  </si>
  <si>
    <t>RNRINALDI</t>
  </si>
  <si>
    <t>R55264654300000</t>
  </si>
  <si>
    <t>ANA CARLA RINALDI</t>
  </si>
  <si>
    <t>COLONIA RIO GRANDE</t>
  </si>
  <si>
    <t>RUA TAPAJOS</t>
  </si>
  <si>
    <t>RN 02 ANA CARLA RINALDI</t>
  </si>
  <si>
    <t>RN DE ANA ANA PAULA NOGUEIRA SILVA</t>
  </si>
  <si>
    <t>R53551452624100</t>
  </si>
  <si>
    <t>ANA PAULA NOGUEIRA SILVA</t>
  </si>
  <si>
    <t>CENTRO</t>
  </si>
  <si>
    <t>VERISSIMO MARQUES</t>
  </si>
  <si>
    <t>RN DE ALESSANDRA OLIVEIRA CATARINA</t>
  </si>
  <si>
    <t>RNCATARINA</t>
  </si>
  <si>
    <t>R53425364162365</t>
  </si>
  <si>
    <t>ALESSANDRA OLIVEIRA CATARINA</t>
  </si>
  <si>
    <t>AFONSO PENA</t>
  </si>
  <si>
    <t>DIVONZIR LUCIANO</t>
  </si>
  <si>
    <t>RN DE JESSICA FERNANDA VIEIRA CAVALHEIRO</t>
  </si>
  <si>
    <t>RNCAVALHEIRO</t>
  </si>
  <si>
    <t>R53222165531621</t>
  </si>
  <si>
    <t>JESSICA VIEIRA CAVALHEIRO</t>
  </si>
  <si>
    <t>IPE</t>
  </si>
  <si>
    <t>RUA LAERTE FENELON</t>
  </si>
  <si>
    <t>RN DE KETLYN DE JESUS</t>
  </si>
  <si>
    <t>RNJESUS</t>
  </si>
  <si>
    <t>R53234532220000</t>
  </si>
  <si>
    <t>KETLYN DE JESUS</t>
  </si>
  <si>
    <t>RUA JOAQUIM JULIO LOPES</t>
  </si>
  <si>
    <t>JARDIM ALEGRIA - CASA</t>
  </si>
  <si>
    <t>RN DE LUCIANE DO ROCIO MACHADO DOS SANTOS</t>
  </si>
  <si>
    <t>RNSANTOS</t>
  </si>
  <si>
    <t>R53425362523322</t>
  </si>
  <si>
    <t>LUCIANE DO ROCIO MACHADO DOS SANTOS</t>
  </si>
  <si>
    <t>RUA ELOINA RIBAS BASTOS</t>
  </si>
  <si>
    <t>RN DE FRANCIELA DE LIMA</t>
  </si>
  <si>
    <t>RNLIMA</t>
  </si>
  <si>
    <t>R53165243450000</t>
  </si>
  <si>
    <t>FRANCIELA DE LIMA</t>
  </si>
  <si>
    <t>QUISSISANA</t>
  </si>
  <si>
    <t>RUA FRANCISCO DIRCEU CHIURATTO</t>
  </si>
  <si>
    <t>RN DE EMANUELE APARECIDA MIRANDA DA SILVA</t>
  </si>
  <si>
    <t>R53554162356533</t>
  </si>
  <si>
    <t>EMANUELE APARECIDA MIRANDA DA SILVA</t>
  </si>
  <si>
    <t>SAO PEDRO</t>
  </si>
  <si>
    <t>RUA JOSE DAL NEGRO</t>
  </si>
  <si>
    <t>RN DE KARINE DA LUZ DOS SANTOS</t>
  </si>
  <si>
    <t>R53265342322532</t>
  </si>
  <si>
    <t>KARINE DA LUZ DOS SANTOS</t>
  </si>
  <si>
    <t>BARRO PRETO</t>
  </si>
  <si>
    <t>RUA MANOEL MARTINS</t>
  </si>
  <si>
    <t>Realizou o pr�-natal na Unidade Central, em 25/04/2014 exame com VDRL positivo 1/2. e agorna no parto tamb�m 1/2. Est� anotado na carteirinha que fez duas doses de penicelina.</t>
  </si>
  <si>
    <t>RN DE ANA CELINA SANTOS SILVA</t>
  </si>
  <si>
    <t>R53524525322410</t>
  </si>
  <si>
    <t>ANA CELINA SANTOS SILVA</t>
  </si>
  <si>
    <t>RUA PEDRO APOLINARIO GONCALVES</t>
  </si>
  <si>
    <t>SAO SEBASTIAO</t>
  </si>
  <si>
    <t>RN DE GISELE BASTOS DE LIMA</t>
  </si>
  <si>
    <t>R53224123234500</t>
  </si>
  <si>
    <t>GISELE BASTOS DE LIMA</t>
  </si>
  <si>
    <t>RUA FRANCISCO ALVES DE LIMA</t>
  </si>
  <si>
    <t>RN DE RITA DE CASSIA DE OLIVEIRA</t>
  </si>
  <si>
    <t>RNOLIVEIRA</t>
  </si>
  <si>
    <t>R53633223416000</t>
  </si>
  <si>
    <t>RITA DE CASSIA DE OLIVEIRA</t>
  </si>
  <si>
    <t>VENEZA</t>
  </si>
  <si>
    <t>TRAVESSA MANOEL MARTINS</t>
  </si>
  <si>
    <t>RN DE PALOMA CALDEIRA DE ALMEIDA</t>
  </si>
  <si>
    <t>RNALMEIDA</t>
  </si>
  <si>
    <t>R53145243634530</t>
  </si>
  <si>
    <t>PALOMA CALDEIRA DE ALMEIDA</t>
  </si>
  <si>
    <t>SAO MARCOS</t>
  </si>
  <si>
    <t>RUA AUGUSTO DE BARBA</t>
  </si>
  <si>
    <t>RN DE SUELEN SESPEDE DA CUNHA</t>
  </si>
  <si>
    <t>RNCUNHA</t>
  </si>
  <si>
    <t>R53245221332500</t>
  </si>
  <si>
    <t>SUELEN SESPEDE DA CUNHA</t>
  </si>
  <si>
    <t>RUA JOAO VIDAL DA LUZ</t>
  </si>
  <si>
    <t>CASA</t>
  </si>
  <si>
    <t>RN DE JANETE DE FATIMA SANTOS</t>
  </si>
  <si>
    <t>R53253313525320</t>
  </si>
  <si>
    <t>JANETE DE FATIMA SANTOS</t>
  </si>
  <si>
    <t>AGARAU</t>
  </si>
  <si>
    <t>RUA CARLOS MARQUETTE</t>
  </si>
  <si>
    <t>RN ADRIANE APARECIDA DAL NEGRO</t>
  </si>
  <si>
    <t>RNNEGRO</t>
  </si>
  <si>
    <t>R53651623345260</t>
  </si>
  <si>
    <t>ADRIANE APARECIDA DA NEGRO</t>
  </si>
  <si>
    <t>RIACHO DOCE</t>
  </si>
  <si>
    <t>RUA EUCALIPTUS</t>
  </si>
  <si>
    <t>JARDIM JUREMA</t>
  </si>
  <si>
    <t>GABRIEL HENRIQUE FERREIRA MONTANINI</t>
  </si>
  <si>
    <t>GABRIELMONTANINI</t>
  </si>
  <si>
    <t>G16456216655355</t>
  </si>
  <si>
    <t>LINDINALVA DAYANE FERREIRA SANTOS</t>
  </si>
  <si>
    <t>SAO FRANCISCO</t>
  </si>
  <si>
    <t>RUA CARLOS DRUMOND DE ANDRADE</t>
  </si>
  <si>
    <t>RN DE DJESSICA APARECIDA BAUMGART STRONA</t>
  </si>
  <si>
    <t>RNSTRONA</t>
  </si>
  <si>
    <t>R53322216231526</t>
  </si>
  <si>
    <t>DJESSICA APARECIDA B STRONA</t>
  </si>
  <si>
    <t>RUA VITOR GOMES DE LIMA</t>
  </si>
  <si>
    <t>MARCAL FABRICIO</t>
  </si>
  <si>
    <t>MARCALFABRICIO</t>
  </si>
  <si>
    <t>M62411620000000</t>
  </si>
  <si>
    <t>SOLANGE APARECIDA DA SILVA ANDRADE</t>
  </si>
  <si>
    <t>JARDIM INDEPENDENCIA</t>
  </si>
  <si>
    <t>RUA PROFESSORA LOURDES BONIN</t>
  </si>
  <si>
    <t>CONVULSOES</t>
  </si>
  <si>
    <t>RN DE SARAH RHUBYA DIAS LISBOA</t>
  </si>
  <si>
    <t>RNLISBOA</t>
  </si>
  <si>
    <t>R53266132421000</t>
  </si>
  <si>
    <t>SARAH RHUBYA DIAS LISBOA</t>
  </si>
  <si>
    <t>JOSE LUIS DA CUNHA</t>
  </si>
  <si>
    <t>REALIZADO 2� COLETA COM RESULTADO N�O REAGENTE, SER� REALIZADO NOVO EXAME AOS 18 MESES FTA ABS. ENCONTRA-SE EM ACOMPANHAMENTO NA UNIDADE DE SA�DE.</t>
  </si>
  <si>
    <t>RN DE KELLY DE SOUZA</t>
  </si>
  <si>
    <t>RNSOUZA</t>
  </si>
  <si>
    <t>R53243220000000</t>
  </si>
  <si>
    <t>KELLY DE SOUZA</t>
  </si>
  <si>
    <t>GUATUPE</t>
  </si>
  <si>
    <t>CHARLOTTE K. GRUTTER</t>
  </si>
  <si>
    <t>JARDIM BOND</t>
  </si>
  <si>
    <t>NATIMORTO DE ANDREA BACKSCHAT SIMAO</t>
  </si>
  <si>
    <t>NATIMORTOSIMAO</t>
  </si>
  <si>
    <t>N35633536123250</t>
  </si>
  <si>
    <t>ANDREA BACKSCHAT SIMAO</t>
  </si>
  <si>
    <t>FRANCICO DALNEGRO</t>
  </si>
  <si>
    <t>RN DE LUCIMAR MARQUES BARBOSA</t>
  </si>
  <si>
    <t>RNBARBOSA</t>
  </si>
  <si>
    <t>R53425656221612</t>
  </si>
  <si>
    <t>LUCIMAR MARQUES BARBOSA</t>
  </si>
  <si>
    <t>PARQUE DA FONTE</t>
  </si>
  <si>
    <t>RUA NAUHER BORTOLOTTI</t>
  </si>
  <si>
    <t>Exame de VDRL da genitora reagente na maternidade.</t>
  </si>
  <si>
    <t>RN DE DENISE MACHADO</t>
  </si>
  <si>
    <t>RNMACHADO</t>
  </si>
  <si>
    <t>R53352523000000</t>
  </si>
  <si>
    <t>DENISE MACHADO</t>
  </si>
  <si>
    <t>RUA MAURILIO DA CRUZ</t>
  </si>
  <si>
    <t>RN DE ALINE APARECIDA MAIER</t>
  </si>
  <si>
    <t>RNMAIER</t>
  </si>
  <si>
    <t>R53451623560000</t>
  </si>
  <si>
    <t>ALINE APARECIDA MAIER</t>
  </si>
  <si>
    <t>ANTONIO SILVA</t>
  </si>
  <si>
    <t>JARDIM CRISTAL</t>
  </si>
  <si>
    <t>RN DE KARINE APARECIDA CRUZ</t>
  </si>
  <si>
    <t>RNCRUZ</t>
  </si>
  <si>
    <t>R53265162326200</t>
  </si>
  <si>
    <t>KARINE APARECIDA CRUZ</t>
  </si>
  <si>
    <t>RUA AVENIDA MIRANDA</t>
  </si>
  <si>
    <t>Encaminhado a regional guatupe para acompanhamento, preenchimento dos dados faltantes e ap�s as altera��es retorno da notifica��o.</t>
  </si>
  <si>
    <t>RN DE DAIANE MIRANDA DE FARIAS</t>
  </si>
  <si>
    <t>RNFARIAS</t>
  </si>
  <si>
    <t>R53355653316200</t>
  </si>
  <si>
    <t>DAIANE MIRANDA DE FARIAS</t>
  </si>
  <si>
    <t>RUA REI JESUS</t>
  </si>
  <si>
    <t>RN DE ROSELY DA ROSA</t>
  </si>
  <si>
    <t>RNROSA</t>
  </si>
  <si>
    <t>R53624362000000</t>
  </si>
  <si>
    <t>ROSELY DA ROSA</t>
  </si>
  <si>
    <t>COTIA</t>
  </si>
  <si>
    <t>RUA DOMINGOS BEVENUTO MOLETA</t>
  </si>
  <si>
    <t>SN</t>
  </si>
  <si>
    <t>Encerrada.</t>
  </si>
  <si>
    <t>RUA DIVONZIR LUCIANO</t>
  </si>
  <si>
    <t>PENICILINA + GENTAMICINA</t>
  </si>
  <si>
    <t>RN VALDETE DE FATIMA GONCALVES DE OLIVEIRA</t>
  </si>
  <si>
    <t>R51433313525241</t>
  </si>
  <si>
    <t>VALDETE DE FATIMA GONCALVES OLIVEIRA</t>
  </si>
  <si>
    <t>RUA HERMENEGILDO PAULETTO</t>
  </si>
  <si>
    <t>15/01/2013: Encaminhado para regional s�o marcos realizar acompanhamento e preenchimento dos dados faltantes.</t>
  </si>
  <si>
    <t>RN DE SILMARA APARECIDA DE LARA</t>
  </si>
  <si>
    <t>RNLARA</t>
  </si>
  <si>
    <t>R53245616233460</t>
  </si>
  <si>
    <t>SILMARA APARECIDA DE LARA</t>
  </si>
  <si>
    <t>AV. JOAO NESTER</t>
  </si>
  <si>
    <t>APTO 102</t>
  </si>
  <si>
    <t>Ok, notifica��o encerrada no sistema em: 16/09/2015.</t>
  </si>
  <si>
    <t>RN JESSICA MIRANDA DA SILVA</t>
  </si>
  <si>
    <t>R52225653324100</t>
  </si>
  <si>
    <t>JESSICA MIRANDA DA SILVA</t>
  </si>
  <si>
    <t>RUA NEUZA P STANKEVICZ</t>
  </si>
  <si>
    <t>BRAGA</t>
  </si>
  <si>
    <t>Encaminhado para regional centro para acompanhamento, preenchimento dos dados faltantes e ap�s retornar.</t>
  </si>
  <si>
    <t>RN DE PRISCILA PIANOSKI DE OLIVEIRA</t>
  </si>
  <si>
    <t>R53162415234160</t>
  </si>
  <si>
    <t>PRISCILA PIANOSKI DE OLIVEIRA</t>
  </si>
  <si>
    <t>MARLENE DIAS FERREIRA</t>
  </si>
  <si>
    <t>RN CAROLINE DE PAULA</t>
  </si>
  <si>
    <t>RNPAULA</t>
  </si>
  <si>
    <t>R52645314000000</t>
  </si>
  <si>
    <t>CAROLINE DE PAULA</t>
  </si>
  <si>
    <t>RUA GUILHERME O SELL</t>
  </si>
  <si>
    <t>TREVISAN</t>
  </si>
  <si>
    <t>14/02/2013 - realizado altera�oes na notifica��o - Est� em monitoramento, aguardando resultado ap�s 18 meses</t>
  </si>
  <si>
    <t>RN DE KAROLAINE CARVALHO DE LIMA</t>
  </si>
  <si>
    <t>R53264526143450</t>
  </si>
  <si>
    <t>KAROLAINE CARVALHO DE LIMA</t>
  </si>
  <si>
    <t>RUA JOSE JACHENSKI</t>
  </si>
  <si>
    <t>RN DE CLAUDIA DA SILVA BUENO</t>
  </si>
  <si>
    <t>RNBUENO</t>
  </si>
  <si>
    <t>R53243324115000</t>
  </si>
  <si>
    <t>CLAUDIA DA SILVA BUENO</t>
  </si>
  <si>
    <t>FAXINA</t>
  </si>
  <si>
    <t>ALBINO MIKUS 1</t>
  </si>
  <si>
    <t>S/N</t>
  </si>
  <si>
    <t>CHACARA</t>
  </si>
  <si>
    <t>cel. 9128-2906  = Em 10/01/2013: J� estava digitada , mas foi encaminhado para regional s�o marcos para realizar monitoramento e preencher campos faltantes.</t>
  </si>
  <si>
    <t>RN DE JULIA ALVES PIRES</t>
  </si>
  <si>
    <t>RNPIRES</t>
  </si>
  <si>
    <t>R53244121620000</t>
  </si>
  <si>
    <t>JULIA ALVES PIRES</t>
  </si>
  <si>
    <t>RUA ANTONIO KUSS</t>
  </si>
  <si>
    <t>APTO 11 BLOCO 04</t>
  </si>
  <si>
    <t>2�RS</t>
  </si>
  <si>
    <t>SINAIS DE DCA CRON INTRAUTERO</t>
  </si>
  <si>
    <t>rx sinais sugestivos de doenca cronica intra-utero. Pre-natal com Dr. Marcio Leandro Sasso. Femme Gineco e obst. 32822048</t>
  </si>
  <si>
    <t>RN DE SUZANA DE FATIMA SILVA</t>
  </si>
  <si>
    <t>R53225313524100</t>
  </si>
  <si>
    <t>SUZANA DE FATIMA SILVA</t>
  </si>
  <si>
    <t>ESTRADA DA ROSEIRA</t>
  </si>
  <si>
    <t>RN A DE CLEUZA APARECIDA DA SILVA</t>
  </si>
  <si>
    <t>R53242162332410</t>
  </si>
  <si>
    <t>CLEUZA APARECIDA DA SILVA</t>
  </si>
  <si>
    <t>AVENIDA DOS BOSQUES</t>
  </si>
  <si>
    <t>2 RS</t>
  </si>
  <si>
    <t>Genitora refere ter feito 2 consultas de pre natal em Blumenau. Gestacao gemelar. Parto na Upa Cajuru,as 05: 45h. RN evolui a obito as 09:55.</t>
  </si>
  <si>
    <t>RN B DE CLEUZA APARECIDA DA SILVA</t>
  </si>
  <si>
    <t>R51324216233241</t>
  </si>
  <si>
    <t>AV. DOS BOSQUES</t>
  </si>
  <si>
    <t>Genitora refere ter feito 2 consultas de pre natal em Blumenau. Gestacao gemelar. Parto na Upa Cajuru. RN foi a obito as  21: 56.</t>
  </si>
  <si>
    <t>RN DE ANDREIA DE ALMEIDA</t>
  </si>
  <si>
    <t>R53536345300000</t>
  </si>
  <si>
    <t>ANDREIA DE ALMEIDA</t>
  </si>
  <si>
    <t>RUA MARECHAL HERMES</t>
  </si>
  <si>
    <t>RN DE BRUNA MARIA RAMOS MIRANDA</t>
  </si>
  <si>
    <t>RNMIRANDA</t>
  </si>
  <si>
    <t>R53165566525653</t>
  </si>
  <si>
    <t>BRUNA MARIA RAMOS MIRANDA</t>
  </si>
  <si>
    <t>RUA ORICO POSSEBOM</t>
  </si>
  <si>
    <t>JARDIM CARMEM</t>
  </si>
  <si>
    <t>RN DE JAQUELINE DO ROCIO DOS SANTOS</t>
  </si>
  <si>
    <t>R53224536232253</t>
  </si>
  <si>
    <t>JAQUELINE DO ROCIO DOS SANTOS</t>
  </si>
  <si>
    <t>RN DE KATIA FERNANDA DOS SANTOS</t>
  </si>
  <si>
    <t>R53231655332253</t>
  </si>
  <si>
    <t>KATIA FERNANDA DOS SANTOS</t>
  </si>
  <si>
    <t>RUA JOSE PEREIRA DO VALE FILHO</t>
  </si>
  <si>
    <t>RN DE CLAUDIA FABIOLA DOS SANTOS</t>
  </si>
  <si>
    <t>R53243114322532</t>
  </si>
  <si>
    <t>CLAUDIA FABIOLA DOS SANTOS</t>
  </si>
  <si>
    <t>RUA ANA MORETZ MIRANDA</t>
  </si>
  <si>
    <t>RN DE JESSICA CLARO ROSA</t>
  </si>
  <si>
    <t>R53222246620000</t>
  </si>
  <si>
    <t>JESSICA CLARO ROSA</t>
  </si>
  <si>
    <t>RUA MATINAL</t>
  </si>
  <si>
    <t>CASA 3</t>
  </si>
  <si>
    <t>RN VANIA DE SOUZA FERREIRA</t>
  </si>
  <si>
    <t>RNFERREIRA</t>
  </si>
  <si>
    <t>R51532216600000</t>
  </si>
  <si>
    <t>VANIA DE SOUZA FERREIRA</t>
  </si>
  <si>
    <t>CLAUDINO JOSE RAVAGLIO</t>
  </si>
  <si>
    <t>04/10/2018 teste de s�filis N�o Reagente</t>
  </si>
  <si>
    <t>RN DE JANAINA RIBAS GONCALVES</t>
  </si>
  <si>
    <t>RNGONCALVES</t>
  </si>
  <si>
    <t>R53255612252412</t>
  </si>
  <si>
    <t>JANAINA RIBAS GONCALVES</t>
  </si>
  <si>
    <t>ITALIA</t>
  </si>
  <si>
    <t>ANTHERO PEREIRA DOS SANTOS</t>
  </si>
  <si>
    <t>RN DE MICHELE CAROLINE DE MEDEIROS PRUDENTE</t>
  </si>
  <si>
    <t>RNPRUDENTE</t>
  </si>
  <si>
    <t>R53524264535362</t>
  </si>
  <si>
    <t>MICHELE CAROLINE DE MEDEIROS PRUDENTE</t>
  </si>
  <si>
    <t>BONECA DO IGUACU</t>
  </si>
  <si>
    <t>RUA IZABEL DE ANDRADE PEREIRA</t>
  </si>
  <si>
    <t>RN DE ALINE PIANOSKI PACHECO</t>
  </si>
  <si>
    <t>RNPACHECO</t>
  </si>
  <si>
    <t>R53451521220000</t>
  </si>
  <si>
    <t>ALINE PIANOSKI PACHECO</t>
  </si>
  <si>
    <t>OURO FINO</t>
  </si>
  <si>
    <t>RUA VITORIA</t>
  </si>
  <si>
    <t>N�o realizou pr�-natal, m�e usu�ria de drogas, a crian�a est� sendo criada pela av� e quando realizado busca ativa para dar continuidade ao tto, a Unidade de Sa�de foi amea�ada caso inssistissem.</t>
  </si>
  <si>
    <t>RN DE EVA MARTINS</t>
  </si>
  <si>
    <t>RNMARTINS</t>
  </si>
  <si>
    <t>R53156352000000</t>
  </si>
  <si>
    <t>EVA MARTINS</t>
  </si>
  <si>
    <t>RUA SAO JUDAS TADEU</t>
  </si>
  <si>
    <t>crian�a com VDRL n�o reagente</t>
  </si>
  <si>
    <t>RN DE JAQUELINE FELIZES CORDEIRO</t>
  </si>
  <si>
    <t>RNCORDEIRO</t>
  </si>
  <si>
    <t>R53224514222636</t>
  </si>
  <si>
    <t>JAQUELINE FELIZES CORDEIRO</t>
  </si>
  <si>
    <t>RUA ANTONIO RUBENS DA SILVEIRA</t>
  </si>
  <si>
    <t>RN DE BIANCA CARDOSO FERRAZ</t>
  </si>
  <si>
    <t>RNFERRAZ</t>
  </si>
  <si>
    <t>R53152263216200</t>
  </si>
  <si>
    <t>BIANCA CARDOSO FERRAZ</t>
  </si>
  <si>
    <t>RUA BENEDITO GALDINO DE FREITAS</t>
  </si>
  <si>
    <t>RN DE ILDA ALVES DE LIMA</t>
  </si>
  <si>
    <t>R53434123450000</t>
  </si>
  <si>
    <t>ILDA ALVES DE LIMA</t>
  </si>
  <si>
    <t>RN DE ELIANA CAROLINA MACEDO CEZANOSKI</t>
  </si>
  <si>
    <t>RNCEZANOSKI</t>
  </si>
  <si>
    <t>R53452645523225</t>
  </si>
  <si>
    <t>ELIANA CAROLINA MACEDO CEZANOSKI</t>
  </si>
  <si>
    <t>TRAVESSA IRANI</t>
  </si>
  <si>
    <t>RN DE INGRID PETIANE ROCHA</t>
  </si>
  <si>
    <t>RNROCHA</t>
  </si>
  <si>
    <t>R53526313562000</t>
  </si>
  <si>
    <t>INGRID PETIANE ROCHA</t>
  </si>
  <si>
    <t>RN DE JANISCE TAISE MONTEIRO</t>
  </si>
  <si>
    <t>RNMONTEIRO</t>
  </si>
  <si>
    <t>R53252325536000</t>
  </si>
  <si>
    <t>I</t>
  </si>
  <si>
    <t>JANISCE TAISE MONTEIRO</t>
  </si>
  <si>
    <t>RN DE SAMARA DAIANEA CARNEIRO</t>
  </si>
  <si>
    <t>RNCARNEIRO</t>
  </si>
  <si>
    <t>R53256352656000</t>
  </si>
  <si>
    <t>SAMARA DAIANA CARNEIRO</t>
  </si>
  <si>
    <t>RUA BARTOLOMEU LOURENCO DE GUSMAO</t>
  </si>
  <si>
    <t>RN ISABEL REGINA BAPTISTA</t>
  </si>
  <si>
    <t>RNBAPTISTA</t>
  </si>
  <si>
    <t>R52146251132300</t>
  </si>
  <si>
    <t>ISABEL REGINA BAPTISTA</t>
  </si>
  <si>
    <t>RUA CECILIO MAXIMIANO</t>
  </si>
  <si>
    <t>RN DE LETICIA DE MORAES NASCIMENTO</t>
  </si>
  <si>
    <t>RNNASCIMENTO</t>
  </si>
  <si>
    <t>R53432356252553</t>
  </si>
  <si>
    <t>LETICIA DE MORAES NASCIMENTO</t>
  </si>
  <si>
    <t>INA</t>
  </si>
  <si>
    <t>RUA LUIZ RAFAEL POPLADE</t>
  </si>
  <si>
    <t>RN DE MARIA DA LUZ RODRIGUES</t>
  </si>
  <si>
    <t>RNRODRIGUES</t>
  </si>
  <si>
    <t>R53563426362200</t>
  </si>
  <si>
    <t>MARIA DA LUZ RODRIGUES</t>
  </si>
  <si>
    <t>RUA JOSE DORNELES</t>
  </si>
  <si>
    <t>RN DE KELLY FERNANDA DA CRUZ SILVA</t>
  </si>
  <si>
    <t>R53241655332622</t>
  </si>
  <si>
    <t>KELLY FERNANDA DA CRUZ SILVA</t>
  </si>
  <si>
    <t>JUREMA</t>
  </si>
  <si>
    <t>RUA RICIERI ALBERTI</t>
  </si>
  <si>
    <t>Crian�a natimorto devido a S�filis cong�nita.</t>
  </si>
  <si>
    <t>RN DE MARISTELA DE LIMA</t>
  </si>
  <si>
    <t>R53562343450000</t>
  </si>
  <si>
    <t>MARISTELA DE LIMA</t>
  </si>
  <si>
    <t>CRUZEIRO</t>
  </si>
  <si>
    <t>RUA APUCARANA</t>
  </si>
  <si>
    <t>RN DE ROSANE DE FATIMA DA SILVA</t>
  </si>
  <si>
    <t>R53625313532410</t>
  </si>
  <si>
    <t>ROSANE DE FATIMA DA SILVA</t>
  </si>
  <si>
    <t>RUA EWALDO C. DE PAULA</t>
  </si>
  <si>
    <t>RN DE BIBIANE DECONTO REZENDE</t>
  </si>
  <si>
    <t>RNREZENDE</t>
  </si>
  <si>
    <t>R53115325362530</t>
  </si>
  <si>
    <t>BIBIANE DECONTO REZENDE</t>
  </si>
  <si>
    <t>RUA BELA VISTA</t>
  </si>
  <si>
    <t>JARDIM SAO SEBASTIAO</t>
  </si>
  <si>
    <t>RN DE RAFAELA CRISTINA ROSA MONTEIRO</t>
  </si>
  <si>
    <t>R53614262356255</t>
  </si>
  <si>
    <t>RAFAELA CRISTINA ROSE MONTEIRO</t>
  </si>
  <si>
    <t>RUA PEDRO MENDES</t>
  </si>
  <si>
    <t>RN DE FABIANA BARBOSA DE SOUZA</t>
  </si>
  <si>
    <t>R53115161232200</t>
  </si>
  <si>
    <t>FABIANA BARBOSA DE SOUZA</t>
  </si>
  <si>
    <t>RUA ANTONIO BATISTA E BASTOS</t>
  </si>
  <si>
    <t>RN DE LARISSA JULIANA DE OLIVEIRA</t>
  </si>
  <si>
    <t>R53462245341600</t>
  </si>
  <si>
    <t>LARISSA JULIANA DE OLIVEIRA</t>
  </si>
  <si>
    <t>AVENIDA BENJAMIM POSSEBOM</t>
  </si>
  <si>
    <t>Paciente mudou-se para Curitiba e ir� realizar o tratamento em Curitiba.</t>
  </si>
  <si>
    <t>RN DE ANDRESSA CAROLINE DOS SANTOS</t>
  </si>
  <si>
    <t>R53536226453225</t>
  </si>
  <si>
    <t>ANDRESSA CAROLINE DOS SANTOS</t>
  </si>
  <si>
    <t>RUA JULIA PALLU ZEN</t>
  </si>
  <si>
    <t>PENICILINA G CRISTALINA 50.000</t>
  </si>
  <si>
    <t>RN DE MERIELE GONCALVES DA SILVA</t>
  </si>
  <si>
    <t>R53564252412324</t>
  </si>
  <si>
    <t>MERIELE GONCALVES DA SILVA</t>
  </si>
  <si>
    <t>CAMPO LARGO ROSEIRA</t>
  </si>
  <si>
    <t>RUA DA ROSEIRA</t>
  </si>
  <si>
    <t>CASA FUNDOS</t>
  </si>
  <si>
    <t>RN DE ANDRESSA DA SILVA OLIVEIRA</t>
  </si>
  <si>
    <t>R53536232414160</t>
  </si>
  <si>
    <t>ANDRESSA DA SILVA OLIVEIRA</t>
  </si>
  <si>
    <t>RUA ARTHUR ALVES DE BASTOS</t>
  </si>
  <si>
    <t>o beb� nasceu morto antes da m�e completar o tratamento.</t>
  </si>
  <si>
    <t>RN DE SIMONE APARECIDA RODRIGUES</t>
  </si>
  <si>
    <t>R53255162363622</t>
  </si>
  <si>
    <t>SIMONE APARECIDA RODRIGUES</t>
  </si>
  <si>
    <t>RN DE CLEUNICE APARECIDA DOS SANTOS</t>
  </si>
  <si>
    <t>R53245216233225</t>
  </si>
  <si>
    <t>CLEUNICE APARECIDA DOS SANTOS</t>
  </si>
  <si>
    <t>ARUJA</t>
  </si>
  <si>
    <t>RUA MONTE SIAO</t>
  </si>
  <si>
    <t>RN DE LARISSA APARECIDA CARDOSO</t>
  </si>
  <si>
    <t>RNCARDOSO</t>
  </si>
  <si>
    <t>R53462162326320</t>
  </si>
  <si>
    <t>LARISSA APARECIDA CARDOSO</t>
  </si>
  <si>
    <t>RUA NELSO COMIN</t>
  </si>
  <si>
    <t>RN DE APARECIDA DIAS LEMES</t>
  </si>
  <si>
    <t>RNLEMES</t>
  </si>
  <si>
    <t>R53162332452000</t>
  </si>
  <si>
    <t>APARECIDA DIAS LEMES</t>
  </si>
  <si>
    <t>RUA SEBASTIAO ROSA DE MORAES</t>
  </si>
  <si>
    <t>RN DE AUDINETE ALVES DOS SANTOS</t>
  </si>
  <si>
    <t>R53353412322532</t>
  </si>
  <si>
    <t>AUDINETE ALVES DOS SANTOS</t>
  </si>
  <si>
    <t>RUA SEVERINO NUNES DA ROCHA RIOS</t>
  </si>
  <si>
    <t>RN DE BARBARA DE PAULA DOS SANTOS</t>
  </si>
  <si>
    <t>R53161631432253</t>
  </si>
  <si>
    <t>BARBARA DE PAULA DOS SANTOS</t>
  </si>
  <si>
    <t>RUA AMERICO TETTI</t>
  </si>
  <si>
    <t>RN DE STEPHANY MARTINSKI</t>
  </si>
  <si>
    <t>RNMARTINSKI</t>
  </si>
  <si>
    <t>R53231556352000</t>
  </si>
  <si>
    <t>STEPHANY MARTINSK</t>
  </si>
  <si>
    <t>RUA CARLOS PRATES</t>
  </si>
  <si>
    <t>JARDIM ARAGUARI - CASA</t>
  </si>
  <si>
    <t>M�e diagnosticada no pr�-natal</t>
  </si>
  <si>
    <t>RN DE JAQUELINE MARIANA BUHRER DO NASCIMENTO</t>
  </si>
  <si>
    <t>R53224556516635</t>
  </si>
  <si>
    <t>JAQUELINE MARIANA BUHRER DO NASCIMENTO</t>
  </si>
  <si>
    <t>RUA VISCONDE DO RIO BRANCO</t>
  </si>
  <si>
    <t>RN DE CAMILA DE OLIVEIRA FERNANDES</t>
  </si>
  <si>
    <t>RNFERNANDES</t>
  </si>
  <si>
    <t>R53254341616553</t>
  </si>
  <si>
    <t>CAMILA DE OLIVEIRA FERNANDES</t>
  </si>
  <si>
    <t>RUA ROSILDO ROCCO</t>
  </si>
  <si>
    <t>NICOLAS CRISTIAN DE OLIVEIRA</t>
  </si>
  <si>
    <t>NICOLASOLIVEIRA</t>
  </si>
  <si>
    <t>N24226235341600</t>
  </si>
  <si>
    <t>ELIZANGELA GONCALVES DE ASSIS SCHLICHTING</t>
  </si>
  <si>
    <t>JARDIM ALVORADA</t>
  </si>
  <si>
    <t>RN DE SANDRA DO ROCIO FERREIRA</t>
  </si>
  <si>
    <t>R53253636216600</t>
  </si>
  <si>
    <t>SANDRA DO ROCIO FERREIRA</t>
  </si>
  <si>
    <t>CONTENDA</t>
  </si>
  <si>
    <t>RUA NOSSA SRA. DAS GRACAS</t>
  </si>
  <si>
    <t>RN DE NEILI APARECIDA GABARDO</t>
  </si>
  <si>
    <t>RNGABARDO</t>
  </si>
  <si>
    <t>R53541623216300</t>
  </si>
  <si>
    <t>NEILI APARECIDA GABARDO</t>
  </si>
  <si>
    <t>RUA CONSTANTE MORO SOBRINHO</t>
  </si>
  <si>
    <t>este caso foi nao preenche os crit�rio de defini��o de S�filis congenita. Caso DESCARTADO.</t>
  </si>
  <si>
    <t>RN DE ROSIANE ALVES DE OLIVEIRA DAVI</t>
  </si>
  <si>
    <t>RNDAVI</t>
  </si>
  <si>
    <t>R53625412341631</t>
  </si>
  <si>
    <t>ROSIANE ALVES DE OLIVEIRA DAVI</t>
  </si>
  <si>
    <t>RUA FRANCISCO DIRCEU CHIURATO</t>
  </si>
  <si>
    <t>RN DE SILVANA SOARES</t>
  </si>
  <si>
    <t>RNSOARES</t>
  </si>
  <si>
    <t>R53241526200000</t>
  </si>
  <si>
    <t>SILVANA SOARES</t>
  </si>
  <si>
    <t>RUA MARIETA DE SOUZA E SILVA</t>
  </si>
  <si>
    <t>RN DE RENATA LORENA NASCIMENTO</t>
  </si>
  <si>
    <t>R53653465525530</t>
  </si>
  <si>
    <t>RENATA LORENA NASCIMENTO</t>
  </si>
  <si>
    <t>RUA ERNESTO JONAS GONCALVES</t>
  </si>
  <si>
    <t>RN DE CRISTINA CARDOSO</t>
  </si>
  <si>
    <t>R53262352632000</t>
  </si>
  <si>
    <t>CRISTINA CARDOSO</t>
  </si>
  <si>
    <t>RUA PROF� MARIETA DE S. E SILVA</t>
  </si>
  <si>
    <t>Em 22/11 - PN �s 10:08, feto em �bito com mal forma��es, sexo femenino e peso de 1.180 kg - 29 semanas</t>
  </si>
  <si>
    <t>ANDRELIZE DE PAULA PEREIRA</t>
  </si>
  <si>
    <t>ANDRELIZEPEREIRA</t>
  </si>
  <si>
    <t>A53642314166000</t>
  </si>
  <si>
    <t>RUA AGENOR LINO DE OLIVEIRA</t>
  </si>
  <si>
    <t>CONJUNTO JUPITER</t>
  </si>
  <si>
    <t>RN DE JAQUELINE CRISTINE DE SOUZA</t>
  </si>
  <si>
    <t>R53224526235322</t>
  </si>
  <si>
    <t>JAQUELINE CRISTINE DE SOUZA</t>
  </si>
  <si>
    <t>RN DE RAQUEL LEAL DOS SANTOS</t>
  </si>
  <si>
    <t>R53624443225320</t>
  </si>
  <si>
    <t>RAQUEL LEAL DOS SANTOS</t>
  </si>
  <si>
    <t>RUA GUARANI</t>
  </si>
  <si>
    <t>RN ANA PAULA DOS REIS LEITE</t>
  </si>
  <si>
    <t>RNLEITE</t>
  </si>
  <si>
    <t>R55143262430000</t>
  </si>
  <si>
    <t>ANA PAULA DOS REIS LEITE</t>
  </si>
  <si>
    <t>RN DE SILVIA ADRIANA FERREIRA</t>
  </si>
  <si>
    <t>R53241365166000</t>
  </si>
  <si>
    <t>SILVIA ADRIANA FERREIRA</t>
  </si>
  <si>
    <t>SAO CRISTOVAO</t>
  </si>
  <si>
    <t>RUA GERONIMO DURSKI</t>
  </si>
  <si>
    <t>RN DE JOELMA TERESA DA CONCEICAO</t>
  </si>
  <si>
    <t>RNCONCEICAO</t>
  </si>
  <si>
    <t>R53245362325220</t>
  </si>
  <si>
    <t>JOELMA TERESA DA CONCEICAO</t>
  </si>
  <si>
    <t>RUA SEBASTIAO ALCEBIADES NOGUEIRA</t>
  </si>
  <si>
    <t>RN DE ANA GESSICA DA SILVA OLIVEIRA</t>
  </si>
  <si>
    <t>R53522232414160</t>
  </si>
  <si>
    <t>ANA GESSICA DA SILVA OLIVEIRA</t>
  </si>
  <si>
    <t>RUA MARIA DA CONCEICAO BASTOS ZEN</t>
  </si>
  <si>
    <t>RN DE MARINA EDINEIA DOS SANTOS</t>
  </si>
  <si>
    <t>R53565353225320</t>
  </si>
  <si>
    <t>MARINA EDINEIA DOS SANTOS</t>
  </si>
  <si>
    <t>NAO CONSTA</t>
  </si>
  <si>
    <t>PROX MERCADO ESTALL</t>
  </si>
  <si>
    <t>RN DE LORENA CRISTINA DE JESUS</t>
  </si>
  <si>
    <t>R53465262353222</t>
  </si>
  <si>
    <t>LORENA CRISTINA DE JESUS</t>
  </si>
  <si>
    <t>RN DE TATIANE FERREIA WALLACHY</t>
  </si>
  <si>
    <t>RNWALLACHY</t>
  </si>
  <si>
    <t>R53335164200000</t>
  </si>
  <si>
    <t>TATIANE FERREIRA WALLACHY</t>
  </si>
  <si>
    <t>RUA EXP. JOAQUIM L. AMORIM</t>
  </si>
  <si>
    <t>M�e relata que realizou tto no pre-natal mas nao tem resultados de exames.</t>
  </si>
  <si>
    <t>RN DE RAFAELA CAROLINA BOLINO</t>
  </si>
  <si>
    <t>RNBOLINO</t>
  </si>
  <si>
    <t>R53614264514500</t>
  </si>
  <si>
    <t>RAFAELA CAROLINA BOLINO</t>
  </si>
  <si>
    <t>RUA PEDRO HELPA</t>
  </si>
  <si>
    <t>RN DE FABIANA FERREIRA</t>
  </si>
  <si>
    <t>R53115166000000</t>
  </si>
  <si>
    <t>FABIANA FERREIRA</t>
  </si>
  <si>
    <t>RO PEQUENO</t>
  </si>
  <si>
    <t>RUA PEDRO VALASKI</t>
  </si>
  <si>
    <t>RN IZABELLI ANTUNES DE OLIVEIRA</t>
  </si>
  <si>
    <t>R52145352341600</t>
  </si>
  <si>
    <t>IZABELLI ANTUNES DE OLIVEIRA</t>
  </si>
  <si>
    <t>ANTONIO BIANCHETTI</t>
  </si>
  <si>
    <t>RN DE DAIANE RODRIGUES DE MELLO</t>
  </si>
  <si>
    <t>RNMELLO</t>
  </si>
  <si>
    <t>R53356362235400</t>
  </si>
  <si>
    <t>DAIANE RODRIGUES DE MELLO</t>
  </si>
  <si>
    <t>ESTER DOS ANJOS DURVAL</t>
  </si>
  <si>
    <t>RN DE LEIDIMARA DE AVELAR</t>
  </si>
  <si>
    <t>RNAVELAR</t>
  </si>
  <si>
    <t>R53435631460000</t>
  </si>
  <si>
    <t>LEIDIMARA DE AVELAR</t>
  </si>
  <si>
    <t>INDEPENDENCIA</t>
  </si>
  <si>
    <t>RUA DIVONSIR LUCIANO</t>
  </si>
  <si>
    <t>INVASAO REAL</t>
  </si>
  <si>
    <t>RN MARIA ALICE SANTOS</t>
  </si>
  <si>
    <t>R55642253200000</t>
  </si>
  <si>
    <t>MARIA ALICE SANTOS</t>
  </si>
  <si>
    <t>RUA ANTONIO FRANCISCO DE ANDRADE</t>
  </si>
  <si>
    <t>JARDIM SAO PAULO</t>
  </si>
  <si>
    <t>M�e relata tto completo e parceiro n�o tratado.</t>
  </si>
  <si>
    <t>RN CAMILA DE PAULA LOPES</t>
  </si>
  <si>
    <t>RNLOPES</t>
  </si>
  <si>
    <t>R52543144120000</t>
  </si>
  <si>
    <t>CAMILA DE PAULA LOPES</t>
  </si>
  <si>
    <t>RUA JOAO VOYTOVICI</t>
  </si>
  <si>
    <t>JARDIM SURAYA</t>
  </si>
  <si>
    <t>Cicatriz sorol�gica; Apresentava VDRL's NR no pr�-natal.</t>
  </si>
  <si>
    <t>RN DE PAOLA VAZ ORTIZ</t>
  </si>
  <si>
    <t>RNORTIZ</t>
  </si>
  <si>
    <t>R53141263200000</t>
  </si>
  <si>
    <t>PAOLA VAZ ORTIZ</t>
  </si>
  <si>
    <t>RUA PADRE CAROL PROTIBIOL</t>
  </si>
  <si>
    <t>MORADIAS TREVISAN</t>
  </si>
  <si>
    <t>RN DE ADRIELE MARTINS MACHADO</t>
  </si>
  <si>
    <t>R53364563525230</t>
  </si>
  <si>
    <t>ADRIELE MARTINS MACHADO</t>
  </si>
  <si>
    <t>RUA CRUZEIRO DO SUL</t>
  </si>
  <si>
    <t>JARDIM AVIACAO</t>
  </si>
  <si>
    <t>RN DE DEBORA REGIANE MARQUEZIN</t>
  </si>
  <si>
    <t>RNMARQUEZIN</t>
  </si>
  <si>
    <t>R53316625562250</t>
  </si>
  <si>
    <t>DEBORA REGIANE MARQUEZIN</t>
  </si>
  <si>
    <t>QUINTA AVENIDA</t>
  </si>
  <si>
    <t>RUA VICENTE TOZO</t>
  </si>
  <si>
    <t>RN AMANDA RODRIGUES SCHUMACHER</t>
  </si>
  <si>
    <t>RNSCHUMACHER</t>
  </si>
  <si>
    <t>R55536362225260</t>
  </si>
  <si>
    <t>AMANDA RODRIGUES SCHUMACHER</t>
  </si>
  <si>
    <t>RUA RENI ALVES</t>
  </si>
  <si>
    <t>Relata tto iniciado + marido (sem relato do t�rmino). 26/02/2015: Encaminhado para Ana Paula para encerramento.</t>
  </si>
  <si>
    <t>RN AMANDA NATALLY PIRES</t>
  </si>
  <si>
    <t>R55535341620000</t>
  </si>
  <si>
    <t>AMANDA NATALLY PIRES</t>
  </si>
  <si>
    <t>RUA MANOEL CORREIA</t>
  </si>
  <si>
    <t>Relata tto completo + marido c/ VDRL 1/16 em 20/08/2014 (m�e). 26/02/2015: Encaminhado para Ana Paula para encerramento.</t>
  </si>
  <si>
    <t>RN DE DANIELA CHAGAS DE SOUZA</t>
  </si>
  <si>
    <t>R53354222322000</t>
  </si>
  <si>
    <t>DANIELA CHAGAS DE SOUZA</t>
  </si>
  <si>
    <t>DOM RODRIGO</t>
  </si>
  <si>
    <t>RUA SANTO MARTINHO DE TOURS</t>
  </si>
  <si>
    <t>LIBANOPOLIS</t>
  </si>
  <si>
    <t>M�e fez 4 consultas de pr�-natal s/ exames de VDRL anteriores ao atual; RN em estado grave na UTI neonatal. 26/02/2015: Encaminhado para Ana Paula para encerramento.</t>
  </si>
  <si>
    <t>RN DE KETTYLLIN DOS SANTOS SOUZA</t>
  </si>
  <si>
    <t>R53234532253222</t>
  </si>
  <si>
    <t>KETTYLLIN DOS SANTOS SOUZA</t>
  </si>
  <si>
    <t>RUA ROSA HUNGARO MARIOTTO</t>
  </si>
  <si>
    <t>RN DE MICHELE MILENE DOS SANTOS LIMA</t>
  </si>
  <si>
    <t>R53524545322532</t>
  </si>
  <si>
    <t>MICHELE MILENE DOS SANTOS LIMA</t>
  </si>
  <si>
    <t>Nome da crian�a: DAVI LUIZ DOS SANTOS LIMA</t>
  </si>
  <si>
    <t>RN DE TATIANE ARMINDA BUENO</t>
  </si>
  <si>
    <t>R53335655315000</t>
  </si>
  <si>
    <t>TATIANE ARMINDA BUENO</t>
  </si>
  <si>
    <t>RUA MILITAO DA S. NETO</t>
  </si>
  <si>
    <t>RN KAUANE CAROLINE GIMENES</t>
  </si>
  <si>
    <t>RNGIMENES</t>
  </si>
  <si>
    <t>R52526452552000</t>
  </si>
  <si>
    <t>KAUANE CAROLINE GIMENES</t>
  </si>
  <si>
    <t>RN DE BRUNA TEILOR</t>
  </si>
  <si>
    <t>RNTEILOR</t>
  </si>
  <si>
    <t>R53165346000000</t>
  </si>
  <si>
    <t>BRUNA TEILOR</t>
  </si>
  <si>
    <t>RUA PROF� IZILDA DE SOUZA SANTOS</t>
  </si>
  <si>
    <t>M�e nao tratou no pre-natal</t>
  </si>
  <si>
    <t>RN DE JENIFFER RENATA ALVES</t>
  </si>
  <si>
    <t>RNALVES</t>
  </si>
  <si>
    <t>R53251665341200</t>
  </si>
  <si>
    <t>JENIFFER RENATA ALVES</t>
  </si>
  <si>
    <t>AVENIDA MADRE TEREZA DE CALCUTA</t>
  </si>
  <si>
    <t>CASA 03</t>
  </si>
  <si>
    <t>RN DE PRISCILA DE SOUZA QUADROS</t>
  </si>
  <si>
    <t>RNQUADROS</t>
  </si>
  <si>
    <t>R53162432223620</t>
  </si>
  <si>
    <t>PRISCILA DE SOUZA QUADROS</t>
  </si>
  <si>
    <t>RN DE ANDRESSA CAROLINE BORGES</t>
  </si>
  <si>
    <t>RNBORGES</t>
  </si>
  <si>
    <t>R53536226451622</t>
  </si>
  <si>
    <t>ANDRESSA CAROLINE BORGES</t>
  </si>
  <si>
    <t>RN DE JAQUELINE DA SILVA BAUM</t>
  </si>
  <si>
    <t>RNBAUM</t>
  </si>
  <si>
    <t>R53224532411500</t>
  </si>
  <si>
    <t>JAQUELINE DA SILVA BAUM</t>
  </si>
  <si>
    <t>RUA NELSON COMIN</t>
  </si>
  <si>
    <t>RN DE DANIELLE PEREIRA COSTA</t>
  </si>
  <si>
    <t>RNCOSTA</t>
  </si>
  <si>
    <t>R53354166223000</t>
  </si>
  <si>
    <t>DANIELLE PEREIRA COSTA</t>
  </si>
  <si>
    <t>RUA EUCLIDES BANDEIRA</t>
  </si>
  <si>
    <t>CASA A - JARDIM NEMARI - SAO S</t>
  </si>
  <si>
    <t>RN DE ELAINE CRISTINA LOPES CUNHA</t>
  </si>
  <si>
    <t>R53452623541225</t>
  </si>
  <si>
    <t>ELAINE CRISTINA  LOPES CUNHA</t>
  </si>
  <si>
    <t>RN DE CARLA ADRIANI VARGAS</t>
  </si>
  <si>
    <t>RNVARGAS</t>
  </si>
  <si>
    <t>R53264365162200</t>
  </si>
  <si>
    <t>CARLA ADRIANI VARGAS</t>
  </si>
  <si>
    <t>AVENIDA RUI BARBOSA</t>
  </si>
  <si>
    <t>RN DE CHARLINI INGRID ARAZINI</t>
  </si>
  <si>
    <t>RNARAZINI</t>
  </si>
  <si>
    <t>R53264552636250</t>
  </si>
  <si>
    <t>CHARLINI INGRID ARAZINI</t>
  </si>
  <si>
    <t>RUA CAMPO MOURAO</t>
  </si>
  <si>
    <t>RN DE DIOCLEIA GONCALVEZ</t>
  </si>
  <si>
    <t>RNGONCALVEZ</t>
  </si>
  <si>
    <t>R53324252412000</t>
  </si>
  <si>
    <t>DIOCLEIA GONCALVEZ</t>
  </si>
  <si>
    <t>MOISES CABRAL MONTEIRO</t>
  </si>
  <si>
    <t>2� RS</t>
  </si>
  <si>
    <t>Mae com dois parceiros. Crianca nasceu prematura,antes do termino do tratamento da gestante.</t>
  </si>
  <si>
    <t>SARA CRISTINA DOS SANTOS</t>
  </si>
  <si>
    <t>SARASANTOS</t>
  </si>
  <si>
    <t>S62623532253200</t>
  </si>
  <si>
    <t>JANAINA CRISTINA DOS SANTOS</t>
  </si>
  <si>
    <t>RUA SAO FRANCISCO</t>
  </si>
  <si>
    <t>Genitora com diagnostico na Maternidade,sem pre natal. RN liberado pelo Conselho Tutelar sob os cuidados da tia</t>
  </si>
  <si>
    <t>RN DE PALOMA DA SILVA</t>
  </si>
  <si>
    <t>R53145324100000</t>
  </si>
  <si>
    <t>PALOMA DA SILVA</t>
  </si>
  <si>
    <t>RUA ANTONIO MALLON</t>
  </si>
  <si>
    <t>RN DE ELIZANGELA DE OLIVEIRA</t>
  </si>
  <si>
    <t>R53425243416000</t>
  </si>
  <si>
    <t>ELIZANGELA DE OLIVEIRA</t>
  </si>
  <si>
    <t>RUA EMILIANO DAVI PERNETA</t>
  </si>
  <si>
    <t>JARDIM NEMARI</t>
  </si>
  <si>
    <t>RN PRISCILA EDILENE KRAMAR FERREIRA</t>
  </si>
  <si>
    <t>R51624345265616</t>
  </si>
  <si>
    <t>PRISCILA EDILENE KRAMAR FERREIRA</t>
  </si>
  <si>
    <t>CORREGO FUNDO</t>
  </si>
  <si>
    <t>RUA CORREGO FUNDO</t>
  </si>
  <si>
    <t>RN DE BRUNA CRISTINA DE SOUZA</t>
  </si>
  <si>
    <t>R53165262353220</t>
  </si>
  <si>
    <t>BRUNA CRISTINA DE SOUZA</t>
  </si>
  <si>
    <t>RUA PRINCESA ISABEL</t>
  </si>
  <si>
    <t>JARDIM ALEGRIA</t>
  </si>
  <si>
    <t>RN DE JACSANDRA GOLCHINSKI DE LARA</t>
  </si>
  <si>
    <t>R53225362425234</t>
  </si>
  <si>
    <t>JACSANDRA GOLCHINSKI DE LARA</t>
  </si>
  <si>
    <t>RUA JOAQUIM NABUCO</t>
  </si>
  <si>
    <t>BLOCO E APTO 13</t>
  </si>
  <si>
    <t>RN DE MAGNA SANDRINA MICHALSKI</t>
  </si>
  <si>
    <t>RNMICHALSKI</t>
  </si>
  <si>
    <t>R53525253655242</t>
  </si>
  <si>
    <t>MAGNA SANDRINA MICHALSKI</t>
  </si>
  <si>
    <t>RUA MIECZYSLAU GUMIELA</t>
  </si>
  <si>
    <t>RN DE AMANDA JAYNE MUNDO</t>
  </si>
  <si>
    <t>RNMUNDO</t>
  </si>
  <si>
    <t>R53553255530000</t>
  </si>
  <si>
    <t>AMANDA JAYNE MUNDO</t>
  </si>
  <si>
    <t>RUA PADRE HUMBERTO ROBIG</t>
  </si>
  <si>
    <t>CASA C - JARDIM NEMARI</t>
  </si>
  <si>
    <t>RN DE MARIA LETICIA DE OLIVEIRA DE LIMA</t>
  </si>
  <si>
    <t>R53564323416345</t>
  </si>
  <si>
    <t>MARIA LETICIA DE OLIVEIRA DE LIMA</t>
  </si>
  <si>
    <t>RUA JOAQUIM DE LIMA AMORIM</t>
  </si>
  <si>
    <t>RN DE AMANDA DIAS DA ROCHA</t>
  </si>
  <si>
    <t>R53553323620000</t>
  </si>
  <si>
    <t>AMANDA DIAS DA ROCHA</t>
  </si>
  <si>
    <t>ARISTOCRATA</t>
  </si>
  <si>
    <t>RUA PEDRO FOGIATTO</t>
  </si>
  <si>
    <t>RN DE ELIANE DE LIMA ANDRADE</t>
  </si>
  <si>
    <t>RNANDRADE</t>
  </si>
  <si>
    <t>R53453455363000</t>
  </si>
  <si>
    <t>ELIANE DE LIMA ANDRADE</t>
  </si>
  <si>
    <t>RUA CURIUVA</t>
  </si>
  <si>
    <t>VILA BRAGA</t>
  </si>
  <si>
    <t>realizou tto em 26022015</t>
  </si>
  <si>
    <t>RN D JOSIBEL NOGUEIRA</t>
  </si>
  <si>
    <t>RNNOGUEIRA</t>
  </si>
  <si>
    <t>R53221452600000</t>
  </si>
  <si>
    <t>JOSIBEL NOGUEIRA</t>
  </si>
  <si>
    <t>RUA CARLOS KUSMA</t>
  </si>
  <si>
    <t>RN DE ADRIANE CAROLINA ROBERTO</t>
  </si>
  <si>
    <t>RNROBERTO</t>
  </si>
  <si>
    <t>R53365264561630</t>
  </si>
  <si>
    <t>ADRIANE CAROLINE ROBERTO</t>
  </si>
  <si>
    <t>AGUAS BELAS</t>
  </si>
  <si>
    <t>RUA MARGARIDA NEGRELLE MOLETTA</t>
  </si>
  <si>
    <t>RN DE PATRICIA VAZ ORTIZ</t>
  </si>
  <si>
    <t>R53136212632000</t>
  </si>
  <si>
    <t>PATRICIA VAZ ORTIZ</t>
  </si>
  <si>
    <t>RUA PADRE KAROL PODBIOL</t>
  </si>
  <si>
    <t>M�e notificada no hospital em fevereiro em internamento por tentativa de suic�dio; sem hist�rico de tto de sifilis.</t>
  </si>
  <si>
    <t>RN DE ROSENILDA RODRIGUES DE PAULA DE JESUS</t>
  </si>
  <si>
    <t>R53625436362231</t>
  </si>
  <si>
    <t>ROSENILDA RODRIGUES DE PAULA DE JESUS</t>
  </si>
  <si>
    <t>CIDADE JARDIM</t>
  </si>
  <si>
    <t>RUA OTAVIO ALBINO DA ROSA</t>
  </si>
  <si>
    <t>Pr�-natal em Curitiba, relata tto para S�filis l�.</t>
  </si>
  <si>
    <t>RN DE JENIFFER TALITA DA SILVA</t>
  </si>
  <si>
    <t>R53251634332410</t>
  </si>
  <si>
    <t>JENIFFER TALITA DA SILVA</t>
  </si>
  <si>
    <t>RUA DANIEL PRECOMA</t>
  </si>
  <si>
    <t>C�a na UTI neo natal; M�e relata tto por�m parceiro no tto.</t>
  </si>
  <si>
    <t>RN DE MARIANE CAROLINA PEREIRA</t>
  </si>
  <si>
    <t>RNPEREIRA</t>
  </si>
  <si>
    <t>R53565264516600</t>
  </si>
  <si>
    <t>MARIANE CAROLINA PEREIRA</t>
  </si>
  <si>
    <t>RUA LUIZA HEMNELGEN NESTER</t>
  </si>
  <si>
    <t>RN DE THALYA BORBA DA ROCHA</t>
  </si>
  <si>
    <t>R53341613620000</t>
  </si>
  <si>
    <t>THALYA BORBA DA ROCHA</t>
  </si>
  <si>
    <t>RUA NAHUER BORTOLOTTI</t>
  </si>
  <si>
    <t>RN DE TATIANE COLACO DOS PASSOS</t>
  </si>
  <si>
    <t>RNPASSOS</t>
  </si>
  <si>
    <t>R53335242321220</t>
  </si>
  <si>
    <t>TATIANE COLACO DOS PASSOS</t>
  </si>
  <si>
    <t>RN DE CLEUNICE VAZ DE SOUZA</t>
  </si>
  <si>
    <t>R53245212322000</t>
  </si>
  <si>
    <t>CLEUNICE VAZ DE SOUZA</t>
  </si>
  <si>
    <t>RUA TEREZA PRINCIN</t>
  </si>
  <si>
    <t>RN DE MORGANA APARECIDA FERNANDES VARLAN</t>
  </si>
  <si>
    <t>RNVARLAN</t>
  </si>
  <si>
    <t>R53562516231655</t>
  </si>
  <si>
    <t>MORGANA APARECIDA FERNANDES VARLAN</t>
  </si>
  <si>
    <t>RUA DOS EUCALIPTOS</t>
  </si>
  <si>
    <t>APTO 25 BLOCO 7</t>
  </si>
  <si>
    <t>CRISTAL</t>
  </si>
  <si>
    <t>RUA ANTONIO SILVA</t>
  </si>
  <si>
    <t>RN DE ANA APARECIDA TORREZ</t>
  </si>
  <si>
    <t>RNTORREZ</t>
  </si>
  <si>
    <t>R53516233620000</t>
  </si>
  <si>
    <t>ANA APARECIDA TORREZ</t>
  </si>
  <si>
    <t>RUA ARMINDA MARECHAL HERMES</t>
  </si>
  <si>
    <t>RN DE CLAUDIA DA LUZ</t>
  </si>
  <si>
    <t>RNLUZ</t>
  </si>
  <si>
    <t>R53243342000000</t>
  </si>
  <si>
    <t>CLAUDIA DA LUZ</t>
  </si>
  <si>
    <t>QUISSISSANA</t>
  </si>
  <si>
    <t>RUA ROSA MARANHO BOBATO</t>
  </si>
  <si>
    <t>JARDIM MALVEA</t>
  </si>
  <si>
    <t>RN DE ANTONIA ALVES DE ALMEIDA</t>
  </si>
  <si>
    <t>R53535412345300</t>
  </si>
  <si>
    <t>ANTONIA ALVES DE ALMEIDA</t>
  </si>
  <si>
    <t>RUA ATILIO JOAO BORTOLOTTI</t>
  </si>
  <si>
    <t>CSA 02</t>
  </si>
  <si>
    <t>RN DE ANAIR APARECIDA MUNIZ</t>
  </si>
  <si>
    <t>RNMUNIZ</t>
  </si>
  <si>
    <t>R53561623552000</t>
  </si>
  <si>
    <t>ANAIR APARECIDA MUNIZ</t>
  </si>
  <si>
    <t>RUA JORGE DA SILVA</t>
  </si>
  <si>
    <t>RN DE ELIZABETE DE CAMPOS FERREIRA</t>
  </si>
  <si>
    <t>R53421332512166</t>
  </si>
  <si>
    <t>ELIZABETE DE CAMPOS FERREIRA</t>
  </si>
  <si>
    <t>RUA OSVALDO RODRIGUES CALDEIRA</t>
  </si>
  <si>
    <t>RN DE SONIA RIBAS</t>
  </si>
  <si>
    <t>RNRIBAS</t>
  </si>
  <si>
    <t>R53256120000000</t>
  </si>
  <si>
    <t>SONIA RIBAS</t>
  </si>
  <si>
    <t>RUA SANTO AGOSTINHO</t>
  </si>
  <si>
    <t>VILA NOVA</t>
  </si>
  <si>
    <t>RN DE MARCIA HENRIQUE GLAVOSKI</t>
  </si>
  <si>
    <t>RNGLAVOSKI</t>
  </si>
  <si>
    <t>R53562562241200</t>
  </si>
  <si>
    <t>MARCIA HENRIQUE GLAVOSKI</t>
  </si>
  <si>
    <t>RUA DEP. LUIZ GABRIEL SAMPAIO</t>
  </si>
  <si>
    <t>RN DE RENATA REGIS DA SILVA GEMELAR A</t>
  </si>
  <si>
    <t>RNA</t>
  </si>
  <si>
    <t>R53653622324125</t>
  </si>
  <si>
    <t>RENATA REGIS DA SILVA</t>
  </si>
  <si>
    <t>RN DE RENATA REGIS DA SILVA GEMELAR B</t>
  </si>
  <si>
    <t>RNB</t>
  </si>
  <si>
    <t>BAIRRO SAO SEBASTIAO</t>
  </si>
  <si>
    <t>RN NATALI FERNANDA DOS SANTOS</t>
  </si>
  <si>
    <t>R55341655332253</t>
  </si>
  <si>
    <t>NATALI FERNANDA DOS SANTOS</t>
  </si>
  <si>
    <t>RUA ERNESTO MONTANARIM</t>
  </si>
  <si>
    <t>JARDIM SUICA</t>
  </si>
  <si>
    <t>05/02/16: encaminhado para investiga��o e encerramento.</t>
  </si>
  <si>
    <t>RN ELISANGELA BRITO CLESTINO</t>
  </si>
  <si>
    <t>RNCLESTINO</t>
  </si>
  <si>
    <t>R54252416324235</t>
  </si>
  <si>
    <t>ELISANGELA BRITO CELESITINO</t>
  </si>
  <si>
    <t>RUA JANIO QUADROS</t>
  </si>
  <si>
    <t>RN DE PAMELA EMANUELLE NEVES PIRES</t>
  </si>
  <si>
    <t>R53154554512162</t>
  </si>
  <si>
    <t>PAMELA EMANUELLE NEVES PIRES</t>
  </si>
  <si>
    <t>RUA ALMIRANTE ALEXANDRINO</t>
  </si>
  <si>
    <t>RN DE GREICIANE CRISTINA DA SILVA</t>
  </si>
  <si>
    <t>R53262526235324</t>
  </si>
  <si>
    <t>GREICIANE CRISTINA DA SILVA</t>
  </si>
  <si>
    <t>RUA BENJAMIM BOSSEBOM</t>
  </si>
  <si>
    <t>RN DE LUANA DE PAULA PEREIRA</t>
  </si>
  <si>
    <t>R53453141660000</t>
  </si>
  <si>
    <t>LUANA DE PAULA PEREIRA</t>
  </si>
  <si>
    <t>RUA MOACIR TOMELIN</t>
  </si>
  <si>
    <t>RN DE ISOLETE MARGARIDA DIADIO GOMES</t>
  </si>
  <si>
    <t>R53243562633325</t>
  </si>
  <si>
    <t>ISOLETE MARGARIDA DIADIO GOMES</t>
  </si>
  <si>
    <t>BOM JESUS</t>
  </si>
  <si>
    <t>RUA BENJAMIM PALLU</t>
  </si>
  <si>
    <t>JARDIM VENEZA</t>
  </si>
  <si>
    <t>RN DE EVELYN DEBORA VIEIRA SOUTO</t>
  </si>
  <si>
    <t>RNSOUTO</t>
  </si>
  <si>
    <t>R53145316162300</t>
  </si>
  <si>
    <t>EVELYN DEBORA VIEIRA SOUTO</t>
  </si>
  <si>
    <t>RUA VERGINIO PALU</t>
  </si>
  <si>
    <t>RN DE VERONICA CRISTINA ROCHA</t>
  </si>
  <si>
    <t>R53165226235620</t>
  </si>
  <si>
    <t>VERONICA CRISTINA ROCHA</t>
  </si>
  <si>
    <t>RUA BR 277</t>
  </si>
  <si>
    <t>CASA 01</t>
  </si>
  <si>
    <t>RN DE ROSILENE DE OLIVEIRA</t>
  </si>
  <si>
    <t>R53624534160000</t>
  </si>
  <si>
    <t>ROSILENE DE OLIVEIRA</t>
  </si>
  <si>
    <t>CAMPINA DO TAQUARAL</t>
  </si>
  <si>
    <t>RUA FRANCISCO DA ROCHA LOURES</t>
  </si>
  <si>
    <t>RN DE GILVA ARAUJO DA SILVA</t>
  </si>
  <si>
    <t>R53241623241000</t>
  </si>
  <si>
    <t>GILVA ARAUJO DA SILVA</t>
  </si>
  <si>
    <t>RUA MOISES CABRAL MONTEIRO</t>
  </si>
  <si>
    <t>RN DE ANA JESSICA DE SOUZA AVELINO</t>
  </si>
  <si>
    <t>RNAVELINO</t>
  </si>
  <si>
    <t>R53522232214500</t>
  </si>
  <si>
    <t>ANA JESSICA DE SOUZA AVELINO</t>
  </si>
  <si>
    <t>RUA LUIZ PISSAIA</t>
  </si>
  <si>
    <t>RN TALITA RIBEIRO SADRE</t>
  </si>
  <si>
    <t>RNSADRE</t>
  </si>
  <si>
    <t>R53436162360000</t>
  </si>
  <si>
    <t>TALITA RIBEIRO SADRE</t>
  </si>
  <si>
    <t>SANTO ANTONIO</t>
  </si>
  <si>
    <t>RUA ELIDIA PASQUALIM DAL NEGRO</t>
  </si>
  <si>
    <t>JARDIM SUZUKI</t>
  </si>
  <si>
    <t>RN JOCIANE ALVES DOS SANTOS</t>
  </si>
  <si>
    <t>R52254123225320</t>
  </si>
  <si>
    <t>JOCIANE ALVES DOS SANTOS</t>
  </si>
  <si>
    <t>RUA PROFESSORA ERNESTINA DE MACEDO SOUZA CORTES</t>
  </si>
  <si>
    <t>RN CAMILA DE OLIVEIRA FERNANDES</t>
  </si>
  <si>
    <t>R52543416165532</t>
  </si>
  <si>
    <t>RUA OLAVO NUNES DE ALMEIDA</t>
  </si>
  <si>
    <t>AQUARIUS</t>
  </si>
  <si>
    <t>M�e c/ Hx de s�filis em gesta��o anterior e bateriais de exames normais nesta gesta��o. Rn c/ suspeita de neuros�filis c/ altera��o liqu�rica.</t>
  </si>
  <si>
    <t>RN DE SCHEILA CRISTINA NEVES</t>
  </si>
  <si>
    <t>RNNEVES</t>
  </si>
  <si>
    <t>R53242623551200</t>
  </si>
  <si>
    <t>SCHEILA CRISTINA NEVES</t>
  </si>
  <si>
    <t>RUA BRASILIA</t>
  </si>
  <si>
    <t>CASA 1</t>
  </si>
  <si>
    <t>RN SCHEILA CRISTINA NEVES GEMELAR A</t>
  </si>
  <si>
    <t>R52426235512254</t>
  </si>
  <si>
    <t>Gemalar A</t>
  </si>
  <si>
    <t>RN FABRICIA ESTEVES GALVAO DOS SANTOS</t>
  </si>
  <si>
    <t>R51162231224132</t>
  </si>
  <si>
    <t>FABRICIA ESTEVES GALVAO DOS SANTOS</t>
  </si>
  <si>
    <t>RUA CORONEL LUIZ VICTORINO ORDINE</t>
  </si>
  <si>
    <t>M�e usu�ria de crack, moradora de rua. M�e notificada como Fabricia moradora de rua. 21/01/16: encaminhado para investiga��o e encerramento.</t>
  </si>
  <si>
    <t>RN EDNA FARIAS DA SILVA</t>
  </si>
  <si>
    <t>R53516232410000</t>
  </si>
  <si>
    <t>EDNA FARIAS DA SILVA</t>
  </si>
  <si>
    <t>RUA MIGUEL TEIXEIRA FRANCO</t>
  </si>
  <si>
    <t>JARDIM APARECIDA</t>
  </si>
  <si>
    <t>M�e tratada no pr�-natal. 21/01/16: encaminhado para investiga��o e encerramento.</t>
  </si>
  <si>
    <t>RN TATIANE CRISTINA BUENO CAMARGO</t>
  </si>
  <si>
    <t>RNCAMARGO</t>
  </si>
  <si>
    <t>R53352623515256</t>
  </si>
  <si>
    <t>TATIANE CRISTINA BUENO CAMARGO</t>
  </si>
  <si>
    <t>RUA ROBERTO BLONKOWSKI JUNIOR</t>
  </si>
  <si>
    <t>RN DE JANAINA DE FATIMA SOARES</t>
  </si>
  <si>
    <t>R53255313526200</t>
  </si>
  <si>
    <t>JANAINA DE FATIMA SOARES</t>
  </si>
  <si>
    <t>COLONIA MALHADA</t>
  </si>
  <si>
    <t>RUA CAMPESTRE DA MALHADA</t>
  </si>
  <si>
    <t>RN DE CRISTIANE HERTE DE MELLO</t>
  </si>
  <si>
    <t>R53262356335400</t>
  </si>
  <si>
    <t>CRISTIANE HERTE DE MELLO</t>
  </si>
  <si>
    <t>RUA OTAVIO CLAUDINO DE CAMARGO</t>
  </si>
  <si>
    <t>PR</t>
  </si>
  <si>
    <t>RN DE RAIMUNDA DE FATIMA CRUZ</t>
  </si>
  <si>
    <t>R53655331352620</t>
  </si>
  <si>
    <t>RAIMUNDA DE FATIMA CRUZ DA SILVA</t>
  </si>
  <si>
    <t>RUA ALTEVIR DE LARA</t>
  </si>
  <si>
    <t>RN DE DHIOVANA MARIA DE LIMA SILVA</t>
  </si>
  <si>
    <t>R53315563452410</t>
  </si>
  <si>
    <t>DHIOVANA MARIA DE LIMA SILVA</t>
  </si>
  <si>
    <t>RUA MARIA CONCEICAO BASTOS ZEM</t>
  </si>
  <si>
    <t>RN DE TAMIRES DANIELA SILVA ROSENO</t>
  </si>
  <si>
    <t>RNROSENO</t>
  </si>
  <si>
    <t>R53356235424162</t>
  </si>
  <si>
    <t>TAMIRES DANIELA SILVA ROSENO</t>
  </si>
  <si>
    <t>RUA VICENTE VAHOVICZ</t>
  </si>
  <si>
    <t>Gestante realizou tto em abril de 2016. VDRL 1/4</t>
  </si>
  <si>
    <t>RN DE JAIRA MENDES</t>
  </si>
  <si>
    <t>RNMENDES</t>
  </si>
  <si>
    <t>R53265532000000</t>
  </si>
  <si>
    <t>JAIRA MENDES</t>
  </si>
  <si>
    <t>RUA CAPITAO JAMES P MACEDO</t>
  </si>
  <si>
    <t>RN DE JESSICA MIRANDA DA SILVA</t>
  </si>
  <si>
    <t>R53222565332410</t>
  </si>
  <si>
    <t>JESSICA MIRANA DA SILVA</t>
  </si>
  <si>
    <t>RUA NEUZA PALU STANKEVICZ</t>
  </si>
  <si>
    <t>RN DE LUCIANI DE ALMEIDA</t>
  </si>
  <si>
    <t>R53425345300000</t>
  </si>
  <si>
    <t>LUCIANI DE ALMEIDA</t>
  </si>
  <si>
    <t>AVIACAO</t>
  </si>
  <si>
    <t>RUA PRUDENTOPOLIS</t>
  </si>
  <si>
    <t>RN DE TAYNA KARINE ALIPIO</t>
  </si>
  <si>
    <t>RNALIPIO</t>
  </si>
  <si>
    <t>R53352654100000</t>
  </si>
  <si>
    <t>TAYNA KARINE ALIPIO</t>
  </si>
  <si>
    <t>PEDRO MORO</t>
  </si>
  <si>
    <t>RUA JOSE IVAI DE CAMARGO</t>
  </si>
  <si>
    <t>JARDIM OURO VERDE</t>
  </si>
  <si>
    <t>RN DE FERNANDA HIDMANN VALENTIN</t>
  </si>
  <si>
    <t>RNVALENTIN</t>
  </si>
  <si>
    <t>R53165533551453</t>
  </si>
  <si>
    <t>FERNANDA HIDMANN VALENTIN</t>
  </si>
  <si>
    <t>RUA LUIZ REZENDE</t>
  </si>
  <si>
    <t>RN DE ALESSANDRA PADILHA BORTOT</t>
  </si>
  <si>
    <t>RNBORTOT</t>
  </si>
  <si>
    <t>R53425361341633</t>
  </si>
  <si>
    <t>ALESSANDRA PADILHA BORTOT</t>
  </si>
  <si>
    <t>RUA DAS POMBAS</t>
  </si>
  <si>
    <t>CONJUNTO APOLO</t>
  </si>
  <si>
    <t>RN DE VIVIANE KUZMINSKI MOTA</t>
  </si>
  <si>
    <t>RNMOTA</t>
  </si>
  <si>
    <t>R53115225525300</t>
  </si>
  <si>
    <t>VIVIANE KUZMINSKI MOTA</t>
  </si>
  <si>
    <t>TRAVESSA RIBEIRAO CLARO</t>
  </si>
  <si>
    <t>RN DE CARMELITA KOCH DIAS</t>
  </si>
  <si>
    <t>RNDIAS</t>
  </si>
  <si>
    <t>R53265432232000</t>
  </si>
  <si>
    <t>CARMELITA KOCH DIAS</t>
  </si>
  <si>
    <t>RN DE ANA PAULA GONCALVES DA SILVA</t>
  </si>
  <si>
    <t>R53514252412324</t>
  </si>
  <si>
    <t>ANA PAULA GONCALVES DA SILVA</t>
  </si>
  <si>
    <t>RUA GILBERTO BOLIVAR SANDER</t>
  </si>
  <si>
    <t>RN DE KAREN CRISTINA FRANCISCO DOS SANTOS</t>
  </si>
  <si>
    <t>R53265262351652</t>
  </si>
  <si>
    <t>KAREN CRISTINA FRANCISCO DOS SANTOS</t>
  </si>
  <si>
    <t>SETE DE AGOSTO</t>
  </si>
  <si>
    <t>CASA 2</t>
  </si>
  <si>
    <t>RN DE CAMILA APARECIDA MIGLIOLI</t>
  </si>
  <si>
    <t>RNMIGLIOLI</t>
  </si>
  <si>
    <t>R53254162352440</t>
  </si>
  <si>
    <t>CAMILA APARECIDA MIGLIOLI</t>
  </si>
  <si>
    <t>ALMEDA BOM PASTOR</t>
  </si>
  <si>
    <t>RN MARIANE CAROLINA PEREIRA</t>
  </si>
  <si>
    <t>R55652645166000</t>
  </si>
  <si>
    <t>RUA MAL HERMES</t>
  </si>
  <si>
    <t>RN DE LETICIA GARCIA</t>
  </si>
  <si>
    <t>RNGARCIA</t>
  </si>
  <si>
    <t>R53432262000000</t>
  </si>
  <si>
    <t>LETICIA GARCIA</t>
  </si>
  <si>
    <t>RUA CAMILO PEREIRA DE LIMA</t>
  </si>
  <si>
    <t>AMPICILINA</t>
  </si>
  <si>
    <t>RN DE EMENESE SAINT LOUIS</t>
  </si>
  <si>
    <t>RNLOUIS</t>
  </si>
  <si>
    <t>R53552253420000</t>
  </si>
  <si>
    <t>EMANESE SAINT LOUIS</t>
  </si>
  <si>
    <t>RUA JOAO DA COSTA VIANA</t>
  </si>
  <si>
    <t>RN DE CASSIANE APARECIDA DA SILVA GEREMIAS</t>
  </si>
  <si>
    <t>RNGEREMIAS</t>
  </si>
  <si>
    <t>R53225162332412</t>
  </si>
  <si>
    <t>CASSIANE APARECIDA DA SILVA GEREMIAS</t>
  </si>
  <si>
    <t>RUA PROFESSORA LOURDES G. BONIN</t>
  </si>
  <si>
    <t>APTO 07</t>
  </si>
  <si>
    <t>RN DE JANAINA ALVES BRITO FARIAS</t>
  </si>
  <si>
    <t>R53255412163162</t>
  </si>
  <si>
    <t>JANAINA ALVES BRITO FARIAS</t>
  </si>
  <si>
    <t>RUA JULIO COZZETTI</t>
  </si>
  <si>
    <t>RN DE ELAINE CRISTINA TORTORA DOS SANTOS</t>
  </si>
  <si>
    <t>R53452623536363</t>
  </si>
  <si>
    <t>ELAINE CRISTINA TORTORA DOS SANTOS</t>
  </si>
  <si>
    <t>RUA CREPUSCULO</t>
  </si>
  <si>
    <t>RN DE ANGEL LOUISE RIBEIRO</t>
  </si>
  <si>
    <t>RNRIBEIRO</t>
  </si>
  <si>
    <t>R53524426160000</t>
  </si>
  <si>
    <t>ANGEL LOUISE RIBEIRO</t>
  </si>
  <si>
    <t>RUA ARISTOTOLES</t>
  </si>
  <si>
    <t>SOBRADO</t>
  </si>
  <si>
    <t>RN DE ROSANGELA DA SILVA RIBAS</t>
  </si>
  <si>
    <t>R53625243241612</t>
  </si>
  <si>
    <t>ROSANGELA DA SILVA RIBAS</t>
  </si>
  <si>
    <t>RUA MATILDA B. DE PAULA</t>
  </si>
  <si>
    <t>RN DE ANA CAROLINA HUFF</t>
  </si>
  <si>
    <t>RNHUFF</t>
  </si>
  <si>
    <t>R53526451000000</t>
  </si>
  <si>
    <t>ANA CAROLINA HUFF</t>
  </si>
  <si>
    <t>AVENIDA PARA</t>
  </si>
  <si>
    <t>RN DE SABRINA NATIEL MORAIS COLACO</t>
  </si>
  <si>
    <t>RNCOLACO</t>
  </si>
  <si>
    <t>R53216553456224</t>
  </si>
  <si>
    <t>SABRINA NATIEL MORAIS COLACO</t>
  </si>
  <si>
    <t>RUA ENG. PEDRO BONK</t>
  </si>
  <si>
    <t>JARDIM ZENITH</t>
  </si>
  <si>
    <t>RN DE SUELE BATISTA BARBOSA</t>
  </si>
  <si>
    <t>R53241323161200</t>
  </si>
  <si>
    <t>SUELE BATISTA BARBOSA</t>
  </si>
  <si>
    <t>RUA ALVORADA</t>
  </si>
  <si>
    <t>RN DE EDNA ALVES DE LIMA</t>
  </si>
  <si>
    <t>R53354123450000</t>
  </si>
  <si>
    <t>EDNA ALVES DE LIMA</t>
  </si>
  <si>
    <t>RUA JOAO ALVES LOURENCO</t>
  </si>
  <si>
    <t>RN DE ELIZABETE MATEUS</t>
  </si>
  <si>
    <t>RNMATEUS</t>
  </si>
  <si>
    <t>R53421353200000</t>
  </si>
  <si>
    <t>ELIZABETE MATEUS</t>
  </si>
  <si>
    <t>AVENIDA DAS AMERICAS</t>
  </si>
  <si>
    <t>nome da crian�a: MURILO ZABOTI</t>
  </si>
  <si>
    <t>RN DE KAUANA THAIS DE PAULA FONTES</t>
  </si>
  <si>
    <t>RNFONTES</t>
  </si>
  <si>
    <t>R53253231415320</t>
  </si>
  <si>
    <t>KAUANA THAIS DE PAULA FONTES</t>
  </si>
  <si>
    <t>RUA NITEROI</t>
  </si>
  <si>
    <t>RN DE DEISE CAROLINE DA SILVA BRASIL</t>
  </si>
  <si>
    <t>RNBRASIL</t>
  </si>
  <si>
    <t>R53322645324116</t>
  </si>
  <si>
    <t>DEISE CAROLINE DA SILVA BRASIL</t>
  </si>
  <si>
    <t>APTO 01</t>
  </si>
  <si>
    <t>RN DE KAREN CRISTIANE PIRES</t>
  </si>
  <si>
    <t>R53265262351620</t>
  </si>
  <si>
    <t>KAREN CRISTIANE PIRES</t>
  </si>
  <si>
    <t>RUA AFONSO DE LIMA</t>
  </si>
  <si>
    <t>RN DE VANESSA KUBIAKE MONTEIRO</t>
  </si>
  <si>
    <t>R53152212553600</t>
  </si>
  <si>
    <t>VANESSA KUBIAKE MONTEIRO</t>
  </si>
  <si>
    <t>RUA JOAQUIM GUILHERMINO PRIMO</t>
  </si>
  <si>
    <t>JARDIM LUCY</t>
  </si>
  <si>
    <t>RN DE ROSANGELA FERNANDA BENEDITO</t>
  </si>
  <si>
    <t>RNBENEDITO</t>
  </si>
  <si>
    <t>R53625241655315</t>
  </si>
  <si>
    <t>ROSANGELA FERNANDA BENEDITO</t>
  </si>
  <si>
    <t>RUA DOMINGOS BENVENUTTO MOLETTA</t>
  </si>
  <si>
    <t>RN DE ELISANGELA BRAZ MACHADO ROSARIO</t>
  </si>
  <si>
    <t>RNROSARIO</t>
  </si>
  <si>
    <t>R53425241625236</t>
  </si>
  <si>
    <t>ELISANGELA BRAZ MACHADO ROSARIO</t>
  </si>
  <si>
    <t>XINGU</t>
  </si>
  <si>
    <t>RUA ANTONIO VIDOLIN</t>
  </si>
  <si>
    <t>RN DE MEIRIELLE DE LOURDES MIRANDA GOMES</t>
  </si>
  <si>
    <t>R53564346325653</t>
  </si>
  <si>
    <t>MEIRIELLE DE LOURDES MIRANDA GOMES</t>
  </si>
  <si>
    <t>ALAMEDA ARPO</t>
  </si>
  <si>
    <t>RN EDNA FELIX DE CAMPOS</t>
  </si>
  <si>
    <t>RNCAMPOS</t>
  </si>
  <si>
    <t>R53514232512000</t>
  </si>
  <si>
    <t>EDNA FELIX DE CAMPOS</t>
  </si>
  <si>
    <t>AVENIDA DEP. JOAO LEOPOLDO JACOMEL</t>
  </si>
  <si>
    <t>RN DE KELLEN CRISTINA ALMEIDA DA SILVA</t>
  </si>
  <si>
    <t>R53245262354533</t>
  </si>
  <si>
    <t>KELLEN CRISTINA ALMEIDA DA SILVA</t>
  </si>
  <si>
    <t>RUA TEREZA FERREIRA PALHANO</t>
  </si>
  <si>
    <t>RN DE ANA CLEIA AMERICANO</t>
  </si>
  <si>
    <t>RNAMERICANO</t>
  </si>
  <si>
    <t>R53524562500000</t>
  </si>
  <si>
    <t>ANA CLEIA AMERICANO</t>
  </si>
  <si>
    <t>RUA JOAO BATISTA DE CAMARGO</t>
  </si>
  <si>
    <t>RN DE PRISCILA DE OLIVEIRA BENTINI</t>
  </si>
  <si>
    <t>RNBENTINI</t>
  </si>
  <si>
    <t>R53162434161535</t>
  </si>
  <si>
    <t>PRISCILA DE OLIVEIRA BENTINI</t>
  </si>
  <si>
    <t>RUA ITABERAI</t>
  </si>
  <si>
    <t>RN DE ONILDE BUFFA DE OLIVEIRA</t>
  </si>
  <si>
    <t>R53543113416000</t>
  </si>
  <si>
    <t>ONILDE BUFFA DE OLIVEIRA</t>
  </si>
  <si>
    <t>N//C</t>
  </si>
  <si>
    <t>RN DE LILIAN RIBEIRO</t>
  </si>
  <si>
    <t>R53445616000000</t>
  </si>
  <si>
    <t>LILIAN RIBEIRO</t>
  </si>
  <si>
    <t>SAO DOMINGOS</t>
  </si>
  <si>
    <t>RUA GUANABARA</t>
  </si>
  <si>
    <t>RN DE TATIANE OLIVEIRA SIQUEIRA</t>
  </si>
  <si>
    <t>RNSIQUEIRA</t>
  </si>
  <si>
    <t>R53335416226000</t>
  </si>
  <si>
    <t>TATIANE OLIVEIRA SIQUEIRA</t>
  </si>
  <si>
    <t>RUA MARINA COELHO</t>
  </si>
  <si>
    <t>RN JAQUELINE ROCHA</t>
  </si>
  <si>
    <t>R52245620000000</t>
  </si>
  <si>
    <t>JAQUELINE ROCHA</t>
  </si>
  <si>
    <t>RN CARLA CONCEICAO DOS SANTOS LIMA</t>
  </si>
  <si>
    <t>R52642522322532</t>
  </si>
  <si>
    <t>CARLA CONCECAO DOS SANTOS LIMA</t>
  </si>
  <si>
    <t>RUA PROF� ERNESTINA DE MACEDO SOUZA CORTES</t>
  </si>
  <si>
    <t>RN DE BRUNA APARECIDA DA COSTA</t>
  </si>
  <si>
    <t>R53165162332230</t>
  </si>
  <si>
    <t>BRUNA APARECIDA DA COSTA</t>
  </si>
  <si>
    <t>RUA GUILHERME DAL NEGRO</t>
  </si>
  <si>
    <t>RN DE BRUNA APARECIDA FOLHA DOS SANTOS</t>
  </si>
  <si>
    <t>R53165162314322</t>
  </si>
  <si>
    <t>BRUNA APARECIDA FOLHA DOS SANTOS</t>
  </si>
  <si>
    <t>RUA MANOEL CORREA</t>
  </si>
  <si>
    <t>RN DE PRISCIELE DE SOUZA QUADROS</t>
  </si>
  <si>
    <t>PRISCIELE DE SOUZA QUADROS</t>
  </si>
  <si>
    <t>RN DE FRANCOISE DE SOUZA</t>
  </si>
  <si>
    <t>R53165223220000</t>
  </si>
  <si>
    <t>RUA PAULINO FERREIRA BELLO</t>
  </si>
  <si>
    <t>RN DE GESSICA DE OLIVEIRA RIBEIRO</t>
  </si>
  <si>
    <t>R53222341661600</t>
  </si>
  <si>
    <t>GESSICA DE OLIVEIRA RIBEIRO</t>
  </si>
  <si>
    <t>CACHOEIRA</t>
  </si>
  <si>
    <t>RUA VILA NOVA</t>
  </si>
  <si>
    <t>EXAMES DE CONTROLE DE VDRL 1:4 (20/02/18); 1:1 (23/04/18); NR (20/07/18) E NR (27/02/19)</t>
  </si>
  <si>
    <t>RN DE JANAINA COSTA RODRIGUES</t>
  </si>
  <si>
    <t>R53255223636220</t>
  </si>
  <si>
    <t>JANAINA COSTA RODRIGUES</t>
  </si>
  <si>
    <t>RUA JORGE GUIMARAES DE CAMARGO</t>
  </si>
  <si>
    <t>RN DE AMANAIARA TAINA NIZER VIEIRA</t>
  </si>
  <si>
    <t>RNVIEIRA</t>
  </si>
  <si>
    <t>R53556355261600</t>
  </si>
  <si>
    <t>AMANAIARA TAINA NIZER VIEIRA</t>
  </si>
  <si>
    <t>RUA JOAO GOMES VIEIRA</t>
  </si>
  <si>
    <t>Gestante pr�-natal negligente realizou duas consultas e n�o fez nenhum bateria de exame solicitada. L�quor n�o foi coletado por condi��es cl�nicas do RN que n�o permitiram, prematuro 34 semanas, presen�a de plaquetopenia</t>
  </si>
  <si>
    <t>RN MANRICK KAROLINE WANDERLEY DA SILVA</t>
  </si>
  <si>
    <t>R55562264553643</t>
  </si>
  <si>
    <t>MANRICK KAROLINE WANDERLEY DA SILVA</t>
  </si>
  <si>
    <t>RUA BENJAMIN NEGOSEKI</t>
  </si>
  <si>
    <t>RN TABATA THAIS QUEIROZ DOS SANTOS</t>
  </si>
  <si>
    <t>R53133226232253</t>
  </si>
  <si>
    <t>TABATA THAIS QUEIROZ DOS SANTOS</t>
  </si>
  <si>
    <t>RUA SOPHIA SUOTTA TOCZEK</t>
  </si>
  <si>
    <t>CASA B</t>
  </si>
  <si>
    <t>RN DE JESSICA CRISTINA DA ROCHA PETROSKI</t>
  </si>
  <si>
    <t>RNPETROSKI</t>
  </si>
  <si>
    <t>R53222262353621</t>
  </si>
  <si>
    <t>JESSICA CRISTINA DA ROCHA PETROSKI</t>
  </si>
  <si>
    <t>RN DE CARLA REGINA DOS SANTOS</t>
  </si>
  <si>
    <t>R53264625322532</t>
  </si>
  <si>
    <t>CARLA REGINA DOS SANTOS</t>
  </si>
  <si>
    <t>RUA DAS GAIVOTAS</t>
  </si>
  <si>
    <t>RN BRUNA FRANCA DA MAIA</t>
  </si>
  <si>
    <t>RNMAIA</t>
  </si>
  <si>
    <t>R51651652350000</t>
  </si>
  <si>
    <t>BRUNA FRANCA DA MAIA</t>
  </si>
  <si>
    <t>RUA DENIS DIDEROT</t>
  </si>
  <si>
    <t>RN SUELEN ROSA DE SOUZA</t>
  </si>
  <si>
    <t>R52456232200000</t>
  </si>
  <si>
    <t>SUELEN ROSA DE SOUZA</t>
  </si>
  <si>
    <t>COLONIA MERGULHAO</t>
  </si>
  <si>
    <t>RUA JOAO BORTOLAN</t>
  </si>
  <si>
    <t>RN DE KARINE FERNANDA DA SILVA LIMA</t>
  </si>
  <si>
    <t>R53265165533241</t>
  </si>
  <si>
    <t>KARINE FERNANDA DA SILVA LIMA</t>
  </si>
  <si>
    <t>CELESTINA SCOLARO FOGIATTO</t>
  </si>
  <si>
    <t>RN DE ALINE DO ROCIO RAMOS</t>
  </si>
  <si>
    <t>RNRAMOS</t>
  </si>
  <si>
    <t>R53453626520000</t>
  </si>
  <si>
    <t>ALINE DO ROCIO RAMOS</t>
  </si>
  <si>
    <t>FRANCISCO CLAUDINO FERREIRA</t>
  </si>
  <si>
    <t>RN DE CRISLAINE XAVIER PAES</t>
  </si>
  <si>
    <t>RNPAES</t>
  </si>
  <si>
    <t>R53262452161200</t>
  </si>
  <si>
    <t>CRISLAINE XAVIER PAES</t>
  </si>
  <si>
    <t>MANOEL GALDINO LEAL</t>
  </si>
  <si>
    <t>RN DE GEISA CAROLINE DE OLIVEIRA</t>
  </si>
  <si>
    <t>R53222645341600</t>
  </si>
  <si>
    <t>GEISA CAROLINE DE OLIVEIRA</t>
  </si>
  <si>
    <t>RUA SILVESTRE SKODOWSKI</t>
  </si>
  <si>
    <t>RN DE CAMILA PEREIRA GOMES</t>
  </si>
  <si>
    <t>R53254166252000</t>
  </si>
  <si>
    <t>CAMILA PEREIRA GOMES</t>
  </si>
  <si>
    <t>RUA IRATI</t>
  </si>
  <si>
    <t>RN ANA SANDRA SILVA RODRIGUES</t>
  </si>
  <si>
    <t>R55253624163622</t>
  </si>
  <si>
    <t>ANA SANDRA SILVA RODRIGUES</t>
  </si>
  <si>
    <t>RUA ARLINDO FRANCEZ</t>
  </si>
  <si>
    <t>RN DE VANESSA FERNANDA ABELINO</t>
  </si>
  <si>
    <t>RNABELINO</t>
  </si>
  <si>
    <t>R53152165531450</t>
  </si>
  <si>
    <t>VANESSA FERNANDA ABELINO</t>
  </si>
  <si>
    <t>RUA SETE DE AGOSTO</t>
  </si>
  <si>
    <t>RN DE MARGARIDA RAMOS</t>
  </si>
  <si>
    <t>R53562636520000</t>
  </si>
  <si>
    <t>MARGARIDA RAMOS</t>
  </si>
  <si>
    <t>ALAMEDA BOM PASTOR</t>
  </si>
  <si>
    <t>RN DE CAROLINE CORREIA SECRETO</t>
  </si>
  <si>
    <t>RNSECRETO</t>
  </si>
  <si>
    <t>R53264526226300</t>
  </si>
  <si>
    <t>CAROLINE CORREIA SECRETO</t>
  </si>
  <si>
    <t>RN DE ANDRIELI SABINO DOS SANTOS</t>
  </si>
  <si>
    <t>R53536421532253</t>
  </si>
  <si>
    <t>ANDRIELI SABINO DOS SANTOS</t>
  </si>
  <si>
    <t>AV MARIA DA LUZ S CAMARGO</t>
  </si>
  <si>
    <t>RN TAMARA CRUZ DESPLANCHES</t>
  </si>
  <si>
    <t>RNDESPLANCHES</t>
  </si>
  <si>
    <t>R53562623214522</t>
  </si>
  <si>
    <t>TAMARA CRUZ DESPLANCHES</t>
  </si>
  <si>
    <t>RUA DOUTOR JOEL TESSEROLLI</t>
  </si>
  <si>
    <t>RN HIARA MARIA PEREIRA</t>
  </si>
  <si>
    <t>R56561660000000</t>
  </si>
  <si>
    <t>HIARA MARIA PEREIRA</t>
  </si>
  <si>
    <t>RUA JOROSLAU SOCHAKI</t>
  </si>
  <si>
    <t>RN DE BIANCA GOMES GONCALVES</t>
  </si>
  <si>
    <t>R53152252252412</t>
  </si>
  <si>
    <t>BIANCA GOMES GONCALVES</t>
  </si>
  <si>
    <t>RN PRISCILA DE OLIVEIRA BENTINI</t>
  </si>
  <si>
    <t>R51624341615350</t>
  </si>
  <si>
    <t>RN MARILDA DA COSTA</t>
  </si>
  <si>
    <t>R55643322300000</t>
  </si>
  <si>
    <t>MARILDA DA COSTA</t>
  </si>
  <si>
    <t>RUA ENEAS MARQUES</t>
  </si>
  <si>
    <t>RN ELOISA CARLA DOS SANTOS</t>
  </si>
  <si>
    <t>R54226432253200</t>
  </si>
  <si>
    <t>ELOISA CARLA DOS SANTOS</t>
  </si>
  <si>
    <t>RN LUVIA DE FREITAS</t>
  </si>
  <si>
    <t>RNFREITAS</t>
  </si>
  <si>
    <t>R54131632000000</t>
  </si>
  <si>
    <t>LUVIA DE FREITAS</t>
  </si>
  <si>
    <t>RUA DO AMANHA</t>
  </si>
  <si>
    <t>RN DE DAIANE PEREIRA ALVES</t>
  </si>
  <si>
    <t>R53351664120000</t>
  </si>
  <si>
    <t>DAIANE PEREIRA ALVES</t>
  </si>
  <si>
    <t>RUA EMILIO MANOEL PEREIRA</t>
  </si>
  <si>
    <t>PENICILINA CRISTALINA 50.000</t>
  </si>
  <si>
    <t>RN DANIELLE PEREIRA COSTA</t>
  </si>
  <si>
    <t>R53541662230000</t>
  </si>
  <si>
    <t>RN JULIANE FERNANDA HECKERT</t>
  </si>
  <si>
    <t>RNHECKERT</t>
  </si>
  <si>
    <t>R52451655326300</t>
  </si>
  <si>
    <t>JULIANE FERNADA HECKERT</t>
  </si>
  <si>
    <t>RUA MARIA VACCARI BORTOLAN</t>
  </si>
  <si>
    <t>SOBRADO DE ESQUINA</t>
  </si>
  <si>
    <t>RN ANA CAROLINE ALVES MUNIZ</t>
  </si>
  <si>
    <t>R55264541255200</t>
  </si>
  <si>
    <t>ANA CAROLINE ALVES MUNIZ</t>
  </si>
  <si>
    <t>ESTRADA DA GUARICANA</t>
  </si>
  <si>
    <t>RN PATRICIA DE PAULA TOLEDO</t>
  </si>
  <si>
    <t>RNTOLEDO</t>
  </si>
  <si>
    <t>R51362314343000</t>
  </si>
  <si>
    <t>PATRICIA DE PAULA TOLEDO</t>
  </si>
  <si>
    <t>RUA JOSE ZANQUETA FILHO</t>
  </si>
  <si>
    <t>RN BIANCA OLIVEIRA ALMEIDA</t>
  </si>
  <si>
    <t>R51524164530000</t>
  </si>
  <si>
    <t>BIANCA OLIVEIRA ALMEIDA</t>
  </si>
  <si>
    <t>ADIR PEDROSO</t>
  </si>
  <si>
    <t>RN SILVANA TEREZINHA SANTANA</t>
  </si>
  <si>
    <t>RNSANTANA</t>
  </si>
  <si>
    <t>R52415362525350</t>
  </si>
  <si>
    <t>SILVANA TEREZINHA SANTANA</t>
  </si>
  <si>
    <t>JOAO ANTONIO DA SILVA</t>
  </si>
  <si>
    <t>RN GEOVANA DA LUZ</t>
  </si>
  <si>
    <t>R52153420000000</t>
  </si>
  <si>
    <t>GEOVANA DA LUZ</t>
  </si>
  <si>
    <t>RUA ATTILIO JOAO BORTOLOTTI</t>
  </si>
  <si>
    <t>RN ERICA CRISTINA DA SILVA DOS SANTOS</t>
  </si>
  <si>
    <t>R56226235324132</t>
  </si>
  <si>
    <t>ERICA CRISTINA DA SILVA DOS SANTOS</t>
  </si>
  <si>
    <t>RUA ULYSSES ANGELO FERRARO</t>
  </si>
  <si>
    <t>RN DE LUANA APARECIDA CORREIA DA LUZ PEDROSO</t>
  </si>
  <si>
    <t>RNPEDROSO</t>
  </si>
  <si>
    <t>R53451623263421</t>
  </si>
  <si>
    <t>LUANA APARECIDA CORREIA DA LUZ PEDROSO</t>
  </si>
  <si>
    <t>APTO 17 BLOCO 2</t>
  </si>
  <si>
    <t>RN DE SONIA APARECIDA DE LIMA</t>
  </si>
  <si>
    <t>R53251623345000</t>
  </si>
  <si>
    <t>SONIA APARECIDA DE LIMA</t>
  </si>
  <si>
    <t>RUA DIONISIO NABOSNE</t>
  </si>
  <si>
    <t>RN DE ADRIANA PEREIRA VIANA</t>
  </si>
  <si>
    <t>RNVIANA</t>
  </si>
  <si>
    <t>R53365166150000</t>
  </si>
  <si>
    <t>ADRIANA PEREIRA VIANA</t>
  </si>
  <si>
    <t>RUA JOAO EVANGELISTA BRAGA</t>
  </si>
  <si>
    <t>RN SIRLENE APARECIDA DE SOUZA</t>
  </si>
  <si>
    <t>R52645162332200</t>
  </si>
  <si>
    <t>SIRLENE APARECIDA DE SOUZA</t>
  </si>
  <si>
    <t>ALFREDO MULHSTEDT FILHO</t>
  </si>
  <si>
    <t>RN DE CAROLINE CARDOSO</t>
  </si>
  <si>
    <t>R53264526320000</t>
  </si>
  <si>
    <t>CAROLINE CARDOSO</t>
  </si>
  <si>
    <t>EVANIRA BONIN DA ROCHA CRUZ</t>
  </si>
  <si>
    <t>RN CAROLINA PEREIRA DE ANDRADE</t>
  </si>
  <si>
    <t>R52645166353630</t>
  </si>
  <si>
    <t>CAROLINE PEREIRA DE ANDRADE</t>
  </si>
  <si>
    <t>RUA TERESINA</t>
  </si>
  <si>
    <t>RN DE TAIZE TOMAZINI</t>
  </si>
  <si>
    <t>RNTOMAZINI</t>
  </si>
  <si>
    <t>R53323525000000</t>
  </si>
  <si>
    <t>TAIZE TOMAZINI</t>
  </si>
  <si>
    <t>RUA DEPUTADO ARNALDO FAIVRO BUSATO</t>
  </si>
  <si>
    <t>RN FRANCIELLI BRANCO DE OLIVEIRA</t>
  </si>
  <si>
    <t>R51652416523416</t>
  </si>
  <si>
    <t>FRANCIELLI BRANCO E OLIVEIRA</t>
  </si>
  <si>
    <t>RUA PADRE ANTONIO DARIUS</t>
  </si>
  <si>
    <t>AP 102 BLOCO 6</t>
  </si>
  <si>
    <t>RN DE PATRICIA CRISTINA ANTUNES DA ROSA</t>
  </si>
  <si>
    <t>R53136226235535</t>
  </si>
  <si>
    <t>PATRICIA CRISTINA ANTUNES DA ROSA</t>
  </si>
  <si>
    <t>CAMILO PEREIRA DE LIMA</t>
  </si>
  <si>
    <t>RN DE RENATA FERREIRA DOS SANTOS</t>
  </si>
  <si>
    <t>R53653166322532</t>
  </si>
  <si>
    <t>RENATA FERREIRA DOS SANTOS</t>
  </si>
  <si>
    <t>RUA TONICO KRAMAR</t>
  </si>
  <si>
    <t>RUA TRAVESSA DO ESPORTE</t>
  </si>
  <si>
    <t>PENICILINA G CRISTALINA50000UI</t>
  </si>
  <si>
    <t>RN ALZIRA CRISTINA DE CAMARGO</t>
  </si>
  <si>
    <t>R54262623532562</t>
  </si>
  <si>
    <t>ALZIRA CRISTINA DE CAMARGO</t>
  </si>
  <si>
    <t>RUA SAO SEBASTIAO</t>
  </si>
  <si>
    <t>RN ADRIANA SILVA DA ROSA</t>
  </si>
  <si>
    <t>R53652413620000</t>
  </si>
  <si>
    <t>ADRIANA SILVA DA ROSA</t>
  </si>
  <si>
    <t>ELIDIA PASCOALIM DAL NEGRO</t>
  </si>
  <si>
    <t>RN VANIA MARIA SCHOROEDER</t>
  </si>
  <si>
    <t>RNSCHOROEDER</t>
  </si>
  <si>
    <t>R51556263600000</t>
  </si>
  <si>
    <t>VANIA MARIA SCHOROEDER</t>
  </si>
  <si>
    <t>RUA MARIA LICODIEDOFF</t>
  </si>
  <si>
    <t>RN MARINARA BRITO DE OLIVEIRA</t>
  </si>
  <si>
    <t>R55656163341600</t>
  </si>
  <si>
    <t>MARINARA BRITO DE OLVEIRA</t>
  </si>
  <si>
    <t>RUA LUIZ BORTOLAM</t>
  </si>
  <si>
    <t>RN DE MICAELI DE SOUZA VIEIRA</t>
  </si>
  <si>
    <t>R53524322160000</t>
  </si>
  <si>
    <t>MICAELI DE SOUZA VIEIRA</t>
  </si>
  <si>
    <t>RUA JUAREZ DE LIMA PEREIRA</t>
  </si>
  <si>
    <t>RN DE ELIZANGELA BERNARDO SILVA</t>
  </si>
  <si>
    <t>R53425241656324</t>
  </si>
  <si>
    <t>ELIZANGELA BERNARDO DA SILVA</t>
  </si>
  <si>
    <t>ITAJUBA</t>
  </si>
  <si>
    <t>RUA ITAOCA</t>
  </si>
  <si>
    <t>RN DE ELIANE VARELA</t>
  </si>
  <si>
    <t>RNVARELA</t>
  </si>
  <si>
    <t>R53451640000000</t>
  </si>
  <si>
    <t>ELIANE VARELA</t>
  </si>
  <si>
    <t>PROFESSORA MARIETA DE SOUZA E SILVA</t>
  </si>
  <si>
    <t>RN DE VANESSA CRISTINA BATISTA LAMARGO</t>
  </si>
  <si>
    <t>RNLAMARGO</t>
  </si>
  <si>
    <t>R53152262351323</t>
  </si>
  <si>
    <t>JUDITE QUIRINO LAMARGO</t>
  </si>
  <si>
    <t>ELOINA RIBAS BASTOS</t>
  </si>
  <si>
    <t>RN DE LARICE OLIVEIRA</t>
  </si>
  <si>
    <t>R53462416000000</t>
  </si>
  <si>
    <t>LARICE DE OLIVEIRA VAZ</t>
  </si>
  <si>
    <t>RUA ELZA SANDY CORDEIRO</t>
  </si>
  <si>
    <t>RN ANA CAROLINA MONN</t>
  </si>
  <si>
    <t>RNMONN</t>
  </si>
  <si>
    <t>R55264555000000</t>
  </si>
  <si>
    <t>ANA CAROLINA MONN</t>
  </si>
  <si>
    <t>RUA GOIAS</t>
  </si>
  <si>
    <t>RN DE CARINA DE JESUS OLIVEIRA</t>
  </si>
  <si>
    <t>R53265322241600</t>
  </si>
  <si>
    <t>CARINA DE JESUS OLIVEIRA</t>
  </si>
  <si>
    <t>RN DE JOSIANE GONCALVES</t>
  </si>
  <si>
    <t>R53225252412000</t>
  </si>
  <si>
    <t>JOSIANE GONCALVES</t>
  </si>
  <si>
    <t>RUA JOSE DE ALMEIDA SOBRINHO</t>
  </si>
  <si>
    <t>RN DE SOLANGE VINGLA CORREA</t>
  </si>
  <si>
    <t>RNCORREA</t>
  </si>
  <si>
    <t>R53245215242600</t>
  </si>
  <si>
    <t>SOLANGE VINGLA CORREA</t>
  </si>
  <si>
    <t>RUA EMILIO FURMAM</t>
  </si>
  <si>
    <t>CASA 4</t>
  </si>
  <si>
    <t>RN DE JULIANA CECCON DOS SANTOS</t>
  </si>
  <si>
    <t>R53245225322532</t>
  </si>
  <si>
    <t>JULIANA CECCON DOS SANTOS</t>
  </si>
  <si>
    <t>RUA DA BALSA</t>
  </si>
  <si>
    <t>RN DE JESSICA BUENO DE CAMARGO</t>
  </si>
  <si>
    <t>R53222153256200</t>
  </si>
  <si>
    <t>JESSICA BUENO DE CAMARGO</t>
  </si>
  <si>
    <t>RN DE DANIELE ALELUIA PORFIRIO</t>
  </si>
  <si>
    <t>RNPORFIRIO</t>
  </si>
  <si>
    <t>R53354441616000</t>
  </si>
  <si>
    <t>DANIELE ALELUIA PORFIRIO</t>
  </si>
  <si>
    <t>RN DE KAUANE VALENTIN DE CARVALHO</t>
  </si>
  <si>
    <t>RNCARVALHO</t>
  </si>
  <si>
    <t>R53251453532614</t>
  </si>
  <si>
    <t>KAUANE VALENTIN DE CARVALHO</t>
  </si>
  <si>
    <t>RN DE SANDRA MARA PEREIRA ANTONIO</t>
  </si>
  <si>
    <t>RNANTONIO</t>
  </si>
  <si>
    <t>R53253656166535</t>
  </si>
  <si>
    <t>SANDRA MARA PEREIRA ANTONIO</t>
  </si>
  <si>
    <t>RUA ARLINDO FERNANDES</t>
  </si>
  <si>
    <t>RN DE ROSANGELA DOS SANTOS</t>
  </si>
  <si>
    <t>R53625243225320</t>
  </si>
  <si>
    <t>ROSANGELA DOS SANTOS</t>
  </si>
  <si>
    <t>APTO 204</t>
  </si>
  <si>
    <t>RN DE FLAVIA BELKIS PRADO ROESLER</t>
  </si>
  <si>
    <t>RNROESLER</t>
  </si>
  <si>
    <t>R53141142216362</t>
  </si>
  <si>
    <t>FLAVIA BELKIS PRADO ROESLER</t>
  </si>
  <si>
    <t>ROSEIRA S SEBASTIAO</t>
  </si>
  <si>
    <t>RUA ANIBAL FARIAS DA SILVA</t>
  </si>
  <si>
    <t>RN DE ROSANA OLIVEIRA ALECRIM</t>
  </si>
  <si>
    <t>RNALECRIM</t>
  </si>
  <si>
    <t>R53625416426500</t>
  </si>
  <si>
    <t>ROSANA OLIVEIRA ALECRIM</t>
  </si>
  <si>
    <t>RUA ROSA MORO MACHADO</t>
  </si>
  <si>
    <t>RN DE ALESSANDRA LEOCADIO DA SILVA</t>
  </si>
  <si>
    <t>R53425364233241</t>
  </si>
  <si>
    <t>ALESSANDRA LEOCADIO DA SILVA</t>
  </si>
  <si>
    <t>RUA MARIA ISABEL ZEN ZAGONEL</t>
  </si>
  <si>
    <t>RN DE SIMONE MELLO DOS SANTOS FERREIRA</t>
  </si>
  <si>
    <t>R53255543225321</t>
  </si>
  <si>
    <t>SIMONE MELLO DOS SANTOS FERREIRA</t>
  </si>
  <si>
    <t>RUA LOURENCO PICHORIM</t>
  </si>
  <si>
    <t>RN DE EDUARDA CARDOSO BUDAL</t>
  </si>
  <si>
    <t>RNBUDAL</t>
  </si>
  <si>
    <t>R53363263213400</t>
  </si>
  <si>
    <t>EDUARDA CARDOSO BUDAL</t>
  </si>
  <si>
    <t>RUA ANDRE PERBICHE</t>
  </si>
  <si>
    <t>RN DE ARIESKA SONTAG</t>
  </si>
  <si>
    <t>RNSONTAG</t>
  </si>
  <si>
    <t>R53622532000000</t>
  </si>
  <si>
    <t>ARIESKA SONTAG</t>
  </si>
  <si>
    <t>RUA PASTOR BOLESLAU OLCHA</t>
  </si>
  <si>
    <t>RN DE DANIELE PATRICIA DOS SANTOS</t>
  </si>
  <si>
    <t>R53354136232253</t>
  </si>
  <si>
    <t>DANIELE PATRICIA DOS SANTOS</t>
  </si>
  <si>
    <t>MALHADA</t>
  </si>
  <si>
    <t>RUA ANTONIO GREBOGE</t>
  </si>
  <si>
    <t>RN DE EUNICE MARIA DA COSTA</t>
  </si>
  <si>
    <t>R53525632230000</t>
  </si>
  <si>
    <t>EUNICE MARIA DA COSTA</t>
  </si>
  <si>
    <t>RUA JERONIMO DURSKI</t>
  </si>
  <si>
    <t>RN DE JHENIFFER LOPES FRANCA</t>
  </si>
  <si>
    <t>RNFRANCA</t>
  </si>
  <si>
    <t>R53251641216520</t>
  </si>
  <si>
    <t>JHENIFFER LOPES FRANCA</t>
  </si>
  <si>
    <t>RUA ANTONIO LARA</t>
  </si>
  <si>
    <t>RN DE MAYARA APARECIDA DOS SANTOS</t>
  </si>
  <si>
    <t>R53561623322532</t>
  </si>
  <si>
    <t>MAYARA APARECIDA DOS SANTOS</t>
  </si>
  <si>
    <t>RUA BERNARDO ITENER</t>
  </si>
  <si>
    <t>RN DE CAROLINE MARIA DO NASCIMENTO</t>
  </si>
  <si>
    <t>R53264556352553</t>
  </si>
  <si>
    <t>CAROLINE MARIA DO NASCIMENTO</t>
  </si>
  <si>
    <t>RUA SERGINO WEBBER LEITE</t>
  </si>
  <si>
    <t>RN DE EVELIN THALIA BIANCHI ALVES</t>
  </si>
  <si>
    <t>R53145341524120</t>
  </si>
  <si>
    <t>EVELIN THALIA BIANCHI ALVES</t>
  </si>
  <si>
    <t>RUA PAULINO FERREIRA BELO</t>
  </si>
  <si>
    <t>RN DE VANUZA VILAS BOAS DOS ANJOS</t>
  </si>
  <si>
    <t>RNANJOS</t>
  </si>
  <si>
    <t>R53152142123252</t>
  </si>
  <si>
    <t>VANUZA VILAS BOAS DOS ANJOS</t>
  </si>
  <si>
    <t>RUA LAIS PERETI</t>
  </si>
  <si>
    <t>RN DE ISABELE SABINA MACHADO</t>
  </si>
  <si>
    <t>R53214215523000</t>
  </si>
  <si>
    <t>ISABELE SABINA MACHADO</t>
  </si>
  <si>
    <t>RUA LEOCADIA SOCHACKI</t>
  </si>
  <si>
    <t>RN DE EDILENE ESSER AVILA</t>
  </si>
  <si>
    <t>RNAVILA</t>
  </si>
  <si>
    <t>R53345261400000</t>
  </si>
  <si>
    <t>EDILENE ESSER AVILA</t>
  </si>
  <si>
    <t>RUA MARTINS FOLLADOR</t>
  </si>
  <si>
    <t>RN DE JESSICA KELLY DA SILVA</t>
  </si>
  <si>
    <t>R53222243241000</t>
  </si>
  <si>
    <t>JESSICA KELLY DA SILVA</t>
  </si>
  <si>
    <t>RUA DOIS VIZINHOS</t>
  </si>
  <si>
    <t>RN DE NAIARA DOS SANTOS</t>
  </si>
  <si>
    <t>R53563225320000</t>
  </si>
  <si>
    <t>NAIARA DOS SANTOS</t>
  </si>
  <si>
    <t>RUA PRINCESA IZABEL</t>
  </si>
  <si>
    <t>RUA MARLENE DIAS FERREIRA</t>
  </si>
  <si>
    <t>RN DE DANIELLE AMANDA DE ARAUJO</t>
  </si>
  <si>
    <t>RNARAUJO</t>
  </si>
  <si>
    <t>R53354553362000</t>
  </si>
  <si>
    <t>DANIELLE AMANDA DE ARAUJO</t>
  </si>
  <si>
    <t>RN DE NICOLE RAFAELA CABRAL NOGUEIRA</t>
  </si>
  <si>
    <t>R53524614216452</t>
  </si>
  <si>
    <t>NICOLE RAFAELA CABRAL NOGUEIRA</t>
  </si>
  <si>
    <t>RUA FRANCISCO PEREIRA DA CRUZ</t>
  </si>
  <si>
    <t>RN DE HYADNE YASMIN RIBAS CALIXTO</t>
  </si>
  <si>
    <t>RNCALIXTO</t>
  </si>
  <si>
    <t>R53352556122423</t>
  </si>
  <si>
    <t>HYADNE YASMIN RIBAS CALIXTO</t>
  </si>
  <si>
    <t>RUA PEDRO PLANTES DOS ANJOS</t>
  </si>
  <si>
    <t>RN LUZIA APARECIDA DA SILVA</t>
  </si>
  <si>
    <t>R54216233241000</t>
  </si>
  <si>
    <t>LUZIA APARECIDA DA SILVA</t>
  </si>
  <si>
    <t>RUA DAS ANDORINHAS</t>
  </si>
  <si>
    <t>RN JENIFER NILCAN SANTOS DIAS</t>
  </si>
  <si>
    <t>R52516542525323</t>
  </si>
  <si>
    <t>JENIFER NILCAN SANTOS DIAS</t>
  </si>
  <si>
    <t>RUA JOACABA</t>
  </si>
  <si>
    <t>RN ROSANGELA LEAL</t>
  </si>
  <si>
    <t>RNLEAL</t>
  </si>
  <si>
    <t>R56252444000000</t>
  </si>
  <si>
    <t>ROSANGELA LEAL</t>
  </si>
  <si>
    <t>SEZINANDO FERREIRA DA CRUZ</t>
  </si>
  <si>
    <t>RN DAIANE CRISTINA ALBERTONI</t>
  </si>
  <si>
    <t>RNALBERTONI</t>
  </si>
  <si>
    <t>R53526235416350</t>
  </si>
  <si>
    <t>DAIANE CRISTINA ALBERTONI</t>
  </si>
  <si>
    <t>JOAO MARIA ALVES DE SOUZA</t>
  </si>
  <si>
    <t>RN JAQUELINE NEIMA GABARDO</t>
  </si>
  <si>
    <t>R52245552163000</t>
  </si>
  <si>
    <t>JAQUELINE NEIMA GABARDO</t>
  </si>
  <si>
    <t>JOAO PALMA MOREIRA</t>
  </si>
  <si>
    <t>RN HAIUMY MAIARA PEREIRA DE ASSIS</t>
  </si>
  <si>
    <t>RNASSIS</t>
  </si>
  <si>
    <t>R55561663220000</t>
  </si>
  <si>
    <t>HAIUMY MAIARA PEREIRA DE ASSIM</t>
  </si>
  <si>
    <t>LUIZ BORTOLAN</t>
  </si>
  <si>
    <t>RUA DAS NACOES UNIDAS</t>
  </si>
  <si>
    <t>M�E USU�RIA DE DROGAS, EVADIU-SE DO HOSPITAL</t>
  </si>
  <si>
    <t>RN EMILY ALESSANDRA APARECIDA PEREIRA</t>
  </si>
  <si>
    <t>R55442536162316</t>
  </si>
  <si>
    <t>EMILY ALESSANDRA APARECIDA PEREIRA</t>
  </si>
  <si>
    <t>ANTONIO CORDEIRO DA ROCHA</t>
  </si>
  <si>
    <t>RN JAQUELINE CIDIONE DEON</t>
  </si>
  <si>
    <t>RNDEON</t>
  </si>
  <si>
    <t>R52245235350000</t>
  </si>
  <si>
    <t>JAQUELINE CIDIONE DEON</t>
  </si>
  <si>
    <t>ALVANES DE AZEVEDO</t>
  </si>
  <si>
    <t>RN MICHELLE VIANNA DE AMORIM</t>
  </si>
  <si>
    <t>RNAMORIM</t>
  </si>
  <si>
    <t>R55241535650000</t>
  </si>
  <si>
    <t>MICHELLE VIANNA DE AMORIM</t>
  </si>
  <si>
    <t>AVENIDADE JOINVILLE</t>
  </si>
  <si>
    <t>RN CRISTIANE NEVES COLPES</t>
  </si>
  <si>
    <t>RNCOLPES</t>
  </si>
  <si>
    <t>R52623551224120</t>
  </si>
  <si>
    <t>CRISTIANE NEVES COLPES</t>
  </si>
  <si>
    <t>FRANCISCO BELTRAO</t>
  </si>
  <si>
    <t>RN JOSEMARA RAMOS</t>
  </si>
  <si>
    <t>R52256652000000</t>
  </si>
  <si>
    <t>JOSEMARA RAMOS</t>
  </si>
  <si>
    <t>IEDA SOLANGE RIBEIRO</t>
  </si>
  <si>
    <t>RN RENATA PAULA MUNSTER</t>
  </si>
  <si>
    <t>RNMUNSTER</t>
  </si>
  <si>
    <t>R56531455236000</t>
  </si>
  <si>
    <t>RENATA PAULA MUNSTER</t>
  </si>
  <si>
    <t>TERESA GAPSKI ZARAMELA</t>
  </si>
  <si>
    <t>RN KARINA MEDEIROS PEREIRA</t>
  </si>
  <si>
    <t>R52655362166000</t>
  </si>
  <si>
    <t>KARINA MEDEIROS PEREIRA</t>
  </si>
  <si>
    <t>GIOCONDO DALL STELLA</t>
  </si>
  <si>
    <t>RN LUANA TAISE TEIXEIRA</t>
  </si>
  <si>
    <t>RNTEIXEIRA</t>
  </si>
  <si>
    <t>R54532326000000</t>
  </si>
  <si>
    <t>LUANA TAISE TEIXEIRA</t>
  </si>
  <si>
    <t>SOPHIA SUOTA TOQUEZECK</t>
  </si>
  <si>
    <t>BR 277</t>
  </si>
  <si>
    <t>RN PALOMA DA SILVA</t>
  </si>
  <si>
    <t>R51453241000000</t>
  </si>
  <si>
    <t>ANTONIO MALLON</t>
  </si>
  <si>
    <t>RN JANAINA ALVES BRITO FARIAS</t>
  </si>
  <si>
    <t>R52554121631620</t>
  </si>
  <si>
    <t>JULIO COZZETI</t>
  </si>
  <si>
    <t>RN TAIS GONCALVES SANTOS</t>
  </si>
  <si>
    <t>R53225241225320</t>
  </si>
  <si>
    <t>TAIS GONCALVES SANTOS</t>
  </si>
  <si>
    <t>SANTO AGOSTINHO</t>
  </si>
  <si>
    <t>RN GABRIELA MAYARA DA ROCHA</t>
  </si>
  <si>
    <t>R52164563620000</t>
  </si>
  <si>
    <t>GABRIELA MAYARA DA ROCHA</t>
  </si>
  <si>
    <t>CAPITAO JONAS MATHEUS DE ALMEIDA</t>
  </si>
  <si>
    <t>RN SIMONE TAVARES</t>
  </si>
  <si>
    <t>RNTAVARES</t>
  </si>
  <si>
    <t>R52553162000000</t>
  </si>
  <si>
    <t>SIMONE TAVARES</t>
  </si>
  <si>
    <t>PEDRO MORO KM 31</t>
  </si>
  <si>
    <t>RN JULIANA DO CARMO CARROS</t>
  </si>
  <si>
    <t>RNCARROS</t>
  </si>
  <si>
    <t>R52453265262000</t>
  </si>
  <si>
    <t>JULIANA DO CARMO CARROS</t>
  </si>
  <si>
    <t>CARMEM MIRANDA</t>
  </si>
  <si>
    <t>RN MICHAELI KAROLAYNE CHAGAS DE SOUZA GA</t>
  </si>
  <si>
    <t>RNGA</t>
  </si>
  <si>
    <t>R55242645222322</t>
  </si>
  <si>
    <t>MICHAELI KAROLAYNE CHAGAS DE SOUZA</t>
  </si>
  <si>
    <t>RUA CONSTANCIA RUTELIONIS</t>
  </si>
  <si>
    <t>RN MICHAELI KAROLAYNE CHAGAS DE SOUZA GB</t>
  </si>
  <si>
    <t>RNGB</t>
  </si>
  <si>
    <t>RN ELIZEIA DE SOUZA</t>
  </si>
  <si>
    <t>R54232200000000</t>
  </si>
  <si>
    <t>ELIZEIA DE SOUZA</t>
  </si>
  <si>
    <t>RUA JOSE CADILHE</t>
  </si>
  <si>
    <t>RN DE CRISTIANE RODRIGUES DE MORAES</t>
  </si>
  <si>
    <t>RNMORAES</t>
  </si>
  <si>
    <t>R53262356362235</t>
  </si>
  <si>
    <t>CRISTIANE RODRIGUES DE MORAES</t>
  </si>
  <si>
    <t>RN DE THAINA LUANA ALVES LOPES</t>
  </si>
  <si>
    <t>R53354541241200</t>
  </si>
  <si>
    <t>THAINA LUANA ALVES LOPES</t>
  </si>
  <si>
    <t>RUA ILDEFONSO PEREIRA CARDOSO</t>
  </si>
  <si>
    <t>RN DE NICOLLE DE BRITO SILVA</t>
  </si>
  <si>
    <t>R53524316324100</t>
  </si>
  <si>
    <t>NICOLLE DE BRITO SILVA</t>
  </si>
  <si>
    <t>RN FABRICIA FERNANDES ROCHA</t>
  </si>
  <si>
    <t>R51162165532620</t>
  </si>
  <si>
    <t>FABRICIA FERNANDES ROCHA</t>
  </si>
  <si>
    <t>RUA FELINTO ALCIDES CAMARGO</t>
  </si>
  <si>
    <t>RN DE JULIANA CELSO</t>
  </si>
  <si>
    <t>RNCELSO</t>
  </si>
  <si>
    <t>R53245242000000</t>
  </si>
  <si>
    <t>JULIANA CELSO</t>
  </si>
  <si>
    <t>RUA EVANIRA BONIN DA ROCHA CRUZ</t>
  </si>
  <si>
    <t>RN DE THAIS THEREZINHA SANTOS</t>
  </si>
  <si>
    <t>R53323625253200</t>
  </si>
  <si>
    <t>THAIS THEREZINHA SANTOS</t>
  </si>
  <si>
    <t>RN JENIFFER TALITA DA SILVA</t>
  </si>
  <si>
    <t>R52516343324100</t>
  </si>
  <si>
    <t>AVENIDA GUATUPE</t>
  </si>
  <si>
    <t>BLOCO 9 APTO 14</t>
  </si>
  <si>
    <t>RN DE CATARINA APARECIDA DO NASCIMENTO</t>
  </si>
  <si>
    <t>R53236516233525</t>
  </si>
  <si>
    <t>CATARINA APARECIDA DO NASCIMENTO</t>
  </si>
  <si>
    <t>RUA REGINA BERTON MOLETTA</t>
  </si>
  <si>
    <t>RN DE AMANDA CAROLINE MOTTA</t>
  </si>
  <si>
    <t>RNMOTTA</t>
  </si>
  <si>
    <t>R53553264553000</t>
  </si>
  <si>
    <t>AMANDA CAROLINE MOTTA</t>
  </si>
  <si>
    <t>RUA OLIVIO SETIM</t>
  </si>
  <si>
    <t>RN DE GLEICEKELY SILVEIRA DOS SANTOS</t>
  </si>
  <si>
    <t>R53242242416322</t>
  </si>
  <si>
    <t>GLEICEKELY SILVEIRA DOS SANTOS</t>
  </si>
  <si>
    <t>RN CAMILA GONCALVES DOS SANTOS</t>
  </si>
  <si>
    <t>R52542524123225</t>
  </si>
  <si>
    <t>CAMILA GONCALVES DOS SANTOS</t>
  </si>
  <si>
    <t>RUA EVELIZE APARECIDA ROSSETI MENDES</t>
  </si>
  <si>
    <t>RN BRUNA CARDOSO MOTA FERNANDES</t>
  </si>
  <si>
    <t>R51652632531655</t>
  </si>
  <si>
    <t>BRUNA CARDOSO MOTA FERNANDES</t>
  </si>
  <si>
    <t>RUA ELISA SIMEON MERETKA</t>
  </si>
  <si>
    <t>RN TAMIRES VERONESSA DO AMARAL</t>
  </si>
  <si>
    <t>RNAMARAL</t>
  </si>
  <si>
    <t>R53562165235640</t>
  </si>
  <si>
    <t>TAMIRES VERONESSA DO AMARAL</t>
  </si>
  <si>
    <t>BLOCO 9 APTO 28</t>
  </si>
  <si>
    <t>RN EDNA DE SOUZA RODRIGUES</t>
  </si>
  <si>
    <t>R53532263622000</t>
  </si>
  <si>
    <t>EDNA DE SOUZA RODRIGUES</t>
  </si>
  <si>
    <t>RUA DAS HORTENCIAS</t>
  </si>
  <si>
    <t>RN VANESSA STENDER DOS SANTOS</t>
  </si>
  <si>
    <t>R51522353632253</t>
  </si>
  <si>
    <t>VANESSA STENDER DOS SANTOS</t>
  </si>
  <si>
    <t>RUA EVERTON PUGIM DE ABREU</t>
  </si>
  <si>
    <t>RN NICOLE DUARTE NUNES</t>
  </si>
  <si>
    <t>RNNUNES</t>
  </si>
  <si>
    <t>R55243635520000</t>
  </si>
  <si>
    <t>NICOLE DUARTE NUNES</t>
  </si>
  <si>
    <t>RUA IEDA SOLANGE RIBEIRO</t>
  </si>
  <si>
    <t>RN MICHELE ELOIZA DANTAS DA SILVA</t>
  </si>
  <si>
    <t>R55244235323241</t>
  </si>
  <si>
    <t>MICHELE ELOIZA DANTAS DA SILVA</t>
  </si>
  <si>
    <t>RUA VICENTINA DOS SANTOS SOBRAL</t>
  </si>
  <si>
    <t>RN CATIA REGINA ORIANI</t>
  </si>
  <si>
    <t>RNORIANI</t>
  </si>
  <si>
    <t>R52362565000000</t>
  </si>
  <si>
    <t>CATIA REGINA ORIANI</t>
  </si>
  <si>
    <t>RUA CLARICE LISPECTOR</t>
  </si>
  <si>
    <t>RN DE ANA LUCIA BUBA PADILHA</t>
  </si>
  <si>
    <t>RNPADILHA</t>
  </si>
  <si>
    <t>R53542111340000</t>
  </si>
  <si>
    <t>ANA LUCIA BUBA PADILHA</t>
  </si>
  <si>
    <t>THOMAZ STONOGA</t>
  </si>
  <si>
    <t>RN ANDRESSA APARECIDA ALVES</t>
  </si>
  <si>
    <t>R55362162341200</t>
  </si>
  <si>
    <t>ANDRESSA APARECIDA ALVES</t>
  </si>
  <si>
    <t>RN AMANDA YARA MESSIAS ROSA</t>
  </si>
  <si>
    <t>R55536522620000</t>
  </si>
  <si>
    <t>AMANDA YARA MESSIAS ROSA</t>
  </si>
  <si>
    <t>RN MICHELE RIBEIRO MOREIRA</t>
  </si>
  <si>
    <t>RNMOREIRA</t>
  </si>
  <si>
    <t>R55246165660000</t>
  </si>
  <si>
    <t>MICHELE RIBEIRO MOREIRA</t>
  </si>
  <si>
    <t>RUA MANOEL GARDINO LEAL</t>
  </si>
  <si>
    <t>RN THALISSA PRADO DAMAZIO</t>
  </si>
  <si>
    <t>RNDAMAZIO</t>
  </si>
  <si>
    <t>R53421633520000</t>
  </si>
  <si>
    <t>THALISSA PRADO DAMAZIO</t>
  </si>
  <si>
    <t>RUA LEONIDAS SECHI</t>
  </si>
  <si>
    <t>B</t>
  </si>
  <si>
    <t>ANTONY DANIEL FASRIAS GRACIA</t>
  </si>
  <si>
    <t>ANTONYGRACIA</t>
  </si>
  <si>
    <t>A53535412622620</t>
  </si>
  <si>
    <t>NATALIA FARIAS LEAL</t>
  </si>
  <si>
    <t>RUA CACADOR</t>
  </si>
  <si>
    <t>CASA 4A</t>
  </si>
  <si>
    <t>FTA Abs realizado em 12/11/19 nr quimio 0,13 . c�a bem sem sintomas.</t>
  </si>
  <si>
    <t>RN JESSICA SANDRA DA SILVA BASTOS DOS SANTOS</t>
  </si>
  <si>
    <t>R52222536324112</t>
  </si>
  <si>
    <t>JESSICA SANDRA DA SILVA BASTOS DOS SANTOS</t>
  </si>
  <si>
    <t>RUA BOA ESPERANCA</t>
  </si>
  <si>
    <t>RN AMANDA RODRIGUES SCHUMCHER</t>
  </si>
  <si>
    <t>RNSCHUMCHER</t>
  </si>
  <si>
    <t>TRAVESSA RENI ALVES</t>
  </si>
  <si>
    <t>RN JOCILEA DOS REIS</t>
  </si>
  <si>
    <t>RNREIS</t>
  </si>
  <si>
    <t>R52243262000000</t>
  </si>
  <si>
    <t>JOCILEA DOS REIS</t>
  </si>
  <si>
    <t>RUA BENEDITO INACIO CORREIA</t>
  </si>
  <si>
    <t>RN SHAYANNE DE FREITAS DOS SANTOS</t>
  </si>
  <si>
    <t>R52531632322532</t>
  </si>
  <si>
    <t>SHAYANNE DE FREITAS DOS SANTOS</t>
  </si>
  <si>
    <t>RN VALDINEIA TOMAZ</t>
  </si>
  <si>
    <t>RNTOMAZ</t>
  </si>
  <si>
    <t>R51435352000000</t>
  </si>
  <si>
    <t>VALDINEIA TOMAZ</t>
  </si>
  <si>
    <t>RN DE JENIFER CAMILA BONFIM</t>
  </si>
  <si>
    <t>RNBONFIM</t>
  </si>
  <si>
    <t>R53251625415150</t>
  </si>
  <si>
    <t>JENIFER CAMILA BONFIM</t>
  </si>
  <si>
    <t>RN DE RAFAELA BARBOSA DE SOUZA</t>
  </si>
  <si>
    <t>R53614161232200</t>
  </si>
  <si>
    <t>RAFAELA BARBOSA DE SOUZA</t>
  </si>
  <si>
    <t>EVALDO WESCHR</t>
  </si>
  <si>
    <t>ATEVIDE MIRANDA</t>
  </si>
  <si>
    <t>RN DE MAIRA CRISTINA DA SILVA</t>
  </si>
  <si>
    <t>R53562623532410</t>
  </si>
  <si>
    <t>MAIRA CRISTINA DA SILVA</t>
  </si>
  <si>
    <t>RUA ULYSSES CORDEIRO</t>
  </si>
  <si>
    <t>RN DE PAOLA QUIRINO DE MORAES</t>
  </si>
  <si>
    <t>R53142653562000</t>
  </si>
  <si>
    <t>PAOLA QUIRINO DE MORAES</t>
  </si>
  <si>
    <t>RN DE GEISA CAROLINI DE OLIVEIRA</t>
  </si>
  <si>
    <t>RUA EXPEDICIONARIO SILVESTRE SKODOWSKI</t>
  </si>
  <si>
    <t>RN DE STHEFANI REGIANE HORBACH MIORANDO</t>
  </si>
  <si>
    <t>RNMIORANDO</t>
  </si>
  <si>
    <t>R53231562561256</t>
  </si>
  <si>
    <t>STHEFANI REGIANE HORBACH MIORANDO</t>
  </si>
  <si>
    <t>RUA AUGUSTO DEBARBA</t>
  </si>
  <si>
    <t>RN DE JHENIFFER KELLI PIANA</t>
  </si>
  <si>
    <t>RNPIANA</t>
  </si>
  <si>
    <t>R53251624150000</t>
  </si>
  <si>
    <t>JHENIFFER KELLI PIANA</t>
  </si>
  <si>
    <t>RN DE ESTEFANI SOARES DA CUNHA</t>
  </si>
  <si>
    <t>R53231526232500</t>
  </si>
  <si>
    <t>ESTEFANI SOARES DA CUNHA</t>
  </si>
  <si>
    <t>RUA LAURA LOPES LATUF</t>
  </si>
  <si>
    <t>RN DE GISLAINE RIBEIRO DE PAULA</t>
  </si>
  <si>
    <t>R53224561631400</t>
  </si>
  <si>
    <t>GISLAINE RIBEIRO DE PAULA</t>
  </si>
  <si>
    <t>RUA PEDRO FRANCHETTO</t>
  </si>
  <si>
    <t>RN DE ANA CAROLINA ERDMANN SILVA</t>
  </si>
  <si>
    <t>R53526456355241</t>
  </si>
  <si>
    <t>ANA CAROLINA ERDMANN SILVA</t>
  </si>
  <si>
    <t>RUA CAPITAO JONAS MATEUS DE ALMEIDA</t>
  </si>
  <si>
    <t>RN DE LETICIA RENAUD ARMSTRONG</t>
  </si>
  <si>
    <t>RNARMSTRONG</t>
  </si>
  <si>
    <t>R53432653652365</t>
  </si>
  <si>
    <t>LETICIA RENAUD ARMSTRONG</t>
  </si>
  <si>
    <t>RUA EWALDO CARNEIRO DE PAULA</t>
  </si>
  <si>
    <t>RN DE VANESSA DE OLIVEIRA FONTANA</t>
  </si>
  <si>
    <t>RNFONTANA</t>
  </si>
  <si>
    <t>R53152341615350</t>
  </si>
  <si>
    <t>VANESSA DE OLIVEIRA FONTANA</t>
  </si>
  <si>
    <t>RUA TENENTE JOSE CARLOS LOPES DE SOUZA</t>
  </si>
  <si>
    <t>RN DE ALESSANDRA DOLZAM DOS SANTOS</t>
  </si>
  <si>
    <t>R53425363425322</t>
  </si>
  <si>
    <t>ALESSANDRA DOLZAM DOS SANTOS</t>
  </si>
  <si>
    <t>RUA NORBERTO DE BRITO</t>
  </si>
  <si>
    <t>RN JOCIMARA BUENO</t>
  </si>
  <si>
    <t>R52256150000000</t>
  </si>
  <si>
    <t>JOCIMARA BUENO</t>
  </si>
  <si>
    <t>RUA LAURA LATUF</t>
  </si>
  <si>
    <t>RUA JOAO MARIA ALVES DE SOUZA</t>
  </si>
  <si>
    <t>RAFIK GIMENEZ MAHMOUD</t>
  </si>
  <si>
    <t>RAFIKMAHMOUD</t>
  </si>
  <si>
    <t>R12255255300000</t>
  </si>
  <si>
    <t>EVA APARECIDA CACERES</t>
  </si>
  <si>
    <t>RUA MARECHAL CANDIDO RONDON</t>
  </si>
  <si>
    <t>BRAYAN MACHADO DA CRUZ</t>
  </si>
  <si>
    <t>BRAYANCRUZ</t>
  </si>
  <si>
    <t>B65523326200000</t>
  </si>
  <si>
    <t>MILENA TAINAN DA CRUZ</t>
  </si>
  <si>
    <t>RN DE DEBORA MOURA ALVES</t>
  </si>
  <si>
    <t>R53316564120000</t>
  </si>
  <si>
    <t>DEBORA MOURA ALVES</t>
  </si>
  <si>
    <t>RUA MARIA GANDRA DA ROCHA</t>
  </si>
  <si>
    <t>RN DE MAYARA RODRIGUES ALVES</t>
  </si>
  <si>
    <t>R53566362241200</t>
  </si>
  <si>
    <t>MAYARA RODRIGUES ALVES</t>
  </si>
  <si>
    <t>RUA LAGES</t>
  </si>
  <si>
    <t>RN DE RUBIA HOHMANN</t>
  </si>
  <si>
    <t>RNHOHMANN</t>
  </si>
  <si>
    <t>R53615500000000</t>
  </si>
  <si>
    <t>RUBIA HOHMANN</t>
  </si>
  <si>
    <t>RUA ALMIRANTE TAMANDARE</t>
  </si>
  <si>
    <t>RN DE ISABELLA REGIANE MORAES NASCIMENTO</t>
  </si>
  <si>
    <t>R53214625562525</t>
  </si>
  <si>
    <t>ISABELLA REGIANE DE MORAES NASCIMENTO</t>
  </si>
  <si>
    <t>RUA MARIA ANGELA DA SILVA MENDES</t>
  </si>
  <si>
    <t>RN DE MARIA EDUARDA NABOSNE DA COSTA</t>
  </si>
  <si>
    <t>R53563635125322</t>
  </si>
  <si>
    <t>MARIA EDUARDA NABOSNE DA COSTA</t>
  </si>
  <si>
    <t>RUA SOLANO CRISPIM DE LIMA</t>
  </si>
  <si>
    <t>RN DE ISABELA DE QUADROS DA LUZ</t>
  </si>
  <si>
    <t>R53214323623420</t>
  </si>
  <si>
    <t>ISABELA DE QUADROS DA LUZ</t>
  </si>
  <si>
    <t>BLOCO 11 APTO 14</t>
  </si>
  <si>
    <t>RN DE LARISSA EMANUELE MARINS</t>
  </si>
  <si>
    <t>RNMARINS</t>
  </si>
  <si>
    <t>R53462554565200</t>
  </si>
  <si>
    <t>LARISSA EMANUELE MARINS</t>
  </si>
  <si>
    <t>AVENIDA BENJAMIN POSSEBOM</t>
  </si>
  <si>
    <t>PENICILINA CRISTALINA 50000UI</t>
  </si>
  <si>
    <t>RN DE DANIELE DE FATIMA OLIVEIRA</t>
  </si>
  <si>
    <t>R53354313541600</t>
  </si>
  <si>
    <t>DANIELE DE FATMA OLIVEIRA</t>
  </si>
  <si>
    <t>AVENIDA DOS CARDEAIS</t>
  </si>
  <si>
    <t>RN DE DEBORA DA SILVA TYLINSKI</t>
  </si>
  <si>
    <t>RNTYLINSKI</t>
  </si>
  <si>
    <t>R53316324134520</t>
  </si>
  <si>
    <t>DEBORA DA SILVA TILINSKI</t>
  </si>
  <si>
    <t>RUA RAMIRO DE PAULA TRINDADE</t>
  </si>
  <si>
    <t>RN DE ALESSANDRA CAMILE GREBOGE</t>
  </si>
  <si>
    <t>RNGREBOGE</t>
  </si>
  <si>
    <t>R53425362542612</t>
  </si>
  <si>
    <t>ALESSANDRA CAMILE GREBOGE</t>
  </si>
  <si>
    <t>RUA SILVANO MORESCHI</t>
  </si>
  <si>
    <t>RN DE DANIELA CRISTINA DE OLIVEIRA</t>
  </si>
  <si>
    <t>R53354262353416</t>
  </si>
  <si>
    <t>DANIELA CRISTINA DE OLIVEIRA</t>
  </si>
  <si>
    <t>RUA PEDRO PIRES DE OLIVEIRA</t>
  </si>
  <si>
    <t>RN DE DEVERLY KAILANE DE OLIVEIRA DA SILVA</t>
  </si>
  <si>
    <t>R53316424534163</t>
  </si>
  <si>
    <t>DEVERLY KAILANE DE OLIVEIRA DA SILVA</t>
  </si>
  <si>
    <t>RUA OLEZIR BUENO MACHADO</t>
  </si>
  <si>
    <t>RN DE ROSANA INES ALVES</t>
  </si>
  <si>
    <t>R53625524120000</t>
  </si>
  <si>
    <t>ROSANA INES ALVES</t>
  </si>
  <si>
    <t>CARLOS DE PAULA CORDEIRO</t>
  </si>
  <si>
    <t>NATIMORTO DE DIKEILA DE OLIVEIRA FERREIRA</t>
  </si>
  <si>
    <t>NATIMORTOFERREIRA</t>
  </si>
  <si>
    <t>N35633324341616</t>
  </si>
  <si>
    <t>DIKEILA DE OLIVEIRA FERREIRA</t>
  </si>
  <si>
    <t>RUA JUSCELINO KUBITSCHEK</t>
  </si>
  <si>
    <t>RN DE LETICIA DOS SANTOS</t>
  </si>
  <si>
    <t>R53432322532000</t>
  </si>
  <si>
    <t>LETICIA SANTOS RIBEIRO</t>
  </si>
  <si>
    <t>RUA JOSE GOMES DE ALMEIDA</t>
  </si>
  <si>
    <t>RN DE LUANA KAROLINE RIBEIRO DA SILVA</t>
  </si>
  <si>
    <t>R53452645616324</t>
  </si>
  <si>
    <t>LUANA KAROLINE RIBEIRO DA SILVA</t>
  </si>
  <si>
    <t>LUANA INICIOU PR�-NATAL EM PIRAQUARA ONDE REALIZOU TTO DE S�FILIS PARCEIRO COM SOROLOGIA NR</t>
  </si>
  <si>
    <t>RN DE GABRIELE TEREZINHA DE FREITAS</t>
  </si>
  <si>
    <t>R53216436253163</t>
  </si>
  <si>
    <t>GABRIELE TEREZINHA DE FREITAS</t>
  </si>
  <si>
    <t>RN DE SIMONE MENDES DE SOUZA</t>
  </si>
  <si>
    <t>R53255553232200</t>
  </si>
  <si>
    <t>SIMONE MENDES DE SOUZA</t>
  </si>
  <si>
    <t>RUA BACHAREL JAVERT CZARNECKI MIZERKOWSKI</t>
  </si>
  <si>
    <t>BLOCO 6 APTO 41</t>
  </si>
  <si>
    <t>RN DE MARINALVA DE OLIVEIRA RIBEIRO</t>
  </si>
  <si>
    <t>R53565413416616</t>
  </si>
  <si>
    <t>MARINALVA DE OLIVEIRA RIBEIRO</t>
  </si>
  <si>
    <t>RN DE TAINARA APARECIDA DOS SANTOS</t>
  </si>
  <si>
    <t>R53356162332253</t>
  </si>
  <si>
    <t>TAINARA APARECIDA DOS SANTOS</t>
  </si>
  <si>
    <t>RUA ELZA SCHERNER MORO</t>
  </si>
  <si>
    <t>RN DE AMANDA PADILHA</t>
  </si>
  <si>
    <t>R53553134000000</t>
  </si>
  <si>
    <t>AMANDA PADILHA</t>
  </si>
  <si>
    <t>RUA EVERTON PUGIN DE ABREU</t>
  </si>
  <si>
    <t>RN DE JESSICA LAUANA DE OLIVEIRA MACHADO</t>
  </si>
  <si>
    <t>R53222453416523</t>
  </si>
  <si>
    <t>JESSICA LAUANA DE OLIVEIRA MACHADO</t>
  </si>
  <si>
    <t>RN DE KEYLLA DA SILVA DE DEUS</t>
  </si>
  <si>
    <t>RNDEUS</t>
  </si>
  <si>
    <t>R53243241332000</t>
  </si>
  <si>
    <t>KEYLLA DA SILVA DE DEUS</t>
  </si>
  <si>
    <t>RUA PASSOS DE OLIVEIRA</t>
  </si>
  <si>
    <t>RN DE ANA CAMILA CAVASSNI DE OLIVEIRA</t>
  </si>
  <si>
    <t>R53525421253416</t>
  </si>
  <si>
    <t>ANA CAMILA CAVASSANI DE OLIVEIRA</t>
  </si>
  <si>
    <t>TRAVESSA ESPERANCA BIELESKI</t>
  </si>
  <si>
    <t>RN DE SOLANGE APARECIDA CORREA</t>
  </si>
  <si>
    <t>R53245216232600</t>
  </si>
  <si>
    <t>SOLANGE APARECIDA CORREA</t>
  </si>
  <si>
    <t>RN DE JESSICA ALMEIDA DOS SANTOS</t>
  </si>
  <si>
    <t>R53222453322532</t>
  </si>
  <si>
    <t>JESSICA ALMEIDA DOS SANTOS</t>
  </si>
  <si>
    <t>RN DE INDIANARA DE ALMEIDA MONTE</t>
  </si>
  <si>
    <t>RNMONTE</t>
  </si>
  <si>
    <t>R53535634535530</t>
  </si>
  <si>
    <t>INDIANARA DE ALMEIDA MONTE</t>
  </si>
  <si>
    <t>RUA MANOEL BENTO MARQUES</t>
  </si>
  <si>
    <t>RN DE FABIRCIA ESTEVES GALVAO DOS SANTOS</t>
  </si>
  <si>
    <t>R53116223122413</t>
  </si>
  <si>
    <t>RN DE CLARETE FERNANDES</t>
  </si>
  <si>
    <t>R53246316553200</t>
  </si>
  <si>
    <t>CLARETE FERNANDES</t>
  </si>
  <si>
    <t>RN DE KARINE FERNANDES SANTOS</t>
  </si>
  <si>
    <t>R53265165532253</t>
  </si>
  <si>
    <t>KARINE FERNANDES SANTOS</t>
  </si>
  <si>
    <t>RUA PEDRO BATISTA MEDEIROS</t>
  </si>
  <si>
    <t>RUA QUIRINO ZAGONEL</t>
  </si>
  <si>
    <t>RN DE BEATRIZ KARINE SYCH</t>
  </si>
  <si>
    <t>RNSYCH</t>
  </si>
  <si>
    <t>R53136226522000</t>
  </si>
  <si>
    <t>BEATRIZ KARINE SYCH</t>
  </si>
  <si>
    <t>RN DE MARCILENE GOVEIA DOS SANTOS LEITE</t>
  </si>
  <si>
    <t>R53562452132253</t>
  </si>
  <si>
    <t>MARCILENE GOVEIA DOS SANTOS LEITE</t>
  </si>
  <si>
    <t>RUA TAVARES DE LYRA</t>
  </si>
  <si>
    <t>RN DE DJULY EMILYM DA CRUZ</t>
  </si>
  <si>
    <t>R53324545326200</t>
  </si>
  <si>
    <t>DJULY EMILYM DA CRUZ</t>
  </si>
  <si>
    <t>RN DE THAIS CAETANO DE OLIVEIRA</t>
  </si>
  <si>
    <t>R53322353416000</t>
  </si>
  <si>
    <t>THAIS CAETANO DE OLIVEIRA</t>
  </si>
  <si>
    <t>RUA JOAO DOMBROWSKI</t>
  </si>
  <si>
    <t>RN DE ROSILENE BARBOSA DOS SANTOS GEMELAR A</t>
  </si>
  <si>
    <t>R53624516123225</t>
  </si>
  <si>
    <t>ROSILENE BARBOSA DOS SANTOS</t>
  </si>
  <si>
    <t>RN DE ROSILENE BARBOSA DOS SANTOS GEMELAR B</t>
  </si>
  <si>
    <t>RN DE LUZIA APARECIDA DA SILVA</t>
  </si>
  <si>
    <t>R53421623324100</t>
  </si>
  <si>
    <t>RN DE SIMONE IADALGO</t>
  </si>
  <si>
    <t>RNIADALGO</t>
  </si>
  <si>
    <t>R53255342000000</t>
  </si>
  <si>
    <t>SIMONE IADALGO</t>
  </si>
  <si>
    <t>RUA DOUTOR MARIO JORGE</t>
  </si>
  <si>
    <t>RN DE KATIA APARECIDA DA SILVA</t>
  </si>
  <si>
    <t>R53231623324100</t>
  </si>
  <si>
    <t>KATIA APARECIDA DA SILVA</t>
  </si>
  <si>
    <t>RUA ANGELO SGARBE</t>
  </si>
  <si>
    <t>JARDIM NEMARI II</t>
  </si>
  <si>
    <t>RN DE FERNANDA NOVAES DA CUNHA</t>
  </si>
  <si>
    <t>R53165535123250</t>
  </si>
  <si>
    <t>FERNANDA NOVAES DA CUNHA</t>
  </si>
  <si>
    <t>RUA PROFESSORA MARIETA DE SOUZA E SILVA</t>
  </si>
  <si>
    <t>NATHALIA DA SILVA MARQUES</t>
  </si>
  <si>
    <t>NATHALIAMARQUES</t>
  </si>
  <si>
    <t>N34324156220000</t>
  </si>
  <si>
    <t>FABIANE MARTINS DA SILVA</t>
  </si>
  <si>
    <t>RN DE ANDRESSA MENEZES GIMENEZ</t>
  </si>
  <si>
    <t>RNGIMENEZ</t>
  </si>
  <si>
    <t>R53536255222552</t>
  </si>
  <si>
    <t>ANDRESSA MENEZES GIMENEZ</t>
  </si>
  <si>
    <t>RUA AURORA</t>
  </si>
  <si>
    <t>RN DE ANA PATRICIA DE OLIVEIRA</t>
  </si>
  <si>
    <t>R53513623416000</t>
  </si>
  <si>
    <t>ANA PATRICIA DE OLIVEIRA</t>
  </si>
  <si>
    <t>RN DE DARA MARIANA DA ROCHA</t>
  </si>
  <si>
    <t>R53365653620000</t>
  </si>
  <si>
    <t>DARA MARIANA DA ROCHA</t>
  </si>
  <si>
    <t>RUA ALCIDES MUNHOZ</t>
  </si>
  <si>
    <t>RN DE KAROLAINE MORENO LIMA</t>
  </si>
  <si>
    <t>R53264556545000</t>
  </si>
  <si>
    <t>KAROLAINE MORENO LIMA</t>
  </si>
  <si>
    <t>RUA BELMIRO MARQUEZ</t>
  </si>
  <si>
    <t>RN ANA CAROLINA DOS SANTOS</t>
  </si>
  <si>
    <t>R55264532253200</t>
  </si>
  <si>
    <t>ANA CAROLINA DOS SANTOS</t>
  </si>
  <si>
    <t>RN DE SUNAMITA SUELEN CORREA</t>
  </si>
  <si>
    <t>R53255324526000</t>
  </si>
  <si>
    <t>SUNAMITA SUELEN CORREA</t>
  </si>
  <si>
    <t>RN DE LETICIA DOS SANTOS BENEDITO</t>
  </si>
  <si>
    <t>R53432322532153</t>
  </si>
  <si>
    <t>LETICIA DOS SANTOS BENEDITO</t>
  </si>
  <si>
    <t>RUA FREDERICO PASQUALIN</t>
  </si>
  <si>
    <t>RN DE LETICIA BERANIS BERNARDES</t>
  </si>
  <si>
    <t>RNBERNARDES</t>
  </si>
  <si>
    <t>R53432165216563</t>
  </si>
  <si>
    <t>LETICIA BERANIS BERNARDES</t>
  </si>
  <si>
    <t>AVENIDA JOAO VIDAL DA LUZ</t>
  </si>
  <si>
    <t>RN DE HEENA ALVES PAWLOSKI</t>
  </si>
  <si>
    <t>RNPAWLOSKI</t>
  </si>
  <si>
    <t>R53541214200000</t>
  </si>
  <si>
    <t>HELENA ALVES PAWLOSKI</t>
  </si>
  <si>
    <t>RUA LEONILDA MELO DE FARIAS</t>
  </si>
  <si>
    <t>RN DE LIDIANE MICHELETTI</t>
  </si>
  <si>
    <t>RNMICHELETTI</t>
  </si>
  <si>
    <t>R53435524300000</t>
  </si>
  <si>
    <t>LIDIANE MICHELETTI</t>
  </si>
  <si>
    <t>RUA JULIETA ROCHA DA SILVA GRASSI</t>
  </si>
  <si>
    <t>RN DE FERNANDA MENEGUELLI</t>
  </si>
  <si>
    <t>RNMENEGUELLI</t>
  </si>
  <si>
    <t>R53165535524000</t>
  </si>
  <si>
    <t>FERNANDA MENEGUELLI</t>
  </si>
  <si>
    <t>RUA IGNACIO PAMPU</t>
  </si>
  <si>
    <t>RN DE TATIANE DE LIMA</t>
  </si>
  <si>
    <t>R53335345000000</t>
  </si>
  <si>
    <t>TATIANE DE LIMA</t>
  </si>
  <si>
    <t>JARDIM ITALIA</t>
  </si>
  <si>
    <t>RUA MARIA MARTINS SCALISE</t>
  </si>
  <si>
    <t>RN DE LIRIA GORIA TEODORO MARTINS RIBEIRO</t>
  </si>
  <si>
    <t>R53462633656352</t>
  </si>
  <si>
    <t>LIRIA GLORIA TEODORO MARTINS RIBEIRO</t>
  </si>
  <si>
    <t>SEBASTIANA LAURA DE SOUZA</t>
  </si>
  <si>
    <t>em acompanhamento ubs .</t>
  </si>
  <si>
    <t>ALICIA PIORUNNECK DA SILVA</t>
  </si>
  <si>
    <t>ALICIASILVA</t>
  </si>
  <si>
    <t>A42165232410000</t>
  </si>
  <si>
    <t>NATHALIA PIORUNNECK PEREIRA</t>
  </si>
  <si>
    <t>RUA PAULINO SIQUEIRA CORTES</t>
  </si>
  <si>
    <t>RN SOLANGE DOS SANTOS</t>
  </si>
  <si>
    <t>R52452322532000</t>
  </si>
  <si>
    <t>SOLANGE DOS SANTOS</t>
  </si>
  <si>
    <t>RUA NOEL GOMES DE ALMEIDA</t>
  </si>
  <si>
    <t>RN DE SIRENE APARECIDA MESSIAS</t>
  </si>
  <si>
    <t>RNMESSIAS</t>
  </si>
  <si>
    <t>R53265162352200</t>
  </si>
  <si>
    <t>SIRENE APARECIDA MESSIAS</t>
  </si>
  <si>
    <t>RUA SEBASTIAO ANTONIO FOGGIATTO</t>
  </si>
  <si>
    <t>RN SCHEILA FARIAS DE CARVALHO</t>
  </si>
  <si>
    <t>R52416232614000</t>
  </si>
  <si>
    <t>SCHEILA FARIAS DE CARVALHO</t>
  </si>
  <si>
    <t>RUA CASTRO</t>
  </si>
  <si>
    <t>RN DE JACKELINE CIDIONE DEON</t>
  </si>
  <si>
    <t>R53224523535000</t>
  </si>
  <si>
    <t>JACKELINE CIDIONE DEON</t>
  </si>
  <si>
    <t>RUA ALVARES DE AZEVEDO</t>
  </si>
  <si>
    <t>RN DE JESSICA SUSANE CAMARGO BARBOSA GUIMARAES</t>
  </si>
  <si>
    <t>RNGUIMARAES</t>
  </si>
  <si>
    <t>R53222225256216</t>
  </si>
  <si>
    <t>JESSICA SUSANE CAMARGO BARBOSA GUIMARAES</t>
  </si>
  <si>
    <t>RUA ANTONIO SINGER</t>
  </si>
  <si>
    <t>RN DE DANIELY REIS SILVA</t>
  </si>
  <si>
    <t>R53354622410000</t>
  </si>
  <si>
    <t>DANIELY REIS SILVA</t>
  </si>
  <si>
    <t>RUA ATAIDE MARITOTO</t>
  </si>
  <si>
    <t>RN DE VITORIA RAFAELA ROCHA</t>
  </si>
  <si>
    <t>R53136614620000</t>
  </si>
  <si>
    <t>VITORIA RAFAELA ROCHA</t>
  </si>
  <si>
    <t>RUA ZORAIDE BUHRER RAVAGLIO</t>
  </si>
  <si>
    <t>HELENA NEIMANN DE SOUZA</t>
  </si>
  <si>
    <t>HELENASOUZA</t>
  </si>
  <si>
    <t>H45555322000000</t>
  </si>
  <si>
    <t>FERNANDA NEIMANN DA SILVA</t>
  </si>
  <si>
    <t>RN DE BEATRIZ DOS SANTOS LISBOA</t>
  </si>
  <si>
    <t>R53136232253242</t>
  </si>
  <si>
    <t>BEATRIZ DOS SANTOS LISBOA</t>
  </si>
  <si>
    <t>RUA DOS PINHEIROS</t>
  </si>
  <si>
    <t>RN DE GISLEIDE DE FATIMA DA ROSA</t>
  </si>
  <si>
    <t>R53224331353620</t>
  </si>
  <si>
    <t>GISLEIDE DE FATIMA DA ROSA</t>
  </si>
  <si>
    <t>gestante foi trata adequadamente , porem o parceiro n�o teve mais contato durante a gesta��o e nenhum outro parceiro.</t>
  </si>
  <si>
    <t>RN DE ALINE KAROLINE PEREIRA</t>
  </si>
  <si>
    <t>R53452645166000</t>
  </si>
  <si>
    <t>ALINE KAROLINE PEREIRA</t>
  </si>
  <si>
    <t>RUA PARA</t>
  </si>
  <si>
    <t>ICARO PIERRE DA SILVA CHAGAS</t>
  </si>
  <si>
    <t>ICAROCHAGAS</t>
  </si>
  <si>
    <t>I26163241222000</t>
  </si>
  <si>
    <t>PRISCILA ROSA DA SILVA</t>
  </si>
  <si>
    <t>QUINZE DE NOVEMBRO</t>
  </si>
  <si>
    <t>RN DE ANGELICA APARECIDA AFONSO</t>
  </si>
  <si>
    <t>RNAFONSO</t>
  </si>
  <si>
    <t>R53524216231520</t>
  </si>
  <si>
    <t>ANGELICA APARECIDA AFONSO</t>
  </si>
  <si>
    <t>PAPA JOAO PAULO II</t>
  </si>
  <si>
    <t>RN DE FABIELE CRISTINA ALVES DE SOUZA</t>
  </si>
  <si>
    <t>R53114262354123</t>
  </si>
  <si>
    <t>FABIELE CRISTINA ALVES DE SOUZA</t>
  </si>
  <si>
    <t>BEM TE VI</t>
  </si>
  <si>
    <t>RN DE MEIRIELE DE LOURDES MIRANDA GOMES</t>
  </si>
  <si>
    <t>MEIRIELE DE LOURDES MIRANDA GOMES</t>
  </si>
  <si>
    <t>PORTO VELHO</t>
  </si>
  <si>
    <t>RN DE JESSICA APARECIDA DE LIMA</t>
  </si>
  <si>
    <t>R53222162334500</t>
  </si>
  <si>
    <t>JESSICA APARECIDA DE LIMA</t>
  </si>
  <si>
    <t>ANTONIO LINO DE ASSIS</t>
  </si>
  <si>
    <t>RN DE LILIAN TAMARA DA SILVA</t>
  </si>
  <si>
    <t>R53445356324100</t>
  </si>
  <si>
    <t>LILIAN TAMARA DA SILVA</t>
  </si>
  <si>
    <t>ARISTIDES RAMOS DE ABREU</t>
  </si>
  <si>
    <t>RN DE LARYSSA DUARTE</t>
  </si>
  <si>
    <t>RNDUARTE</t>
  </si>
  <si>
    <t>R53462363000000</t>
  </si>
  <si>
    <t>LARYSSA DUARTE</t>
  </si>
  <si>
    <t>CLAUDIO LUIZ GURAS JUNIOR</t>
  </si>
  <si>
    <t>RN DE EMANUELLY BARBIZAN DE ASSIS</t>
  </si>
  <si>
    <t>R53554161253220</t>
  </si>
  <si>
    <t>EMANUELLY BARBIZAN D ASSIS</t>
  </si>
  <si>
    <t>APOSTOLO PAULO</t>
  </si>
  <si>
    <t>RN DE JEANNEFER AMANDA DA SILVA</t>
  </si>
  <si>
    <t>R53251655332410</t>
  </si>
  <si>
    <t>JEANNEFER AMANDA DA SILVA</t>
  </si>
  <si>
    <t>NOEL GOMES DE ALMEIDA</t>
  </si>
  <si>
    <t>RN DE LIDIANE ROSSI</t>
  </si>
  <si>
    <t>RNROSSI</t>
  </si>
  <si>
    <t>R53435620000000</t>
  </si>
  <si>
    <t>LIDIANE ROSSI</t>
  </si>
  <si>
    <t>ROSA MORO MACHADO</t>
  </si>
  <si>
    <t>BENZELPENICILINA POTASSICA 5ME</t>
  </si>
  <si>
    <t>RN DE MAYARA JOYCE DA SILVA BARBOSA</t>
  </si>
  <si>
    <t>R53562232411612</t>
  </si>
  <si>
    <t>MAYARA JOYCE DE SILVA BARBOSA</t>
  </si>
  <si>
    <t>PEDRO HENRIQUE FERREIRA DE ANDRADE</t>
  </si>
  <si>
    <t>PEDROANDRADE</t>
  </si>
  <si>
    <t>P36562166353630</t>
  </si>
  <si>
    <t>ANAI APARECIDA FERREIRA DE ANDRADE</t>
  </si>
  <si>
    <t>MARTINOPOLIS</t>
  </si>
  <si>
    <t>TEREZINHA EMIDIA FARIAS DA SILVA</t>
  </si>
  <si>
    <t>RN DE CARLA JAQUELINE PEREIRA DA SILVA</t>
  </si>
  <si>
    <t>R53264224516632</t>
  </si>
  <si>
    <t>CARLA JAQUELINE PEREIRA DA SILVA</t>
  </si>
  <si>
    <t>MARIA ALEXANDRINA BORDES</t>
  </si>
  <si>
    <t>RN DE PATRICIA DE PAULA TOLEDO</t>
  </si>
  <si>
    <t>R53136231434300</t>
  </si>
  <si>
    <t>RN DE PATRICIA DE FATIMA CHAVES INACIO</t>
  </si>
  <si>
    <t>RNINACIO</t>
  </si>
  <si>
    <t>R53136231352125</t>
  </si>
  <si>
    <t>PATRICIA DE FATIMA CHAVES INACIO</t>
  </si>
  <si>
    <t>ANTONIO PALANICKI</t>
  </si>
  <si>
    <t>LUIZA FERNANDA DE JESUS</t>
  </si>
  <si>
    <t>LUIZAJESUS</t>
  </si>
  <si>
    <t>L21655332220000</t>
  </si>
  <si>
    <t>RUA NACOES UNIDAS</t>
  </si>
  <si>
    <t>ABRIGO MUNICIPAL DE PASSAGEM</t>
  </si>
  <si>
    <t>SJP</t>
  </si>
  <si>
    <t>PEN CRISTALINA 6-7 DIAS</t>
  </si>
  <si>
    <t>mae drogadita,moradora de rua,HIV POSITIVO,SIFILIS. Crianca no Abrigo Municipal de Passagem em Sao Jose dos Pinhais. Nao fez pre-natal.</t>
  </si>
  <si>
    <t>LUIZ HENRIQUE DOS SANTOS</t>
  </si>
  <si>
    <t>LUIZSANTOS</t>
  </si>
  <si>
    <t>L25623225320000</t>
  </si>
  <si>
    <t>JOSIANE LIRIA DOS SANTOS</t>
  </si>
  <si>
    <t>Mae com VDRL de 1/2 no parto. Nao fez FTA-abs no HUEC e nem na UMS. FALSO POSITIVO  Memo para UMS.</t>
  </si>
  <si>
    <t>RN DE EWELEN TAIMARA SOCEK</t>
  </si>
  <si>
    <t>RNSOCEK</t>
  </si>
  <si>
    <t>R53453562220000</t>
  </si>
  <si>
    <t>EWELEN TAIMARA SOCEK</t>
  </si>
  <si>
    <t>IGNORADO</t>
  </si>
  <si>
    <t>DAVI EMANUEL BICH SILVEIRA</t>
  </si>
  <si>
    <t>DAVISILVEIRA</t>
  </si>
  <si>
    <t>D15541224160000</t>
  </si>
  <si>
    <t>KATHLYN LUANA DE JESUS NASCIMENTO BUCH</t>
  </si>
  <si>
    <t>ANTONIO MALON</t>
  </si>
  <si>
    <t>Ao nascimento residiam em Pinhais. Mudaram para Sao Jose dos Pinhais,segundo informacao do pai (Thiago). Habilitado para fluxo em 21/10/2016.</t>
  </si>
  <si>
    <t>RN DE MEIRY MARQUES BARRETO</t>
  </si>
  <si>
    <t>RNBARRETO</t>
  </si>
  <si>
    <t>R53565622163000</t>
  </si>
  <si>
    <t>MEIRY MARQUES BARRETO</t>
  </si>
  <si>
    <t>RUA JOAO DE BARROS</t>
  </si>
  <si>
    <t>ISEP</t>
  </si>
  <si>
    <t>GABRILE DE DEUS LOPES</t>
  </si>
  <si>
    <t>GABRILELOPES</t>
  </si>
  <si>
    <t>G16433241200000</t>
  </si>
  <si>
    <t>JOZIANE RODRIGUES ADAO</t>
  </si>
  <si>
    <t>RUA CLAUDIO PEREIRA DA CRUZ</t>
  </si>
  <si>
    <t>APT 31</t>
  </si>
  <si>
    <t>Mae fez acompanhamento por convenio,teste durante a gestacao negativo. Mae realizou teste de VDRL depois do resultado do teste do pezinho dar positivo para sifilis. .</t>
  </si>
  <si>
    <t>RN DE CRISTINA DE FATIMA KRATZLER</t>
  </si>
  <si>
    <t>RNKRATZLER</t>
  </si>
  <si>
    <t>R53262353135263</t>
  </si>
  <si>
    <t>CRISTINA DE FATIMA KRATZLER</t>
  </si>
  <si>
    <t>EUCLIDES BANDEIRA</t>
  </si>
  <si>
    <t>RN DE ALESSANDRA DOS SANTOS</t>
  </si>
  <si>
    <t>R53425363225320</t>
  </si>
  <si>
    <t>ALESSANDRA DOS SANTOS</t>
  </si>
  <si>
    <t>VILA CRUZEIRO</t>
  </si>
  <si>
    <t>MAE ALESSANDRA DOS SANTOS (DNV 12/04/87) EM 19/05/16 VDRL 1/16. TRATAMENTO 31/05; 07/06 E 14/06/16. PARCEIRO APARECIDO CORREIA (DNV 25/05/77) TRATAMENTO 31/05/16; 07/06/16 E 13/06/16. GESTANTE VDRL EM 30/06/16 1/2. EM 05/08/16 MORANDO EM SAO JOSE DOS PIN</t>
  </si>
  <si>
    <t>RN DE CRYSLAYNE MONTEIRO</t>
  </si>
  <si>
    <t>R53262455536000</t>
  </si>
  <si>
    <t>CRYSLAYNE MONTEIRO</t>
  </si>
  <si>
    <t>mae nao tratata em pre natal,considerada cicatriz de 2012,com dois exames nao reagente no pre,no parto 1/4 e rn 1/16 tratado rnExame 19/07/17 nao reagente e 21/11/2017 nao reagente</t>
  </si>
  <si>
    <t>RN DE THYLARA PIETRA BORGES NUNES</t>
  </si>
  <si>
    <t>R53346136162255</t>
  </si>
  <si>
    <t>THYLARA PIETRA BORGES NUNES</t>
  </si>
  <si>
    <t>AP 34</t>
  </si>
  <si>
    <t>MAE REALIZOU 2 CICLOS DE 7200000UI,PARCEIRO NAO TRATOU POIS NAO TEVE MAIS CONTATO COM O MESMO - RESIDE NO CEARA17/07/17 MAE E MENOR INTERNARAM EM SJP,ONDE REALIZOU LCR E RX OSSOS LONGOS E BENZETACIL 50.000UI (VDRL MAE 1/4 E RN 1/1)</t>
  </si>
  <si>
    <t>LARA HELOISA DA SILVA RODRIGUES</t>
  </si>
  <si>
    <t>LARARODRIGUES</t>
  </si>
  <si>
    <t>L64232416362200</t>
  </si>
  <si>
    <t>LUANA MARIA DA SILVA</t>
  </si>
  <si>
    <t>Gestante tratou adequadamente (de 17 a 31/05/17),mas VDRL em 14/09/17= 1/512. De 19/09 a 04/10/17 novo tratamento adequado.</t>
  </si>
  <si>
    <t>RN PATRICIA SENA DA SILVA</t>
  </si>
  <si>
    <t>R51362253241000</t>
  </si>
  <si>
    <t>PATRICIA SENA DA SILVA</t>
  </si>
  <si>
    <t>RUA SETE</t>
  </si>
  <si>
    <t>RN KELI AUREA SANTOS MADRUGA</t>
  </si>
  <si>
    <t>RNMADRUGA</t>
  </si>
  <si>
    <t>R52462532536200</t>
  </si>
  <si>
    <t>KELIA UREA SANTOS MADRUGA</t>
  </si>
  <si>
    <t>RN DE BIANCA DIAS RATTES</t>
  </si>
  <si>
    <t>RNRATTES</t>
  </si>
  <si>
    <t>R53152326320000</t>
  </si>
  <si>
    <t>BIANCA DIAS RATTES</t>
  </si>
  <si>
    <t>RUA TEREZA CAETANO DE LIMA</t>
  </si>
  <si>
    <t>RN DE LETICIA SIQUEIRA LUZIA DOS SANTOS</t>
  </si>
  <si>
    <t>R53432226423225</t>
  </si>
  <si>
    <t>LETICIA SIQUEIRA LUZIA DOS SANTOS</t>
  </si>
  <si>
    <t>RUA TENENTE LUIZ DE OLIVEIRA QUADROS</t>
  </si>
  <si>
    <t>RN DE ALINE DE SOUZA DOS SANTOS</t>
  </si>
  <si>
    <t>R53453223225320</t>
  </si>
  <si>
    <t>ALINE DE SOUZA SANTOS</t>
  </si>
  <si>
    <t>BERNARDO HENRIQUE DOS SANTOS REIS</t>
  </si>
  <si>
    <t>BERNARDOREIS</t>
  </si>
  <si>
    <t>B65635623225326</t>
  </si>
  <si>
    <t>MAIRA CRISTINA DOS SANTOS</t>
  </si>
  <si>
    <t>RUA JOSE DO PATROCINIO</t>
  </si>
  <si>
    <t>TRATAMENTO ADEQUADO DA MAE,POREM NO PARTO HOUVE AUMENTO DA TITULACAO - VDRL = 06/02 = 1/8;  26/03 = 1/4 ; 02/05 = 1/2</t>
  </si>
  <si>
    <t>RN DE LAIS MAZZOLLI</t>
  </si>
  <si>
    <t>RNMAZZOLLI</t>
  </si>
  <si>
    <t>R53425240000000</t>
  </si>
  <si>
    <t>LAIS MAZZOLLI</t>
  </si>
  <si>
    <t>RUA JOAO EZIO SALAZAR</t>
  </si>
  <si>
    <t>JOAO MIGUEL VIEIRA HARPS</t>
  </si>
  <si>
    <t>JOAOHARPS</t>
  </si>
  <si>
    <t>J52416612000000</t>
  </si>
  <si>
    <t>MICHELE SILVANA HARPS</t>
  </si>
  <si>
    <t>RUA ACELINO ALVES</t>
  </si>
  <si>
    <t>Gestante reiniciou tratamento em maio/19,mas perdeu seguimento porque mudou-se para Sao Jose dos Pinhais (SIC). Crianca com aumento de titulos (1/1 ao nascimento,em 13/07/19) e 1/4 em 09/08/19.</t>
  </si>
  <si>
    <t>ABORTO DE JULIANI ALVES DA SILVA</t>
  </si>
  <si>
    <t>ABORTOSILVA</t>
  </si>
  <si>
    <t>A16332454123241</t>
  </si>
  <si>
    <t>JULIANI ALVES DA SILVA</t>
  </si>
  <si>
    <t>TRAVESSA ANDRE SICCURO</t>
  </si>
  <si>
    <t>Aborto</t>
  </si>
  <si>
    <t>RN DE RAFAELA CUSTODIO DOS SANTOS</t>
  </si>
  <si>
    <t>R53614223332253</t>
  </si>
  <si>
    <t>RAFAELA CUSTODIO DOS SANTOS</t>
  </si>
  <si>
    <t>RUA TEREZINHA EMIDIA FARIAS DA SILVA</t>
  </si>
  <si>
    <t>BENICIO DE PROENCA BARROS</t>
  </si>
  <si>
    <t>BENICIOBARROS</t>
  </si>
  <si>
    <t>B52316521620000</t>
  </si>
  <si>
    <t>SUELEN FERNANDES DE PROENCA</t>
  </si>
  <si>
    <t>DIOLINDA RICARDINHA DE JESUS</t>
  </si>
  <si>
    <t>RN DE BRUNA RAFAELA DOS SANTOS</t>
  </si>
  <si>
    <t>R53165614322532</t>
  </si>
  <si>
    <t>BRUNA RAFAELA DOS SANTOS</t>
  </si>
  <si>
    <t>ROSEIRA</t>
  </si>
  <si>
    <t>RUA SAO JORGE</t>
  </si>
  <si>
    <t>rx com deformidade em tibias</t>
  </si>
  <si>
    <t>RN DE EMILI SABRINA RODRIGUES MAYER</t>
  </si>
  <si>
    <t>RNMAYER</t>
  </si>
  <si>
    <t>R53542165636225</t>
  </si>
  <si>
    <t>EMILI SABRINA RODRIGUES MAYER</t>
  </si>
  <si>
    <t>ULISSES CORDEIRO</t>
  </si>
  <si>
    <t>RN DE NATACHA SILVA DE ALMEIDA</t>
  </si>
  <si>
    <t>R53532241345300</t>
  </si>
  <si>
    <t>NATACHA SILVA DE ALMEIDA</t>
  </si>
  <si>
    <t>RUA ADA M DELLA GIUSTINA</t>
  </si>
  <si>
    <t>RN DE DANIELLI JANUARIO FERNANDES</t>
  </si>
  <si>
    <t>R53354256165532</t>
  </si>
  <si>
    <t>DANIELLI JANUARIO FERNANDES</t>
  </si>
  <si>
    <t>RUA NICOLAU BRAHOLKA</t>
  </si>
  <si>
    <t>SALTINHO DA MALHADA - CASA</t>
  </si>
  <si>
    <t>mae com diagnostico de sifilis primaria,com VDRL 1:128 em agosto/2020,em marco/2021 apresentou VDRL 1:16. Recebeu penicilina benzatina 2400000UI</t>
  </si>
  <si>
    <t>RN DE THAYLA FERNANDA DE OLIVEIRA</t>
  </si>
  <si>
    <t>R53341655334160</t>
  </si>
  <si>
    <t>THAYLA FERNANDA DE OLIVEIRA</t>
  </si>
  <si>
    <t>RUA ADOLFO SAVISKI</t>
  </si>
  <si>
    <t>Teste nao treponemico no pre-natal de 1/128,data ignorada. Mae recebeu benzatina 2400.000. VDRL no parto de 1/64. RN com LCR proteinorraquia. RX ossos longos normal. RN recebeu Cristalina 10 dias.</t>
  </si>
  <si>
    <t>RN DE ANGELICA RODRIGUES DA SILVA</t>
  </si>
  <si>
    <t>R53524263622324</t>
  </si>
  <si>
    <t>ANGELICA RODRIGUES DA SILVA</t>
  </si>
  <si>
    <t>RUA ANTONIO LEANDRO DE SOUSA</t>
  </si>
  <si>
    <t>Dx no parto. Mae VDRL de 1/8 em 18-5-21. RN com LCR com proteinas &gt;150.</t>
  </si>
  <si>
    <t>RN DE SIMONE FELICIO CASSEMIRO</t>
  </si>
  <si>
    <t>RNCASSEMIRO</t>
  </si>
  <si>
    <t>R53255142225600</t>
  </si>
  <si>
    <t>SIMONE FELICIO CASSEMIRO</t>
  </si>
  <si>
    <t>RUA ANTENOR DOS SANTOS</t>
  </si>
  <si>
    <t>Ignorado inicio tx mae. 02 tentativas coleta LCR,sem sucesso. Parceiro nao tx.</t>
  </si>
  <si>
    <t>RN DE JENIFFER CRISTINA DE ARAUJO DOMANSKI</t>
  </si>
  <si>
    <t>RNDOMANSKI</t>
  </si>
  <si>
    <t>R53251626235362</t>
  </si>
  <si>
    <t>JENIFFER CRISTINA DE ARAUJO DOMANSKI</t>
  </si>
  <si>
    <t>RUA ANNELIESE GELLERT KRIGSNER</t>
  </si>
  <si>
    <t>Campos 60 a 63 em branco. Sinan Sifilis Gestante: 6067329.</t>
  </si>
  <si>
    <t>RN EVELYN DE LIMA VIEIRA</t>
  </si>
  <si>
    <t>R51453451600000</t>
  </si>
  <si>
    <t>EVELYN DE LIMA VIEIRA</t>
  </si>
  <si>
    <t>ANTONIO TELMA NETO</t>
  </si>
  <si>
    <t>RN BRUNA ROBERTA BORNOTOWSKI</t>
  </si>
  <si>
    <t>RNBORNOTOWSKI</t>
  </si>
  <si>
    <t>R51656163165320</t>
  </si>
  <si>
    <t>BRUNA ROBERTA BORNOTOWSKI</t>
  </si>
  <si>
    <t>VINICIUS DE MORAES</t>
  </si>
  <si>
    <t>RN CAMILA MARCELA MENDES DE LIMA</t>
  </si>
  <si>
    <t>R52545624553234</t>
  </si>
  <si>
    <t>CAMILA MARCELA MENDES DE LIMA</t>
  </si>
  <si>
    <t>LILIAN VIANA DE ARAUJO</t>
  </si>
  <si>
    <t>RN VANESSA LEANDRA DA SILVA VAZ</t>
  </si>
  <si>
    <t>RNVAZ</t>
  </si>
  <si>
    <t>R51524536324112</t>
  </si>
  <si>
    <t>VANESSA LEANDRA DA SILVA VAZ</t>
  </si>
  <si>
    <t>RN DE SIMONE CANALLI PEDROSO</t>
  </si>
  <si>
    <t>R53255254136200</t>
  </si>
  <si>
    <t>SIMONE CANALLI PEDROSO</t>
  </si>
  <si>
    <t>RN DE NATALI MARIA SANTOS DE LIMA</t>
  </si>
  <si>
    <t>R53534562532345</t>
  </si>
  <si>
    <t>NATALI MARIA SANTOS DE LIMA</t>
  </si>
  <si>
    <t>RN DE GABRIELE RAQUEL DOS SANTOS</t>
  </si>
  <si>
    <t>R53216462432253</t>
  </si>
  <si>
    <t>GABRIELE RAQUEL DOS SANTOS</t>
  </si>
  <si>
    <t>MARIA GANDRA DA ROCHA</t>
  </si>
  <si>
    <t>KALLEB MIGUEL ARANTES DOS SANTOS</t>
  </si>
  <si>
    <t>KALLEBSANTOS</t>
  </si>
  <si>
    <t>K41524653232253</t>
  </si>
  <si>
    <t>JOSLAINE GISLAINE GONCALVES DOS SANTOS</t>
  </si>
  <si>
    <t>RUA JOAO FRAGA NETO</t>
  </si>
  <si>
    <t>ANA RAFAELLA FRANCA DE RAMOS</t>
  </si>
  <si>
    <t>ANARAMOS</t>
  </si>
  <si>
    <t>A56141652365200</t>
  </si>
  <si>
    <t>BRENDA ELOISA FRANCA DA ROCHA</t>
  </si>
  <si>
    <t>ALMERINDA DE OLIVIRA ALVES</t>
  </si>
  <si>
    <t>ANA CAROLINA ERDMANN</t>
  </si>
  <si>
    <t>CAPITAO JONAS MATEUS DE ALMEIDA</t>
  </si>
  <si>
    <t>GUSTAVO CHAGAS DA SILVA</t>
  </si>
  <si>
    <t>GUSTAVOSILVA</t>
  </si>
  <si>
    <t>G23122232410000</t>
  </si>
  <si>
    <t>KETELYN RODRIGUES CHAGAS</t>
  </si>
  <si>
    <t>BERNARDO DE OLIVEIRA DA SILVA</t>
  </si>
  <si>
    <t>BERNARDOSILVA</t>
  </si>
  <si>
    <t>B65633416324100</t>
  </si>
  <si>
    <t>VITORIA DE OLIVEIRA CARDOSO</t>
  </si>
  <si>
    <t>DOLOVICO PISSAIA</t>
  </si>
  <si>
    <t>LUAN RAFAEL ALVES CORREA</t>
  </si>
  <si>
    <t>LUANCORREA</t>
  </si>
  <si>
    <t>L56144122600000</t>
  </si>
  <si>
    <t>LIDIANE ALVES CORREA</t>
  </si>
  <si>
    <t>ALBINO MORESKI</t>
  </si>
  <si>
    <t>ENZO GABRIEL SANTOS</t>
  </si>
  <si>
    <t>ENZOSANTOS</t>
  </si>
  <si>
    <t>E52216425320000</t>
  </si>
  <si>
    <t>MAYANA CRISTINA SANTOS</t>
  </si>
  <si>
    <t>PEDRO FRANCHETTO</t>
  </si>
  <si>
    <t>RN KAUANE CAROLINA GUIMARAES</t>
  </si>
  <si>
    <t>R52526452562000</t>
  </si>
  <si>
    <t>KAUANE  CAROLINA GUIMARAES</t>
  </si>
  <si>
    <t>ALCIDEZ THOMAZ DE LIMA</t>
  </si>
  <si>
    <t>WALACE CARVALHO RIBEIRO</t>
  </si>
  <si>
    <t>WALACERIBEIRO</t>
  </si>
  <si>
    <t>W42261461600000</t>
  </si>
  <si>
    <t>RN JHENIFER JAVORSKI DOS SANTOS</t>
  </si>
  <si>
    <t>R52516216232253</t>
  </si>
  <si>
    <t>RUA DAS OLIVEIRAS</t>
  </si>
  <si>
    <t>RN RAYANE FELIZARDO STUWER</t>
  </si>
  <si>
    <t>RNSTUWER</t>
  </si>
  <si>
    <t>R56514263236000</t>
  </si>
  <si>
    <t>RAYANE FERLIZARDO STUWER</t>
  </si>
  <si>
    <t>PADRE ANTONIO DARIUS</t>
  </si>
  <si>
    <t>RN DE GLEICIANE APARECIDA DA SILVA BRAGA SANTOS</t>
  </si>
  <si>
    <t>R53242516233241</t>
  </si>
  <si>
    <t>GLEICIANE APARECIDA DA SILVA BRAGA SANTOS</t>
  </si>
  <si>
    <t>RUA ARTHUR FURTADO</t>
  </si>
  <si>
    <t>Anotacao que parceiro nao foi tratado por ex negativo. Sem informacao datas de aplicacao penic da mae. VDRLs  23-6-21 1/4. 12-7-21 1/1; 14-10-21 1/2 e 30-12-21 1/2. Pre natal Dra. Silvia Luanda Rezende. FE segue por malote.</t>
  </si>
  <si>
    <t>RN DE AMANDA MATHIAS RIBEIRO</t>
  </si>
  <si>
    <t>R53553532616000</t>
  </si>
  <si>
    <t>AMANDA MATHIAS RIBEIRO</t>
  </si>
  <si>
    <t>RUA DIOMIRA MORO ZEN</t>
  </si>
  <si>
    <t>mae com hx de internamento psiquiatrico. Considerada inadequadamente tx. RX de ossos longos ainda sem laudo. Liquor nl. Feito Benzatina para RN. Demais campos (9). FE original segue por malote.</t>
  </si>
  <si>
    <t>RN DE RAYANA GABRIELE DO NASCIMENTO PEREIRA</t>
  </si>
  <si>
    <t>R53652164352553</t>
  </si>
  <si>
    <t>RAYANA GABRIELE DO NASCIMENTO PEREIRA</t>
  </si>
  <si>
    <t>Poucas informacoes no prontuario. Relato na evolucao medica que genitora  possui VDRL positivo e realizou tto com penicilina na gestacao,porem sem as datas e esquema prescrito. RX de femur: radiolucencia da epifise do femur esquerdo - epifisite</t>
  </si>
  <si>
    <t>RN DE FERNANDA FAGUNDES</t>
  </si>
  <si>
    <t>RNFAGUNDES</t>
  </si>
  <si>
    <t>R53165531253200</t>
  </si>
  <si>
    <t>FERNANDA FAGUNDES</t>
  </si>
  <si>
    <t>RN DE LEYRIANE MURYEL DE OLIVEIRA BORGES</t>
  </si>
  <si>
    <t>R53465564341616</t>
  </si>
  <si>
    <t>LEYRIANE MURYEL DE OLIVEIRA BORGES</t>
  </si>
  <si>
    <t>VERONICA SURECKI</t>
  </si>
  <si>
    <t>RN DE ANDRESSA PAULA DE SOUZA</t>
  </si>
  <si>
    <t>R53536214322000</t>
  </si>
  <si>
    <t>ANDRESSA PAULA DE SOUZA</t>
  </si>
  <si>
    <t>ACADEMIA</t>
  </si>
  <si>
    <t>HERBERT DE SOUZA</t>
  </si>
  <si>
    <t>PARCEIRO N�O TEVE MAIS CONTATO COM A GESTANTE.</t>
  </si>
  <si>
    <t>RN INGRID SCHENDROSKI CIRILO</t>
  </si>
  <si>
    <t>RNCIRILO</t>
  </si>
  <si>
    <t>R55263253622640</t>
  </si>
  <si>
    <t>INGRID SCHENDROSKI CIRILO</t>
  </si>
  <si>
    <t>CLARISSE LISPECTOR</t>
  </si>
  <si>
    <t>RN DE ALINE ARLETE KUTIASNKI CATTANI</t>
  </si>
  <si>
    <t>RNCATTANI</t>
  </si>
  <si>
    <t>R53456432325223</t>
  </si>
  <si>
    <t>ALINE ARLETE KUTIANSKI CATTANI</t>
  </si>
  <si>
    <t>CAMPO LARGO DA ROSEIRA</t>
  </si>
  <si>
    <t>MAXIMILIANO MARIO KOLBE</t>
  </si>
  <si>
    <t>RN DE LUCIANA RIBEIRO DE QUEIROZ</t>
  </si>
  <si>
    <t>RNQUEIROZ</t>
  </si>
  <si>
    <t>R53425616326200</t>
  </si>
  <si>
    <t>LUCIANA RIBEIRO DE QUEIROZ</t>
  </si>
  <si>
    <t>MANOEL CORREA</t>
  </si>
  <si>
    <t>HIDROFICO</t>
  </si>
  <si>
    <t>M�E VDRL NO PRE NATAL 2� BATERIA 1:512
REALIZOU TTO NAS DATAS : 27/08/20 ; 03/09/20 ; 10/09/20 .
PARCEIRO N�O TRATADO . GESTANTE TRATADA EM 27/08 ; 03/09; 10/09. 7,200,000 UI , VDDRL CONTROLE 1:128.</t>
  </si>
  <si>
    <t>RN DE TAILINI APARECIDA PEDRO</t>
  </si>
  <si>
    <t>RNPEDRO</t>
  </si>
  <si>
    <t>R53345162313600</t>
  </si>
  <si>
    <t>TAILINI APARECIDA PEDRO</t>
  </si>
  <si>
    <t>APTO 04</t>
  </si>
  <si>
    <t>FEBRE</t>
  </si>
  <si>
    <t>HeitorLucas Pedro do Nascimento. Apos nascimento,alta,reinterna 06-03-22 febre,hepatoesplenomegalia. Pre-natal Dra. Andressa Ines Foggiatto,Centro Medico em SJP. FE segue por malote 2RS.</t>
  </si>
  <si>
    <t>ARTHUR PATRICK SARTORI MACHADO DE OLIVEIRA</t>
  </si>
  <si>
    <t>ARTHUROLIVEIRA</t>
  </si>
  <si>
    <t>A63613622636523</t>
  </si>
  <si>
    <t>LETICIA DE OLIVIERA DA CRUZ</t>
  </si>
  <si>
    <t>RUA DAS PALMAS</t>
  </si>
  <si>
    <t>ANTONY PATRICK SARTORI MACHADO</t>
  </si>
  <si>
    <t>ANTONYMACHADO</t>
  </si>
  <si>
    <t>A53513622636523</t>
  </si>
  <si>
    <t>LETICIA DE OLIVEIRA DA CRUZ</t>
  </si>
  <si>
    <t>ANO</t>
  </si>
  <si>
    <t>SÍFILIS CONGÊNITA RECENTE</t>
  </si>
  <si>
    <t>SÍFILIS CONGÊNITA TARDIA</t>
  </si>
  <si>
    <t>ABORTO</t>
  </si>
  <si>
    <t>NATIMORTO</t>
  </si>
  <si>
    <t>DESCARTADO</t>
  </si>
  <si>
    <t>TOTAL</t>
  </si>
  <si>
    <t>UNIDADE</t>
  </si>
  <si>
    <t>CAIC</t>
  </si>
  <si>
    <t>CENTRAL</t>
  </si>
  <si>
    <t>MARCELINO</t>
  </si>
  <si>
    <t>MURICI</t>
  </si>
  <si>
    <t>QUANTIDADE</t>
  </si>
  <si>
    <t>VIVO</t>
  </si>
  <si>
    <t>ÓBITO POR SIFILIS CONGÊNITA</t>
  </si>
  <si>
    <t>ÓBITO POR OUTRAS CAUSAS</t>
  </si>
  <si>
    <t>DIAGNOSTICO FINAL</t>
  </si>
  <si>
    <t>EVOLUÇÃO</t>
  </si>
  <si>
    <t>PLANILHA FISICA (ACOMPANHAMENTO EXCEL)</t>
  </si>
  <si>
    <t>ABORTO (PLANILHA FÍSICA DE ACOMPANHAMENTO)</t>
  </si>
  <si>
    <t>ABORTO (SINAN)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</si>
</sst>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EVOLUÇÃO</a:t>
            </a:r>
            <a:r>
              <a:rPr lang="pt-BR" sz="1400" baseline="0"/>
              <a:t> ABORTO NO SINAN X PLANILHA FÍSICA DE MONITAMENTO</a:t>
            </a:r>
            <a:endParaRPr lang="pt-BR" sz="1400"/>
          </a:p>
        </c:rich>
      </c:tx>
      <c:layout>
        <c:manualLayout>
          <c:xMode val="edge"/>
          <c:yMode val="edge"/>
          <c:x val="0.12567213404104585"/>
          <c:y val="1.8475750577367205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'EVOL DIAG'!$Q$2</c:f>
              <c:strCache>
                <c:ptCount val="1"/>
                <c:pt idx="0">
                  <c:v>ABORTO (PLANILHA FÍSICA DE ACOMPANHAMENTO)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'EVOL DIAG'!$P$3:$P$17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'EVOL DIAG'!$Q$3:$Q$17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9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tx>
            <c:strRef>
              <c:f>'EVOL DIAG'!$R$2</c:f>
              <c:strCache>
                <c:ptCount val="1"/>
                <c:pt idx="0">
                  <c:v>ABORTO (SINAN)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'EVOL DIAG'!$P$3:$P$17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'EVOL DIAG'!$R$3:$R$17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dLblPos val="t"/>
          <c:showVal val="1"/>
        </c:dLbls>
        <c:marker val="1"/>
        <c:axId val="69867392"/>
        <c:axId val="69900160"/>
      </c:lineChart>
      <c:catAx>
        <c:axId val="69867392"/>
        <c:scaling>
          <c:orientation val="minMax"/>
        </c:scaling>
        <c:axPos val="b"/>
        <c:numFmt formatCode="General" sourceLinked="1"/>
        <c:tickLblPos val="nextTo"/>
        <c:crossAx val="69900160"/>
        <c:crosses val="autoZero"/>
        <c:auto val="1"/>
        <c:lblAlgn val="ctr"/>
        <c:lblOffset val="100"/>
      </c:catAx>
      <c:valAx>
        <c:axId val="69900160"/>
        <c:scaling>
          <c:orientation val="minMax"/>
        </c:scaling>
        <c:axPos val="l"/>
        <c:numFmt formatCode="General" sourceLinked="1"/>
        <c:tickLblPos val="nextTo"/>
        <c:crossAx val="698673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DIAGNÓSTICO</a:t>
            </a:r>
            <a:r>
              <a:rPr lang="pt-BR" baseline="0"/>
              <a:t> FINAL</a:t>
            </a:r>
            <a:endParaRPr lang="pt-BR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'EVOL DIAG'!$B$2</c:f>
              <c:strCache>
                <c:ptCount val="1"/>
                <c:pt idx="0">
                  <c:v>SÍFILIS CONGÊNITA RECENTE</c:v>
                </c:pt>
              </c:strCache>
            </c:strRef>
          </c:tx>
          <c:cat>
            <c:numRef>
              <c:f>'EVOL DIAG'!$A$3:$A$17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'EVOL DIAG'!$B$3:$B$17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18</c:v>
                </c:pt>
                <c:pt idx="6">
                  <c:v>45</c:v>
                </c:pt>
                <c:pt idx="7">
                  <c:v>42</c:v>
                </c:pt>
                <c:pt idx="8">
                  <c:v>76</c:v>
                </c:pt>
                <c:pt idx="9">
                  <c:v>43</c:v>
                </c:pt>
                <c:pt idx="10">
                  <c:v>27</c:v>
                </c:pt>
                <c:pt idx="11">
                  <c:v>36</c:v>
                </c:pt>
                <c:pt idx="12">
                  <c:v>33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</c:ser>
        <c:ser>
          <c:idx val="1"/>
          <c:order val="1"/>
          <c:tx>
            <c:strRef>
              <c:f>'EVOL DIAG'!$C$2</c:f>
              <c:strCache>
                <c:ptCount val="1"/>
                <c:pt idx="0">
                  <c:v>SÍFILIS CONGÊNITA TARDIA</c:v>
                </c:pt>
              </c:strCache>
            </c:strRef>
          </c:tx>
          <c:cat>
            <c:numRef>
              <c:f>'EVOL DIAG'!$A$3:$A$17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'EVOL DIAG'!$C$3:$C$17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'EVOL DIAG'!$D$2</c:f>
              <c:strCache>
                <c:ptCount val="1"/>
                <c:pt idx="0">
                  <c:v>ABORTO</c:v>
                </c:pt>
              </c:strCache>
            </c:strRef>
          </c:tx>
          <c:cat>
            <c:numRef>
              <c:f>'EVOL DIAG'!$A$3:$A$17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'EVOL DIAG'!$D$3:$D$17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'EVOL DIAG'!$E$2</c:f>
              <c:strCache>
                <c:ptCount val="1"/>
                <c:pt idx="0">
                  <c:v>NATIMORTO</c:v>
                </c:pt>
              </c:strCache>
            </c:strRef>
          </c:tx>
          <c:cat>
            <c:numRef>
              <c:f>'EVOL DIAG'!$A$3:$A$17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'EVOL DIAG'!$E$3:$E$17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'EVOL DIAG'!$F$2</c:f>
              <c:strCache>
                <c:ptCount val="1"/>
                <c:pt idx="0">
                  <c:v>DESCARTADO</c:v>
                </c:pt>
              </c:strCache>
            </c:strRef>
          </c:tx>
          <c:cat>
            <c:numRef>
              <c:f>'EVOL DIAG'!$A$3:$A$17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'EVOL DIAG'!$F$3:$F$17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9</c:v>
                </c:pt>
                <c:pt idx="7">
                  <c:v>22</c:v>
                </c:pt>
                <c:pt idx="8">
                  <c:v>17</c:v>
                </c:pt>
                <c:pt idx="9">
                  <c:v>27</c:v>
                </c:pt>
                <c:pt idx="10">
                  <c:v>55</c:v>
                </c:pt>
                <c:pt idx="11">
                  <c:v>37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dLblPos val="ctr"/>
        </c:dLbls>
        <c:overlap val="100"/>
        <c:axId val="132944256"/>
        <c:axId val="132945792"/>
      </c:barChart>
      <c:catAx>
        <c:axId val="132944256"/>
        <c:scaling>
          <c:orientation val="minMax"/>
        </c:scaling>
        <c:axPos val="b"/>
        <c:numFmt formatCode="General" sourceLinked="1"/>
        <c:tickLblPos val="nextTo"/>
        <c:crossAx val="132945792"/>
        <c:crosses val="autoZero"/>
        <c:auto val="1"/>
        <c:lblAlgn val="ctr"/>
        <c:lblOffset val="100"/>
      </c:catAx>
      <c:valAx>
        <c:axId val="132945792"/>
        <c:scaling>
          <c:orientation val="minMax"/>
        </c:scaling>
        <c:axPos val="l"/>
        <c:numFmt formatCode="General" sourceLinked="1"/>
        <c:tickLblPos val="nextTo"/>
        <c:crossAx val="1329442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619124</xdr:colOff>
      <xdr:row>5</xdr:row>
      <xdr:rowOff>85725</xdr:rowOff>
    </xdr:from>
    <xdr:to>
      <xdr:col>24</xdr:col>
      <xdr:colOff>342900</xdr:colOff>
      <xdr:row>29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4</xdr:row>
      <xdr:rowOff>142875</xdr:rowOff>
    </xdr:from>
    <xdr:to>
      <xdr:col>13</xdr:col>
      <xdr:colOff>390525</xdr:colOff>
      <xdr:row>30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533"/>
  <sheetViews>
    <sheetView topLeftCell="BN1" zoomScale="85" zoomScaleNormal="85" workbookViewId="0">
      <selection activeCell="CA1" sqref="CA1"/>
    </sheetView>
  </sheetViews>
  <sheetFormatPr defaultRowHeight="12.75"/>
  <cols>
    <col min="1" max="1" width="12"/>
    <col min="2" max="2" width="8.42578125"/>
    <col min="3" max="3" width="10.28515625"/>
    <col min="4" max="4" width="9.5703125"/>
    <col min="5" max="5" width="12.140625"/>
    <col min="6" max="6" width="11.7109375"/>
    <col min="7" max="7" width="9"/>
    <col min="8" max="8" width="12.28515625"/>
    <col min="9" max="9" width="11.7109375"/>
    <col min="10" max="10" width="12.5703125"/>
    <col min="11" max="11" width="12.28515625"/>
    <col min="12" max="12" width="9.42578125"/>
    <col min="14" max="14" width="52.42578125"/>
    <col min="15" max="15" width="9.42578125"/>
    <col min="16" max="16" width="21.28515625"/>
    <col min="17" max="17" width="16.7109375"/>
    <col min="18" max="18" width="12.85546875"/>
    <col min="19" max="19" width="10"/>
    <col min="20" max="20" width="13.5703125"/>
    <col min="21" max="21" width="10.140625"/>
    <col min="22" max="22" width="13.5703125"/>
    <col min="23" max="23" width="16.42578125"/>
    <col min="24" max="24" width="46.28515625"/>
    <col min="25" max="25" width="7.5703125"/>
    <col min="26" max="26" width="12.28515625" style="4"/>
    <col min="27" max="27" width="12.140625"/>
    <col min="28" max="28" width="10.85546875"/>
    <col min="29" max="29" width="11.140625"/>
    <col min="30" max="30" width="27.140625"/>
    <col min="31" max="31" width="13.28515625"/>
    <col min="32" max="32" width="56.140625"/>
    <col min="33" max="33" width="13.140625"/>
    <col min="35" max="35" width="31.85546875"/>
    <col min="36" max="37" width="9.28515625"/>
    <col min="38" max="38" width="23.7109375"/>
    <col min="39" max="39" width="9.42578125"/>
    <col min="40" max="40" width="13.140625"/>
    <col min="41" max="41" width="13.42578125"/>
    <col min="42" max="42" width="10"/>
    <col min="43" max="43" width="8.42578125"/>
    <col min="44" max="45" width="11.5703125"/>
    <col min="46" max="46" width="11.140625"/>
    <col min="47" max="47" width="13"/>
    <col min="48" max="48" width="11.85546875"/>
    <col min="49" max="49" width="13.42578125"/>
    <col min="50" max="50" width="13.28515625"/>
    <col min="51" max="51" width="14"/>
    <col min="52" max="52" width="11.5703125"/>
    <col min="53" max="53" width="12.28515625"/>
    <col min="54" max="54" width="11.7109375"/>
    <col min="55" max="55" width="9.42578125"/>
    <col min="56" max="56" width="11.140625"/>
    <col min="57" max="57" width="14.140625"/>
    <col min="58" max="58" width="9.42578125"/>
    <col min="59" max="59" width="13.140625"/>
    <col min="60" max="60" width="12.42578125"/>
    <col min="61" max="61" width="12.85546875"/>
    <col min="62" max="62" width="13"/>
    <col min="63" max="63" width="13.85546875"/>
    <col min="64" max="64" width="11.7109375"/>
    <col min="65" max="65" width="11.5703125"/>
    <col min="66" max="66" width="10.5703125"/>
    <col min="67" max="67" width="9.42578125"/>
    <col min="68" max="68" width="12.85546875"/>
    <col min="69" max="69" width="11.7109375"/>
    <col min="70" max="70" width="11.5703125"/>
    <col min="71" max="71" width="12"/>
    <col min="72" max="72" width="12.85546875"/>
    <col min="73" max="73" width="12.140625"/>
    <col min="74" max="74" width="12.42578125"/>
    <col min="75" max="75" width="13.28515625"/>
    <col min="76" max="76" width="30.42578125"/>
    <col min="77" max="77" width="11.7109375"/>
    <col min="78" max="78" width="10.28515625"/>
    <col min="79" max="79" width="13.140625" style="4"/>
    <col min="80" max="80" width="12.85546875"/>
    <col min="81" max="81" width="11.7109375"/>
    <col min="82" max="83" width="10.85546875"/>
    <col min="84" max="84" width="12.28515625"/>
    <col min="85" max="85" width="12.5703125"/>
    <col min="86" max="86" width="9"/>
    <col min="87" max="87" width="11.5703125"/>
    <col min="88" max="88" width="9"/>
    <col min="89" max="89" width="11.5703125"/>
    <col min="90" max="90" width="32.7109375"/>
    <col min="91" max="91" width="13"/>
    <col min="92" max="92" width="10.5703125"/>
    <col min="93" max="93" width="13.42578125"/>
    <col min="94" max="96" width="13.7109375"/>
    <col min="97" max="98" width="13.42578125"/>
    <col min="99" max="100" width="12"/>
    <col min="101" max="101" width="12.42578125"/>
    <col min="102" max="102" width="11.7109375"/>
    <col min="103" max="103" width="13"/>
    <col min="104" max="104" width="253.28515625"/>
    <col min="105" max="1026" width="11.5703125"/>
  </cols>
  <sheetData>
    <row r="1" spans="1:1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4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2547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s="4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</row>
    <row r="2" spans="1:104">
      <c r="A2">
        <v>414269</v>
      </c>
      <c r="B2">
        <v>2</v>
      </c>
      <c r="C2">
        <v>201717</v>
      </c>
      <c r="D2">
        <v>201717</v>
      </c>
      <c r="E2" t="s">
        <v>103</v>
      </c>
      <c r="F2">
        <v>20170428</v>
      </c>
      <c r="G2">
        <v>2017</v>
      </c>
      <c r="H2">
        <v>41</v>
      </c>
      <c r="I2">
        <v>412550</v>
      </c>
      <c r="J2">
        <v>1356</v>
      </c>
      <c r="K2">
        <v>2753278</v>
      </c>
      <c r="L2">
        <v>20170427</v>
      </c>
      <c r="M2">
        <v>201717</v>
      </c>
      <c r="N2" t="s">
        <v>104</v>
      </c>
      <c r="O2">
        <v>20170426</v>
      </c>
      <c r="P2" t="s">
        <v>105</v>
      </c>
      <c r="Q2" t="s">
        <v>106</v>
      </c>
      <c r="R2">
        <v>2001</v>
      </c>
      <c r="S2" t="s">
        <v>107</v>
      </c>
      <c r="T2">
        <v>6</v>
      </c>
      <c r="U2">
        <v>1</v>
      </c>
      <c r="V2">
        <v>10</v>
      </c>
      <c r="X2" t="s">
        <v>108</v>
      </c>
      <c r="Y2">
        <v>41</v>
      </c>
      <c r="Z2" s="4">
        <v>412550</v>
      </c>
      <c r="AA2">
        <v>1356</v>
      </c>
      <c r="AC2">
        <v>11</v>
      </c>
      <c r="AD2" t="s">
        <v>109</v>
      </c>
      <c r="AF2" t="s">
        <v>110</v>
      </c>
      <c r="AG2">
        <v>12</v>
      </c>
      <c r="AM2">
        <v>83005000</v>
      </c>
      <c r="AN2">
        <v>41</v>
      </c>
      <c r="AO2">
        <v>33845072</v>
      </c>
      <c r="AP2">
        <v>3</v>
      </c>
      <c r="AQ2">
        <v>1</v>
      </c>
      <c r="AS2">
        <v>20</v>
      </c>
      <c r="AT2">
        <v>1</v>
      </c>
      <c r="AV2">
        <v>9</v>
      </c>
      <c r="AW2">
        <v>1</v>
      </c>
      <c r="AX2">
        <v>41</v>
      </c>
      <c r="AY2">
        <v>412550</v>
      </c>
      <c r="AZ2">
        <v>1</v>
      </c>
      <c r="BA2">
        <v>1</v>
      </c>
      <c r="BB2">
        <v>4</v>
      </c>
      <c r="BC2">
        <v>20170426</v>
      </c>
      <c r="BD2">
        <v>1</v>
      </c>
      <c r="BE2">
        <v>1</v>
      </c>
      <c r="BF2">
        <v>20170110</v>
      </c>
      <c r="BG2">
        <v>1</v>
      </c>
      <c r="BH2">
        <v>41</v>
      </c>
      <c r="BI2">
        <v>412550</v>
      </c>
      <c r="BJ2">
        <v>2753278</v>
      </c>
      <c r="BK2">
        <v>1</v>
      </c>
      <c r="BL2">
        <v>4</v>
      </c>
      <c r="BM2">
        <v>20170427</v>
      </c>
      <c r="BN2">
        <v>2</v>
      </c>
      <c r="BO2">
        <v>20181031</v>
      </c>
      <c r="BP2">
        <v>3</v>
      </c>
      <c r="BR2" t="s">
        <v>111</v>
      </c>
      <c r="BS2">
        <v>9</v>
      </c>
      <c r="BT2">
        <v>9</v>
      </c>
      <c r="BU2">
        <v>3</v>
      </c>
      <c r="BV2">
        <v>3</v>
      </c>
      <c r="BW2">
        <v>1</v>
      </c>
      <c r="BY2">
        <v>1</v>
      </c>
      <c r="BZ2" t="s">
        <v>111</v>
      </c>
      <c r="CA2" s="4">
        <v>5</v>
      </c>
      <c r="CB2">
        <v>18937</v>
      </c>
      <c r="CC2">
        <v>1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M2">
        <v>2</v>
      </c>
      <c r="CN2">
        <v>20170518</v>
      </c>
      <c r="CO2" t="s">
        <v>111</v>
      </c>
      <c r="CP2" t="s">
        <v>111</v>
      </c>
      <c r="CQ2">
        <v>20190125</v>
      </c>
      <c r="CR2" t="s">
        <v>111</v>
      </c>
      <c r="CS2" t="s">
        <v>111</v>
      </c>
      <c r="CT2" t="s">
        <v>111</v>
      </c>
      <c r="CW2">
        <v>41255000004</v>
      </c>
      <c r="CX2">
        <v>0</v>
      </c>
    </row>
    <row r="3" spans="1:104">
      <c r="A3">
        <v>1005777</v>
      </c>
      <c r="B3">
        <v>2</v>
      </c>
      <c r="C3">
        <v>200815</v>
      </c>
      <c r="D3">
        <v>200815</v>
      </c>
      <c r="E3" t="s">
        <v>103</v>
      </c>
      <c r="F3">
        <v>20080409</v>
      </c>
      <c r="G3">
        <v>2008</v>
      </c>
      <c r="H3">
        <v>41</v>
      </c>
      <c r="I3">
        <v>412550</v>
      </c>
      <c r="J3">
        <v>1356</v>
      </c>
      <c r="K3">
        <v>18813</v>
      </c>
      <c r="L3">
        <v>20080407</v>
      </c>
      <c r="M3">
        <v>200815</v>
      </c>
      <c r="N3" t="s">
        <v>112</v>
      </c>
      <c r="O3">
        <v>20080406</v>
      </c>
      <c r="P3" t="s">
        <v>113</v>
      </c>
      <c r="Q3" t="s">
        <v>114</v>
      </c>
      <c r="R3">
        <v>2001</v>
      </c>
      <c r="S3" t="s">
        <v>107</v>
      </c>
      <c r="T3">
        <v>6</v>
      </c>
      <c r="U3">
        <v>1</v>
      </c>
      <c r="V3">
        <v>10</v>
      </c>
      <c r="X3" t="s">
        <v>115</v>
      </c>
      <c r="Y3">
        <v>41</v>
      </c>
      <c r="Z3" s="4">
        <v>412550</v>
      </c>
      <c r="AA3">
        <v>1356</v>
      </c>
      <c r="AD3" t="s">
        <v>116</v>
      </c>
      <c r="AF3" t="s">
        <v>117</v>
      </c>
      <c r="AG3">
        <v>376</v>
      </c>
      <c r="AN3">
        <v>41</v>
      </c>
      <c r="AO3">
        <v>33842219</v>
      </c>
      <c r="AP3">
        <v>1</v>
      </c>
      <c r="AQ3">
        <v>1</v>
      </c>
      <c r="AS3">
        <v>17</v>
      </c>
      <c r="AT3">
        <v>9</v>
      </c>
      <c r="AU3">
        <v>999992</v>
      </c>
      <c r="AV3">
        <v>9</v>
      </c>
      <c r="AW3">
        <v>1</v>
      </c>
      <c r="AX3">
        <v>41</v>
      </c>
      <c r="AY3">
        <v>412550</v>
      </c>
      <c r="AZ3">
        <v>1</v>
      </c>
      <c r="BA3">
        <v>2</v>
      </c>
      <c r="BC3">
        <v>20080409</v>
      </c>
      <c r="BD3">
        <v>1</v>
      </c>
      <c r="BE3">
        <v>9</v>
      </c>
      <c r="BF3" t="s">
        <v>111</v>
      </c>
      <c r="BG3">
        <v>9</v>
      </c>
      <c r="BH3">
        <v>41</v>
      </c>
      <c r="BI3">
        <v>412550</v>
      </c>
      <c r="BJ3">
        <v>18813</v>
      </c>
      <c r="BK3">
        <v>1</v>
      </c>
      <c r="BL3">
        <v>1</v>
      </c>
      <c r="BM3" t="s">
        <v>111</v>
      </c>
      <c r="BN3">
        <v>9</v>
      </c>
      <c r="BO3" t="s">
        <v>111</v>
      </c>
      <c r="BP3">
        <v>9</v>
      </c>
      <c r="BR3" t="s">
        <v>111</v>
      </c>
      <c r="BS3">
        <v>9</v>
      </c>
      <c r="BT3">
        <v>9</v>
      </c>
      <c r="BU3">
        <v>1</v>
      </c>
      <c r="BV3">
        <v>9</v>
      </c>
      <c r="BW3">
        <v>1</v>
      </c>
      <c r="BY3">
        <v>1</v>
      </c>
      <c r="BZ3" t="s">
        <v>111</v>
      </c>
      <c r="CA3" s="4">
        <v>4</v>
      </c>
      <c r="CN3">
        <v>20080515</v>
      </c>
      <c r="CO3" t="s">
        <v>111</v>
      </c>
      <c r="CP3" t="s">
        <v>111</v>
      </c>
      <c r="CQ3">
        <v>20080617</v>
      </c>
      <c r="CR3" t="s">
        <v>111</v>
      </c>
      <c r="CS3" t="s">
        <v>111</v>
      </c>
      <c r="CT3" t="s">
        <v>111</v>
      </c>
      <c r="CW3">
        <v>41255000004</v>
      </c>
      <c r="CX3">
        <v>0</v>
      </c>
    </row>
    <row r="4" spans="1:104">
      <c r="A4">
        <v>1005778</v>
      </c>
      <c r="B4">
        <v>2</v>
      </c>
      <c r="C4">
        <v>200814</v>
      </c>
      <c r="D4">
        <v>200814</v>
      </c>
      <c r="E4" t="s">
        <v>103</v>
      </c>
      <c r="F4">
        <v>20080402</v>
      </c>
      <c r="G4">
        <v>2008</v>
      </c>
      <c r="H4">
        <v>41</v>
      </c>
      <c r="I4">
        <v>412550</v>
      </c>
      <c r="J4">
        <v>1356</v>
      </c>
      <c r="K4">
        <v>18813</v>
      </c>
      <c r="L4">
        <v>20080402</v>
      </c>
      <c r="M4">
        <v>200814</v>
      </c>
      <c r="N4" t="s">
        <v>118</v>
      </c>
      <c r="O4">
        <v>20080402</v>
      </c>
      <c r="P4" t="s">
        <v>119</v>
      </c>
      <c r="Q4" t="s">
        <v>120</v>
      </c>
      <c r="R4">
        <v>2000</v>
      </c>
      <c r="S4" t="s">
        <v>107</v>
      </c>
      <c r="T4">
        <v>6</v>
      </c>
      <c r="U4">
        <v>1</v>
      </c>
      <c r="V4">
        <v>10</v>
      </c>
      <c r="X4" t="s">
        <v>121</v>
      </c>
      <c r="Y4">
        <v>41</v>
      </c>
      <c r="Z4" s="4">
        <v>412550</v>
      </c>
      <c r="AA4">
        <v>1356</v>
      </c>
      <c r="AD4" t="s">
        <v>122</v>
      </c>
      <c r="AF4" t="s">
        <v>123</v>
      </c>
      <c r="AG4">
        <v>54</v>
      </c>
      <c r="AN4">
        <v>41</v>
      </c>
      <c r="AO4">
        <v>32564386</v>
      </c>
      <c r="AP4">
        <v>1</v>
      </c>
      <c r="AQ4">
        <v>1</v>
      </c>
      <c r="AS4">
        <v>20</v>
      </c>
      <c r="AT4">
        <v>1</v>
      </c>
      <c r="AU4">
        <v>999992</v>
      </c>
      <c r="AV4">
        <v>4</v>
      </c>
      <c r="AW4">
        <v>1</v>
      </c>
      <c r="AX4">
        <v>41</v>
      </c>
      <c r="AY4">
        <v>412550</v>
      </c>
      <c r="AZ4">
        <v>9</v>
      </c>
      <c r="BA4">
        <v>9</v>
      </c>
      <c r="BC4" t="s">
        <v>111</v>
      </c>
      <c r="BD4">
        <v>1</v>
      </c>
      <c r="BE4">
        <v>9</v>
      </c>
      <c r="BF4" t="s">
        <v>111</v>
      </c>
      <c r="BG4">
        <v>9</v>
      </c>
      <c r="BH4">
        <v>41</v>
      </c>
      <c r="BI4">
        <v>412550</v>
      </c>
      <c r="BJ4">
        <v>18813</v>
      </c>
      <c r="BK4">
        <v>1</v>
      </c>
      <c r="BL4">
        <v>1</v>
      </c>
      <c r="BM4" t="s">
        <v>111</v>
      </c>
      <c r="BN4">
        <v>9</v>
      </c>
      <c r="BO4" t="s">
        <v>111</v>
      </c>
      <c r="BP4">
        <v>2</v>
      </c>
      <c r="BR4" t="s">
        <v>111</v>
      </c>
      <c r="BS4">
        <v>9</v>
      </c>
      <c r="BT4">
        <v>9</v>
      </c>
      <c r="BU4">
        <v>1</v>
      </c>
      <c r="BV4">
        <v>9</v>
      </c>
      <c r="BW4">
        <v>4</v>
      </c>
      <c r="BX4" t="s">
        <v>124</v>
      </c>
      <c r="BY4">
        <v>1</v>
      </c>
      <c r="BZ4" t="s">
        <v>111</v>
      </c>
      <c r="CA4" s="4">
        <v>4</v>
      </c>
      <c r="CN4">
        <v>20080515</v>
      </c>
      <c r="CO4" t="s">
        <v>111</v>
      </c>
      <c r="CP4" t="s">
        <v>111</v>
      </c>
      <c r="CQ4">
        <v>20080617</v>
      </c>
      <c r="CR4" t="s">
        <v>111</v>
      </c>
      <c r="CS4" t="s">
        <v>111</v>
      </c>
      <c r="CT4" t="s">
        <v>111</v>
      </c>
      <c r="CW4">
        <v>41255000004</v>
      </c>
      <c r="CX4">
        <v>0</v>
      </c>
    </row>
    <row r="5" spans="1:104">
      <c r="A5">
        <v>1909611</v>
      </c>
      <c r="B5">
        <v>2</v>
      </c>
      <c r="D5">
        <v>200750</v>
      </c>
      <c r="E5" t="s">
        <v>103</v>
      </c>
      <c r="F5">
        <v>20071228</v>
      </c>
      <c r="G5">
        <v>2007</v>
      </c>
      <c r="H5">
        <v>41</v>
      </c>
      <c r="I5">
        <v>412550</v>
      </c>
      <c r="J5">
        <v>1356</v>
      </c>
      <c r="K5">
        <v>18813</v>
      </c>
      <c r="L5">
        <v>20071214</v>
      </c>
      <c r="M5">
        <v>200750</v>
      </c>
      <c r="N5" t="s">
        <v>125</v>
      </c>
      <c r="O5">
        <v>20071213</v>
      </c>
      <c r="P5" t="s">
        <v>126</v>
      </c>
      <c r="Q5" t="s">
        <v>127</v>
      </c>
      <c r="R5">
        <v>2001</v>
      </c>
      <c r="S5" t="s">
        <v>128</v>
      </c>
      <c r="T5">
        <v>6</v>
      </c>
      <c r="U5">
        <v>4</v>
      </c>
      <c r="V5">
        <v>10</v>
      </c>
      <c r="X5" t="s">
        <v>129</v>
      </c>
      <c r="Y5">
        <v>41</v>
      </c>
      <c r="Z5" s="4">
        <v>412550</v>
      </c>
      <c r="AA5">
        <v>1356</v>
      </c>
      <c r="AD5" t="s">
        <v>130</v>
      </c>
      <c r="AF5" t="s">
        <v>131</v>
      </c>
      <c r="AG5">
        <v>170</v>
      </c>
      <c r="AN5">
        <v>41</v>
      </c>
      <c r="AO5">
        <v>88076501</v>
      </c>
      <c r="AP5">
        <v>1</v>
      </c>
      <c r="AQ5">
        <v>1</v>
      </c>
      <c r="AS5">
        <v>26</v>
      </c>
      <c r="AT5">
        <v>4</v>
      </c>
      <c r="AU5">
        <v>999992</v>
      </c>
      <c r="AV5">
        <v>3</v>
      </c>
      <c r="AW5">
        <v>1</v>
      </c>
      <c r="AX5">
        <v>41</v>
      </c>
      <c r="AY5">
        <v>412550</v>
      </c>
      <c r="AZ5">
        <v>3</v>
      </c>
      <c r="BA5">
        <v>9</v>
      </c>
      <c r="BC5" t="s">
        <v>111</v>
      </c>
      <c r="BD5">
        <v>9</v>
      </c>
      <c r="BE5">
        <v>9</v>
      </c>
      <c r="BF5" t="s">
        <v>111</v>
      </c>
      <c r="BG5">
        <v>9</v>
      </c>
      <c r="BM5" t="s">
        <v>111</v>
      </c>
      <c r="BO5" t="s">
        <v>111</v>
      </c>
      <c r="BR5" t="s">
        <v>111</v>
      </c>
      <c r="BY5">
        <v>1</v>
      </c>
      <c r="BZ5" t="s">
        <v>111</v>
      </c>
      <c r="CN5">
        <v>20080116</v>
      </c>
      <c r="CO5" t="s">
        <v>111</v>
      </c>
      <c r="CP5" t="s">
        <v>111</v>
      </c>
      <c r="CQ5">
        <v>20080118</v>
      </c>
      <c r="CR5" t="s">
        <v>111</v>
      </c>
      <c r="CS5" t="s">
        <v>111</v>
      </c>
      <c r="CT5" t="s">
        <v>111</v>
      </c>
      <c r="CW5">
        <v>41255000004</v>
      </c>
    </row>
    <row r="6" spans="1:104">
      <c r="A6">
        <v>2207983</v>
      </c>
      <c r="B6">
        <v>2</v>
      </c>
      <c r="C6">
        <v>200949</v>
      </c>
      <c r="D6">
        <v>200949</v>
      </c>
      <c r="E6" t="s">
        <v>103</v>
      </c>
      <c r="F6">
        <v>20091211</v>
      </c>
      <c r="G6">
        <v>2009</v>
      </c>
      <c r="H6">
        <v>41</v>
      </c>
      <c r="I6">
        <v>410690</v>
      </c>
      <c r="J6">
        <v>1356</v>
      </c>
      <c r="K6">
        <v>2384299</v>
      </c>
      <c r="L6">
        <v>20091209</v>
      </c>
      <c r="M6">
        <v>200949</v>
      </c>
      <c r="N6" t="s">
        <v>132</v>
      </c>
      <c r="O6">
        <v>20091209</v>
      </c>
      <c r="P6" t="s">
        <v>133</v>
      </c>
      <c r="Q6" t="s">
        <v>134</v>
      </c>
      <c r="R6">
        <v>2000</v>
      </c>
      <c r="S6" t="s">
        <v>107</v>
      </c>
      <c r="T6">
        <v>6</v>
      </c>
      <c r="U6">
        <v>1</v>
      </c>
      <c r="V6">
        <v>10</v>
      </c>
      <c r="X6" t="s">
        <v>135</v>
      </c>
      <c r="Y6">
        <v>41</v>
      </c>
      <c r="Z6" s="4">
        <v>412550</v>
      </c>
      <c r="AA6">
        <v>1356</v>
      </c>
      <c r="AD6" t="s">
        <v>136</v>
      </c>
      <c r="AF6" t="s">
        <v>137</v>
      </c>
      <c r="AG6">
        <v>371</v>
      </c>
      <c r="AM6">
        <v>83005350</v>
      </c>
      <c r="AN6">
        <v>41</v>
      </c>
      <c r="AO6">
        <v>32820115</v>
      </c>
      <c r="AP6">
        <v>1</v>
      </c>
      <c r="AQ6">
        <v>1</v>
      </c>
      <c r="AS6">
        <v>25</v>
      </c>
      <c r="AT6">
        <v>1</v>
      </c>
      <c r="AU6">
        <v>999992</v>
      </c>
      <c r="AV6">
        <v>4</v>
      </c>
      <c r="AW6">
        <v>1</v>
      </c>
      <c r="AX6">
        <v>41</v>
      </c>
      <c r="AY6">
        <v>410690</v>
      </c>
      <c r="AZ6">
        <v>1</v>
      </c>
      <c r="BA6">
        <v>3</v>
      </c>
      <c r="BC6" t="s">
        <v>111</v>
      </c>
      <c r="BD6">
        <v>3</v>
      </c>
      <c r="BE6">
        <v>2</v>
      </c>
      <c r="BF6">
        <v>20091020</v>
      </c>
      <c r="BG6">
        <v>2</v>
      </c>
      <c r="BH6">
        <v>41</v>
      </c>
      <c r="BI6">
        <v>410690</v>
      </c>
      <c r="BJ6">
        <v>2384299</v>
      </c>
      <c r="BK6">
        <v>1</v>
      </c>
      <c r="BL6">
        <v>4</v>
      </c>
      <c r="BM6">
        <v>20091210</v>
      </c>
      <c r="BN6">
        <v>4</v>
      </c>
      <c r="BO6" t="s">
        <v>111</v>
      </c>
      <c r="BP6">
        <v>2</v>
      </c>
      <c r="BR6">
        <v>20091212</v>
      </c>
      <c r="BS6">
        <v>3</v>
      </c>
      <c r="BT6">
        <v>3</v>
      </c>
      <c r="BU6">
        <v>2</v>
      </c>
      <c r="BV6">
        <v>2</v>
      </c>
      <c r="BW6">
        <v>1</v>
      </c>
      <c r="BY6">
        <v>1</v>
      </c>
      <c r="BZ6" t="s">
        <v>111</v>
      </c>
      <c r="CA6" s="4">
        <v>1</v>
      </c>
      <c r="CB6">
        <v>2384299</v>
      </c>
      <c r="CC6">
        <v>1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M6">
        <v>2</v>
      </c>
      <c r="CN6">
        <v>20100108</v>
      </c>
      <c r="CO6" t="s">
        <v>111</v>
      </c>
      <c r="CP6" t="s">
        <v>111</v>
      </c>
      <c r="CQ6" t="s">
        <v>111</v>
      </c>
      <c r="CR6" t="s">
        <v>111</v>
      </c>
      <c r="CS6" t="s">
        <v>111</v>
      </c>
      <c r="CT6" t="s">
        <v>111</v>
      </c>
      <c r="CW6">
        <v>41069001117</v>
      </c>
      <c r="CX6">
        <v>2</v>
      </c>
    </row>
    <row r="7" spans="1:104">
      <c r="A7">
        <v>2207984</v>
      </c>
      <c r="B7">
        <v>2</v>
      </c>
      <c r="C7">
        <v>200949</v>
      </c>
      <c r="D7">
        <v>200949</v>
      </c>
      <c r="E7" t="s">
        <v>103</v>
      </c>
      <c r="F7">
        <v>20091211</v>
      </c>
      <c r="G7">
        <v>2009</v>
      </c>
      <c r="H7">
        <v>41</v>
      </c>
      <c r="I7">
        <v>410690</v>
      </c>
      <c r="J7">
        <v>1356</v>
      </c>
      <c r="K7">
        <v>2384299</v>
      </c>
      <c r="L7">
        <v>20091209</v>
      </c>
      <c r="M7">
        <v>200949</v>
      </c>
      <c r="N7" t="s">
        <v>138</v>
      </c>
      <c r="O7">
        <v>20091209</v>
      </c>
      <c r="P7" t="s">
        <v>133</v>
      </c>
      <c r="Q7" t="s">
        <v>134</v>
      </c>
      <c r="R7">
        <v>2000</v>
      </c>
      <c r="S7" t="s">
        <v>107</v>
      </c>
      <c r="T7">
        <v>6</v>
      </c>
      <c r="U7">
        <v>1</v>
      </c>
      <c r="V7">
        <v>10</v>
      </c>
      <c r="X7" t="s">
        <v>135</v>
      </c>
      <c r="Y7">
        <v>41</v>
      </c>
      <c r="Z7" s="4">
        <v>412550</v>
      </c>
      <c r="AA7">
        <v>1356</v>
      </c>
      <c r="AD7" t="s">
        <v>136</v>
      </c>
      <c r="AF7" t="s">
        <v>137</v>
      </c>
      <c r="AG7">
        <v>371</v>
      </c>
      <c r="AM7">
        <v>83005350</v>
      </c>
      <c r="AN7">
        <v>41</v>
      </c>
      <c r="AO7">
        <v>32820115</v>
      </c>
      <c r="AP7">
        <v>1</v>
      </c>
      <c r="AQ7">
        <v>1</v>
      </c>
      <c r="AS7">
        <v>25</v>
      </c>
      <c r="AT7">
        <v>1</v>
      </c>
      <c r="AU7">
        <v>999992</v>
      </c>
      <c r="AV7">
        <v>4</v>
      </c>
      <c r="AW7">
        <v>1</v>
      </c>
      <c r="AX7">
        <v>41</v>
      </c>
      <c r="AY7">
        <v>410690</v>
      </c>
      <c r="AZ7">
        <v>1</v>
      </c>
      <c r="BA7">
        <v>3</v>
      </c>
      <c r="BC7" t="s">
        <v>111</v>
      </c>
      <c r="BD7">
        <v>3</v>
      </c>
      <c r="BE7">
        <v>2</v>
      </c>
      <c r="BF7">
        <v>20091020</v>
      </c>
      <c r="BG7">
        <v>2</v>
      </c>
      <c r="BH7">
        <v>41</v>
      </c>
      <c r="BI7">
        <v>410690</v>
      </c>
      <c r="BJ7">
        <v>2384299</v>
      </c>
      <c r="BK7">
        <v>1</v>
      </c>
      <c r="BL7">
        <v>4</v>
      </c>
      <c r="BM7">
        <v>20091210</v>
      </c>
      <c r="BN7">
        <v>3</v>
      </c>
      <c r="BO7" t="s">
        <v>111</v>
      </c>
      <c r="BP7">
        <v>2</v>
      </c>
      <c r="BR7">
        <v>20091212</v>
      </c>
      <c r="BS7">
        <v>3</v>
      </c>
      <c r="BT7">
        <v>3</v>
      </c>
      <c r="BU7">
        <v>2</v>
      </c>
      <c r="BV7">
        <v>2</v>
      </c>
      <c r="BW7">
        <v>1</v>
      </c>
      <c r="BY7">
        <v>1</v>
      </c>
      <c r="BZ7" t="s">
        <v>111</v>
      </c>
      <c r="CA7" s="4">
        <v>1</v>
      </c>
      <c r="CB7">
        <v>2384299</v>
      </c>
      <c r="CC7">
        <v>1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M7">
        <v>2</v>
      </c>
      <c r="CN7">
        <v>20100108</v>
      </c>
      <c r="CO7" t="s">
        <v>111</v>
      </c>
      <c r="CP7" t="s">
        <v>111</v>
      </c>
      <c r="CQ7" t="s">
        <v>111</v>
      </c>
      <c r="CR7" t="s">
        <v>111</v>
      </c>
      <c r="CS7" t="s">
        <v>111</v>
      </c>
      <c r="CT7" t="s">
        <v>111</v>
      </c>
      <c r="CW7">
        <v>41069013216</v>
      </c>
      <c r="CX7">
        <v>2</v>
      </c>
    </row>
    <row r="8" spans="1:104">
      <c r="A8">
        <v>2234581</v>
      </c>
      <c r="B8">
        <v>2</v>
      </c>
      <c r="C8">
        <v>201439</v>
      </c>
      <c r="D8">
        <v>201439</v>
      </c>
      <c r="E8" t="s">
        <v>103</v>
      </c>
      <c r="F8">
        <v>20140926</v>
      </c>
      <c r="G8">
        <v>2014</v>
      </c>
      <c r="H8">
        <v>41</v>
      </c>
      <c r="I8">
        <v>412550</v>
      </c>
      <c r="J8">
        <v>1356</v>
      </c>
      <c r="K8">
        <v>2753278</v>
      </c>
      <c r="L8">
        <v>20140922</v>
      </c>
      <c r="M8">
        <v>201439</v>
      </c>
      <c r="N8" t="s">
        <v>139</v>
      </c>
      <c r="O8">
        <v>20140920</v>
      </c>
      <c r="P8" t="s">
        <v>105</v>
      </c>
      <c r="Q8" t="s">
        <v>140</v>
      </c>
      <c r="R8">
        <v>2002</v>
      </c>
      <c r="S8" t="s">
        <v>128</v>
      </c>
      <c r="T8">
        <v>6</v>
      </c>
      <c r="U8">
        <v>9</v>
      </c>
      <c r="V8">
        <v>10</v>
      </c>
      <c r="X8" t="s">
        <v>141</v>
      </c>
      <c r="Y8">
        <v>41</v>
      </c>
      <c r="Z8" s="4">
        <v>412550</v>
      </c>
      <c r="AA8">
        <v>1356</v>
      </c>
      <c r="AC8">
        <v>14</v>
      </c>
      <c r="AD8" t="s">
        <v>142</v>
      </c>
      <c r="AF8" t="s">
        <v>143</v>
      </c>
      <c r="AG8">
        <v>1360</v>
      </c>
      <c r="AN8">
        <v>41</v>
      </c>
      <c r="AO8">
        <v>84600754</v>
      </c>
      <c r="AP8">
        <v>1</v>
      </c>
      <c r="AQ8">
        <v>1</v>
      </c>
      <c r="AS8">
        <v>24</v>
      </c>
      <c r="AT8">
        <v>9</v>
      </c>
      <c r="AV8">
        <v>9</v>
      </c>
      <c r="AW8">
        <v>1</v>
      </c>
      <c r="AX8">
        <v>41</v>
      </c>
      <c r="AY8">
        <v>412550</v>
      </c>
      <c r="AZ8">
        <v>1</v>
      </c>
      <c r="BA8">
        <v>1</v>
      </c>
      <c r="BB8">
        <v>8</v>
      </c>
      <c r="BC8">
        <v>20140920</v>
      </c>
      <c r="BD8">
        <v>3</v>
      </c>
      <c r="BE8">
        <v>1</v>
      </c>
      <c r="BF8">
        <v>20140529</v>
      </c>
      <c r="BG8">
        <v>1</v>
      </c>
      <c r="BH8">
        <v>41</v>
      </c>
      <c r="BI8">
        <v>412550</v>
      </c>
      <c r="BJ8">
        <v>2753278</v>
      </c>
      <c r="BK8">
        <v>1</v>
      </c>
      <c r="BL8">
        <v>4</v>
      </c>
      <c r="BM8">
        <v>20140920</v>
      </c>
      <c r="BN8">
        <v>4</v>
      </c>
      <c r="BO8" t="s">
        <v>111</v>
      </c>
      <c r="BP8">
        <v>2</v>
      </c>
      <c r="BR8">
        <v>20140927</v>
      </c>
      <c r="BS8">
        <v>9</v>
      </c>
      <c r="BT8">
        <v>2</v>
      </c>
      <c r="BU8">
        <v>2</v>
      </c>
      <c r="BV8">
        <v>2</v>
      </c>
      <c r="BW8">
        <v>1</v>
      </c>
      <c r="BY8">
        <v>1</v>
      </c>
      <c r="BZ8" t="s">
        <v>111</v>
      </c>
      <c r="CA8" s="4">
        <v>5</v>
      </c>
      <c r="CB8">
        <v>18910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M8">
        <v>2</v>
      </c>
      <c r="CN8">
        <v>20181203</v>
      </c>
      <c r="CO8" t="s">
        <v>111</v>
      </c>
      <c r="CP8" t="s">
        <v>111</v>
      </c>
      <c r="CQ8">
        <v>20181207</v>
      </c>
      <c r="CR8" t="s">
        <v>111</v>
      </c>
      <c r="CS8" t="s">
        <v>111</v>
      </c>
      <c r="CT8" t="s">
        <v>111</v>
      </c>
      <c r="CW8">
        <v>41255000004</v>
      </c>
      <c r="CX8">
        <v>0</v>
      </c>
    </row>
    <row r="9" spans="1:104">
      <c r="A9">
        <v>2234583</v>
      </c>
      <c r="B9">
        <v>2</v>
      </c>
      <c r="C9">
        <v>201439</v>
      </c>
      <c r="D9">
        <v>201439</v>
      </c>
      <c r="E9" t="s">
        <v>103</v>
      </c>
      <c r="F9">
        <v>20140927</v>
      </c>
      <c r="G9">
        <v>2014</v>
      </c>
      <c r="H9">
        <v>41</v>
      </c>
      <c r="I9">
        <v>412550</v>
      </c>
      <c r="J9">
        <v>1356</v>
      </c>
      <c r="K9">
        <v>2753278</v>
      </c>
      <c r="L9">
        <v>20140927</v>
      </c>
      <c r="M9">
        <v>201439</v>
      </c>
      <c r="N9" t="s">
        <v>144</v>
      </c>
      <c r="O9">
        <v>20140923</v>
      </c>
      <c r="P9" t="s">
        <v>145</v>
      </c>
      <c r="Q9" t="s">
        <v>146</v>
      </c>
      <c r="R9">
        <v>2004</v>
      </c>
      <c r="S9" t="s">
        <v>128</v>
      </c>
      <c r="T9">
        <v>6</v>
      </c>
      <c r="U9">
        <v>9</v>
      </c>
      <c r="V9">
        <v>10</v>
      </c>
      <c r="X9" t="s">
        <v>147</v>
      </c>
      <c r="Y9">
        <v>41</v>
      </c>
      <c r="Z9" s="4">
        <v>412550</v>
      </c>
      <c r="AA9">
        <v>1356</v>
      </c>
      <c r="AC9">
        <v>3</v>
      </c>
      <c r="AD9" t="s">
        <v>148</v>
      </c>
      <c r="AF9" t="s">
        <v>149</v>
      </c>
      <c r="AG9">
        <v>105</v>
      </c>
      <c r="AN9">
        <v>41</v>
      </c>
      <c r="AO9">
        <v>95151677</v>
      </c>
      <c r="AP9">
        <v>1</v>
      </c>
      <c r="AQ9">
        <v>1</v>
      </c>
      <c r="AS9">
        <v>18</v>
      </c>
      <c r="AT9">
        <v>9</v>
      </c>
      <c r="AV9">
        <v>9</v>
      </c>
      <c r="AW9">
        <v>1</v>
      </c>
      <c r="AX9">
        <v>41</v>
      </c>
      <c r="AY9">
        <v>412550</v>
      </c>
      <c r="AZ9">
        <v>1</v>
      </c>
      <c r="BA9">
        <v>1</v>
      </c>
      <c r="BB9">
        <v>8</v>
      </c>
      <c r="BC9">
        <v>20140924</v>
      </c>
      <c r="BD9">
        <v>3</v>
      </c>
      <c r="BE9">
        <v>2</v>
      </c>
      <c r="BF9">
        <v>20140829</v>
      </c>
      <c r="BG9">
        <v>2</v>
      </c>
      <c r="BH9">
        <v>41</v>
      </c>
      <c r="BI9">
        <v>412550</v>
      </c>
      <c r="BJ9">
        <v>2753278</v>
      </c>
      <c r="BK9">
        <v>1</v>
      </c>
      <c r="BL9">
        <v>1</v>
      </c>
      <c r="BM9">
        <v>20140927</v>
      </c>
      <c r="BN9">
        <v>4</v>
      </c>
      <c r="BO9" t="s">
        <v>111</v>
      </c>
      <c r="BP9">
        <v>2</v>
      </c>
      <c r="BR9">
        <v>20140927</v>
      </c>
      <c r="BS9">
        <v>9</v>
      </c>
      <c r="BT9">
        <v>2</v>
      </c>
      <c r="BU9">
        <v>1</v>
      </c>
      <c r="BV9">
        <v>2</v>
      </c>
      <c r="BW9">
        <v>1</v>
      </c>
      <c r="BY9">
        <v>1</v>
      </c>
      <c r="BZ9" t="s">
        <v>111</v>
      </c>
      <c r="CA9" s="4">
        <v>1</v>
      </c>
      <c r="CB9">
        <v>18791</v>
      </c>
      <c r="CC9">
        <v>1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M9">
        <v>2</v>
      </c>
      <c r="CN9">
        <v>20181203</v>
      </c>
      <c r="CO9" t="s">
        <v>111</v>
      </c>
      <c r="CP9" t="s">
        <v>111</v>
      </c>
      <c r="CQ9">
        <v>20181207</v>
      </c>
      <c r="CR9" t="s">
        <v>111</v>
      </c>
      <c r="CS9" t="s">
        <v>111</v>
      </c>
      <c r="CT9" t="s">
        <v>111</v>
      </c>
      <c r="CW9">
        <v>41255000004</v>
      </c>
      <c r="CX9">
        <v>0</v>
      </c>
    </row>
    <row r="10" spans="1:104">
      <c r="A10">
        <v>2234584</v>
      </c>
      <c r="B10">
        <v>2</v>
      </c>
      <c r="C10">
        <v>201439</v>
      </c>
      <c r="D10">
        <v>201439</v>
      </c>
      <c r="E10" t="s">
        <v>103</v>
      </c>
      <c r="F10">
        <v>20140926</v>
      </c>
      <c r="G10">
        <v>2014</v>
      </c>
      <c r="H10">
        <v>41</v>
      </c>
      <c r="I10">
        <v>412550</v>
      </c>
      <c r="J10">
        <v>1356</v>
      </c>
      <c r="K10">
        <v>2753278</v>
      </c>
      <c r="L10">
        <v>20140924</v>
      </c>
      <c r="M10">
        <v>201439</v>
      </c>
      <c r="N10" t="s">
        <v>150</v>
      </c>
      <c r="O10">
        <v>20140924</v>
      </c>
      <c r="P10" t="s">
        <v>151</v>
      </c>
      <c r="Q10" t="s">
        <v>152</v>
      </c>
      <c r="R10">
        <v>2000</v>
      </c>
      <c r="S10" t="s">
        <v>107</v>
      </c>
      <c r="T10">
        <v>6</v>
      </c>
      <c r="U10">
        <v>9</v>
      </c>
      <c r="V10">
        <v>10</v>
      </c>
      <c r="X10" t="s">
        <v>153</v>
      </c>
      <c r="Y10">
        <v>41</v>
      </c>
      <c r="Z10" s="4">
        <v>412550</v>
      </c>
      <c r="AA10">
        <v>1356</v>
      </c>
      <c r="AC10">
        <v>25</v>
      </c>
      <c r="AD10" t="s">
        <v>154</v>
      </c>
      <c r="AF10" t="s">
        <v>155</v>
      </c>
      <c r="AG10">
        <v>2188</v>
      </c>
      <c r="AN10">
        <v>41</v>
      </c>
      <c r="AO10">
        <v>33842010</v>
      </c>
      <c r="AP10">
        <v>1</v>
      </c>
      <c r="AQ10">
        <v>1</v>
      </c>
      <c r="AS10">
        <v>20</v>
      </c>
      <c r="AT10">
        <v>9</v>
      </c>
      <c r="AV10">
        <v>9</v>
      </c>
      <c r="AW10">
        <v>1</v>
      </c>
      <c r="AX10">
        <v>41</v>
      </c>
      <c r="AY10">
        <v>412550</v>
      </c>
      <c r="AZ10">
        <v>1</v>
      </c>
      <c r="BA10">
        <v>1</v>
      </c>
      <c r="BB10">
        <v>32</v>
      </c>
      <c r="BC10">
        <v>20140924</v>
      </c>
      <c r="BD10">
        <v>3</v>
      </c>
      <c r="BE10">
        <v>2</v>
      </c>
      <c r="BF10">
        <v>20140817</v>
      </c>
      <c r="BG10">
        <v>9</v>
      </c>
      <c r="BH10">
        <v>41</v>
      </c>
      <c r="BI10">
        <v>412550</v>
      </c>
      <c r="BJ10">
        <v>2753278</v>
      </c>
      <c r="BK10">
        <v>1</v>
      </c>
      <c r="BL10">
        <v>16</v>
      </c>
      <c r="BM10">
        <v>20140924</v>
      </c>
      <c r="BN10">
        <v>4</v>
      </c>
      <c r="BO10" t="s">
        <v>111</v>
      </c>
      <c r="BP10">
        <v>3</v>
      </c>
      <c r="BR10" t="s">
        <v>111</v>
      </c>
      <c r="BS10">
        <v>3</v>
      </c>
      <c r="BT10">
        <v>3</v>
      </c>
      <c r="BU10">
        <v>3</v>
      </c>
      <c r="BV10">
        <v>3</v>
      </c>
      <c r="BW10">
        <v>1</v>
      </c>
      <c r="BY10">
        <v>1</v>
      </c>
      <c r="BZ10" t="s">
        <v>111</v>
      </c>
      <c r="CA10" s="4">
        <v>1</v>
      </c>
      <c r="CB10">
        <v>18805</v>
      </c>
      <c r="CC10">
        <v>1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M10">
        <v>2</v>
      </c>
      <c r="CN10">
        <v>20141001</v>
      </c>
      <c r="CO10" t="s">
        <v>111</v>
      </c>
      <c r="CP10" t="s">
        <v>111</v>
      </c>
      <c r="CQ10">
        <v>20141003</v>
      </c>
      <c r="CR10" t="s">
        <v>111</v>
      </c>
      <c r="CS10" t="s">
        <v>111</v>
      </c>
      <c r="CT10" t="s">
        <v>111</v>
      </c>
      <c r="CW10">
        <v>41255000004</v>
      </c>
      <c r="CX10">
        <v>0</v>
      </c>
    </row>
    <row r="11" spans="1:104">
      <c r="A11">
        <v>2234591</v>
      </c>
      <c r="B11">
        <v>2</v>
      </c>
      <c r="C11">
        <v>201443</v>
      </c>
      <c r="D11">
        <v>201404</v>
      </c>
      <c r="E11" t="s">
        <v>103</v>
      </c>
      <c r="F11">
        <v>20141021</v>
      </c>
      <c r="G11">
        <v>2014</v>
      </c>
      <c r="H11">
        <v>41</v>
      </c>
      <c r="I11">
        <v>412550</v>
      </c>
      <c r="J11">
        <v>1356</v>
      </c>
      <c r="K11">
        <v>2753278</v>
      </c>
      <c r="L11">
        <v>20140119</v>
      </c>
      <c r="M11">
        <v>201404</v>
      </c>
      <c r="N11" t="s">
        <v>156</v>
      </c>
      <c r="O11">
        <v>20140118</v>
      </c>
      <c r="P11" t="s">
        <v>157</v>
      </c>
      <c r="Q11" t="s">
        <v>158</v>
      </c>
      <c r="R11">
        <v>2001</v>
      </c>
      <c r="S11" t="s">
        <v>128</v>
      </c>
      <c r="T11">
        <v>6</v>
      </c>
      <c r="U11">
        <v>9</v>
      </c>
      <c r="V11">
        <v>10</v>
      </c>
      <c r="X11" t="s">
        <v>159</v>
      </c>
      <c r="Y11">
        <v>41</v>
      </c>
      <c r="Z11" s="4">
        <v>412550</v>
      </c>
      <c r="AA11">
        <v>1356</v>
      </c>
      <c r="AC11">
        <v>25</v>
      </c>
      <c r="AD11" t="s">
        <v>154</v>
      </c>
      <c r="AF11" t="s">
        <v>160</v>
      </c>
      <c r="AG11">
        <v>513</v>
      </c>
      <c r="AI11" t="s">
        <v>161</v>
      </c>
      <c r="AN11">
        <v>41</v>
      </c>
      <c r="AO11">
        <v>33836458</v>
      </c>
      <c r="AP11">
        <v>1</v>
      </c>
      <c r="AQ11">
        <v>1</v>
      </c>
      <c r="AS11">
        <v>17</v>
      </c>
      <c r="AT11">
        <v>9</v>
      </c>
      <c r="AV11">
        <v>9</v>
      </c>
      <c r="AW11">
        <v>1</v>
      </c>
      <c r="AX11">
        <v>41</v>
      </c>
      <c r="AY11">
        <v>412550</v>
      </c>
      <c r="AZ11">
        <v>9</v>
      </c>
      <c r="BA11">
        <v>1</v>
      </c>
      <c r="BB11">
        <v>8</v>
      </c>
      <c r="BC11">
        <v>20140118</v>
      </c>
      <c r="BD11">
        <v>9</v>
      </c>
      <c r="BE11">
        <v>3</v>
      </c>
      <c r="BF11" t="s">
        <v>111</v>
      </c>
      <c r="BG11">
        <v>2</v>
      </c>
      <c r="BH11">
        <v>41</v>
      </c>
      <c r="BI11">
        <v>412550</v>
      </c>
      <c r="BJ11">
        <v>2753278</v>
      </c>
      <c r="BK11">
        <v>1</v>
      </c>
      <c r="BL11">
        <v>8</v>
      </c>
      <c r="BM11">
        <v>20140119</v>
      </c>
      <c r="BN11">
        <v>4</v>
      </c>
      <c r="BO11" t="s">
        <v>111</v>
      </c>
      <c r="BP11">
        <v>2</v>
      </c>
      <c r="BR11">
        <v>20140120</v>
      </c>
      <c r="BS11">
        <v>3</v>
      </c>
      <c r="BT11">
        <v>3</v>
      </c>
      <c r="BU11">
        <v>3</v>
      </c>
      <c r="BV11">
        <v>3</v>
      </c>
      <c r="BW11">
        <v>9</v>
      </c>
      <c r="BY11">
        <v>1</v>
      </c>
      <c r="BZ11" t="s">
        <v>111</v>
      </c>
      <c r="CA11" s="4">
        <v>1</v>
      </c>
      <c r="CB11">
        <v>18864</v>
      </c>
      <c r="CC11">
        <v>1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M11">
        <v>2</v>
      </c>
      <c r="CN11">
        <v>20141022</v>
      </c>
      <c r="CO11" t="s">
        <v>111</v>
      </c>
      <c r="CP11" t="s">
        <v>111</v>
      </c>
      <c r="CQ11">
        <v>20181207</v>
      </c>
      <c r="CR11" t="s">
        <v>111</v>
      </c>
      <c r="CS11" t="s">
        <v>111</v>
      </c>
      <c r="CT11" t="s">
        <v>111</v>
      </c>
      <c r="CW11">
        <v>41255000004</v>
      </c>
      <c r="CX11">
        <v>0</v>
      </c>
    </row>
    <row r="12" spans="1:104">
      <c r="A12">
        <v>2234592</v>
      </c>
      <c r="B12">
        <v>2</v>
      </c>
      <c r="C12">
        <v>201443</v>
      </c>
      <c r="D12">
        <v>201443</v>
      </c>
      <c r="E12" t="s">
        <v>103</v>
      </c>
      <c r="F12">
        <v>20141020</v>
      </c>
      <c r="G12">
        <v>2014</v>
      </c>
      <c r="H12">
        <v>41</v>
      </c>
      <c r="I12">
        <v>412550</v>
      </c>
      <c r="J12">
        <v>1356</v>
      </c>
      <c r="K12">
        <v>2753278</v>
      </c>
      <c r="L12">
        <v>20141020</v>
      </c>
      <c r="M12">
        <v>201443</v>
      </c>
      <c r="N12" t="s">
        <v>162</v>
      </c>
      <c r="O12">
        <v>20141020</v>
      </c>
      <c r="P12" t="s">
        <v>163</v>
      </c>
      <c r="Q12" t="s">
        <v>164</v>
      </c>
      <c r="R12">
        <v>2000</v>
      </c>
      <c r="S12" t="s">
        <v>128</v>
      </c>
      <c r="T12">
        <v>6</v>
      </c>
      <c r="U12">
        <v>9</v>
      </c>
      <c r="V12">
        <v>10</v>
      </c>
      <c r="X12" t="s">
        <v>165</v>
      </c>
      <c r="Y12">
        <v>41</v>
      </c>
      <c r="Z12" s="4">
        <v>412550</v>
      </c>
      <c r="AA12">
        <v>1356</v>
      </c>
      <c r="AC12">
        <v>17</v>
      </c>
      <c r="AD12" t="s">
        <v>122</v>
      </c>
      <c r="AF12" t="s">
        <v>166</v>
      </c>
      <c r="AG12">
        <v>493</v>
      </c>
      <c r="AN12">
        <v>41</v>
      </c>
      <c r="AO12">
        <v>33820278</v>
      </c>
      <c r="AP12">
        <v>1</v>
      </c>
      <c r="AQ12">
        <v>1</v>
      </c>
      <c r="AS12">
        <v>32</v>
      </c>
      <c r="AT12">
        <v>1</v>
      </c>
      <c r="AU12">
        <v>999992</v>
      </c>
      <c r="AV12">
        <v>3</v>
      </c>
      <c r="AW12">
        <v>2</v>
      </c>
      <c r="AZ12">
        <v>2</v>
      </c>
      <c r="BA12">
        <v>1</v>
      </c>
      <c r="BB12">
        <v>32</v>
      </c>
      <c r="BC12">
        <v>20141020</v>
      </c>
      <c r="BD12">
        <v>3</v>
      </c>
      <c r="BE12">
        <v>3</v>
      </c>
      <c r="BF12" t="s">
        <v>111</v>
      </c>
      <c r="BG12">
        <v>9</v>
      </c>
      <c r="BH12">
        <v>41</v>
      </c>
      <c r="BI12">
        <v>412550</v>
      </c>
      <c r="BJ12">
        <v>2753278</v>
      </c>
      <c r="BK12">
        <v>1</v>
      </c>
      <c r="BL12">
        <v>4</v>
      </c>
      <c r="BM12">
        <v>20141020</v>
      </c>
      <c r="BN12">
        <v>2</v>
      </c>
      <c r="BO12">
        <v>20160915</v>
      </c>
      <c r="BP12">
        <v>2</v>
      </c>
      <c r="BR12">
        <v>20141020</v>
      </c>
      <c r="BS12">
        <v>2</v>
      </c>
      <c r="BT12">
        <v>3</v>
      </c>
      <c r="BU12">
        <v>1</v>
      </c>
      <c r="BV12">
        <v>2</v>
      </c>
      <c r="BW12">
        <v>1</v>
      </c>
      <c r="BY12">
        <v>1</v>
      </c>
      <c r="BZ12" t="s">
        <v>111</v>
      </c>
      <c r="CA12" s="4">
        <v>1</v>
      </c>
      <c r="CC12">
        <v>1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M12">
        <v>2</v>
      </c>
      <c r="CN12">
        <v>20141022</v>
      </c>
      <c r="CO12" t="s">
        <v>111</v>
      </c>
      <c r="CP12" t="s">
        <v>111</v>
      </c>
      <c r="CQ12">
        <v>20161018</v>
      </c>
      <c r="CR12" t="s">
        <v>111</v>
      </c>
      <c r="CS12" t="s">
        <v>111</v>
      </c>
      <c r="CT12" t="s">
        <v>111</v>
      </c>
      <c r="CW12">
        <v>41255000004</v>
      </c>
      <c r="CX12">
        <v>0</v>
      </c>
    </row>
    <row r="13" spans="1:104">
      <c r="A13">
        <v>2234596</v>
      </c>
      <c r="B13">
        <v>2</v>
      </c>
      <c r="C13">
        <v>201443</v>
      </c>
      <c r="D13">
        <v>201443</v>
      </c>
      <c r="E13" t="s">
        <v>103</v>
      </c>
      <c r="F13">
        <v>20141023</v>
      </c>
      <c r="G13">
        <v>2014</v>
      </c>
      <c r="H13">
        <v>41</v>
      </c>
      <c r="I13">
        <v>412550</v>
      </c>
      <c r="J13">
        <v>1356</v>
      </c>
      <c r="K13">
        <v>2753278</v>
      </c>
      <c r="L13">
        <v>20141022</v>
      </c>
      <c r="M13">
        <v>201443</v>
      </c>
      <c r="N13" t="s">
        <v>167</v>
      </c>
      <c r="O13">
        <v>20141021</v>
      </c>
      <c r="P13" t="s">
        <v>168</v>
      </c>
      <c r="Q13" t="s">
        <v>169</v>
      </c>
      <c r="R13">
        <v>2001</v>
      </c>
      <c r="S13" t="s">
        <v>128</v>
      </c>
      <c r="T13">
        <v>6</v>
      </c>
      <c r="U13">
        <v>9</v>
      </c>
      <c r="V13">
        <v>10</v>
      </c>
      <c r="X13" t="s">
        <v>170</v>
      </c>
      <c r="Y13">
        <v>41</v>
      </c>
      <c r="Z13" s="4">
        <v>412550</v>
      </c>
      <c r="AA13">
        <v>1356</v>
      </c>
      <c r="AC13">
        <v>31</v>
      </c>
      <c r="AD13" t="s">
        <v>171</v>
      </c>
      <c r="AF13" t="s">
        <v>172</v>
      </c>
      <c r="AG13">
        <v>664</v>
      </c>
      <c r="AN13">
        <v>41</v>
      </c>
      <c r="AO13">
        <v>92363072</v>
      </c>
      <c r="AP13">
        <v>1</v>
      </c>
      <c r="AQ13">
        <v>1</v>
      </c>
      <c r="AS13">
        <v>25</v>
      </c>
      <c r="AT13">
        <v>4</v>
      </c>
      <c r="AV13">
        <v>9</v>
      </c>
      <c r="AW13">
        <v>1</v>
      </c>
      <c r="AX13">
        <v>41</v>
      </c>
      <c r="AY13">
        <v>412550</v>
      </c>
      <c r="AZ13">
        <v>1</v>
      </c>
      <c r="BA13">
        <v>1</v>
      </c>
      <c r="BB13">
        <v>16</v>
      </c>
      <c r="BC13">
        <v>20141021</v>
      </c>
      <c r="BD13">
        <v>3</v>
      </c>
      <c r="BE13">
        <v>2</v>
      </c>
      <c r="BF13">
        <v>20140507</v>
      </c>
      <c r="BG13">
        <v>2</v>
      </c>
      <c r="BH13">
        <v>41</v>
      </c>
      <c r="BI13">
        <v>412550</v>
      </c>
      <c r="BJ13">
        <v>2753278</v>
      </c>
      <c r="BK13">
        <v>1</v>
      </c>
      <c r="BL13">
        <v>8</v>
      </c>
      <c r="BM13">
        <v>20141022</v>
      </c>
      <c r="BN13">
        <v>2</v>
      </c>
      <c r="BO13">
        <v>20160629</v>
      </c>
      <c r="BP13">
        <v>2</v>
      </c>
      <c r="BR13">
        <v>20141027</v>
      </c>
      <c r="BS13">
        <v>2</v>
      </c>
      <c r="BT13">
        <v>2</v>
      </c>
      <c r="BU13">
        <v>2</v>
      </c>
      <c r="BV13">
        <v>2</v>
      </c>
      <c r="BW13">
        <v>1</v>
      </c>
      <c r="BY13">
        <v>1</v>
      </c>
      <c r="BZ13" t="s">
        <v>111</v>
      </c>
      <c r="CA13" s="4">
        <v>1</v>
      </c>
      <c r="CB13">
        <v>7106130</v>
      </c>
      <c r="CC13">
        <v>1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M13">
        <v>2</v>
      </c>
      <c r="CN13">
        <v>20141024</v>
      </c>
      <c r="CO13" t="s">
        <v>111</v>
      </c>
      <c r="CP13" t="s">
        <v>111</v>
      </c>
      <c r="CQ13">
        <v>20181207</v>
      </c>
      <c r="CR13" t="s">
        <v>111</v>
      </c>
      <c r="CS13" t="s">
        <v>111</v>
      </c>
      <c r="CT13" t="s">
        <v>111</v>
      </c>
      <c r="CW13">
        <v>41255000004</v>
      </c>
      <c r="CX13">
        <v>0</v>
      </c>
    </row>
    <row r="14" spans="1:104">
      <c r="A14">
        <v>2234602</v>
      </c>
      <c r="B14">
        <v>2</v>
      </c>
      <c r="C14">
        <v>201441</v>
      </c>
      <c r="D14">
        <v>201441</v>
      </c>
      <c r="E14" t="s">
        <v>103</v>
      </c>
      <c r="F14">
        <v>20141008</v>
      </c>
      <c r="G14">
        <v>2014</v>
      </c>
      <c r="H14">
        <v>41</v>
      </c>
      <c r="I14">
        <v>412550</v>
      </c>
      <c r="J14">
        <v>1356</v>
      </c>
      <c r="K14">
        <v>3517993</v>
      </c>
      <c r="L14">
        <v>20141007</v>
      </c>
      <c r="M14">
        <v>201441</v>
      </c>
      <c r="N14" t="s">
        <v>173</v>
      </c>
      <c r="O14">
        <v>20141005</v>
      </c>
      <c r="P14" t="s">
        <v>105</v>
      </c>
      <c r="Q14" t="s">
        <v>174</v>
      </c>
      <c r="R14">
        <v>2002</v>
      </c>
      <c r="S14" t="s">
        <v>128</v>
      </c>
      <c r="T14">
        <v>6</v>
      </c>
      <c r="U14">
        <v>1</v>
      </c>
      <c r="V14">
        <v>10</v>
      </c>
      <c r="X14" t="s">
        <v>175</v>
      </c>
      <c r="Y14">
        <v>41</v>
      </c>
      <c r="Z14" s="4">
        <v>412550</v>
      </c>
      <c r="AA14">
        <v>1356</v>
      </c>
      <c r="AC14">
        <v>39</v>
      </c>
      <c r="AD14" t="s">
        <v>176</v>
      </c>
      <c r="AF14" t="s">
        <v>177</v>
      </c>
      <c r="AG14">
        <v>15</v>
      </c>
      <c r="AN14">
        <v>41</v>
      </c>
      <c r="AO14">
        <v>88788081</v>
      </c>
      <c r="AP14">
        <v>1</v>
      </c>
      <c r="AQ14">
        <v>1</v>
      </c>
      <c r="AS14">
        <v>28</v>
      </c>
      <c r="AT14">
        <v>3</v>
      </c>
      <c r="AV14">
        <v>3</v>
      </c>
      <c r="AW14">
        <v>1</v>
      </c>
      <c r="AX14">
        <v>41</v>
      </c>
      <c r="AY14">
        <v>412550</v>
      </c>
      <c r="AZ14">
        <v>1</v>
      </c>
      <c r="BA14">
        <v>1</v>
      </c>
      <c r="BB14">
        <v>8</v>
      </c>
      <c r="BC14">
        <v>20141005</v>
      </c>
      <c r="BD14">
        <v>3</v>
      </c>
      <c r="BE14">
        <v>1</v>
      </c>
      <c r="BF14">
        <v>20140224</v>
      </c>
      <c r="BG14">
        <v>1</v>
      </c>
      <c r="BH14">
        <v>41</v>
      </c>
      <c r="BI14">
        <v>412550</v>
      </c>
      <c r="BJ14">
        <v>2753278</v>
      </c>
      <c r="BK14">
        <v>1</v>
      </c>
      <c r="BL14">
        <v>2</v>
      </c>
      <c r="BM14">
        <v>20141007</v>
      </c>
      <c r="BN14">
        <v>2</v>
      </c>
      <c r="BO14">
        <v>20160614</v>
      </c>
      <c r="BP14">
        <v>2</v>
      </c>
      <c r="BR14">
        <v>20141011</v>
      </c>
      <c r="BS14">
        <v>2</v>
      </c>
      <c r="BT14">
        <v>2</v>
      </c>
      <c r="BU14">
        <v>1</v>
      </c>
      <c r="BV14">
        <v>2</v>
      </c>
      <c r="BW14">
        <v>1</v>
      </c>
      <c r="BY14">
        <v>1</v>
      </c>
      <c r="BZ14" t="s">
        <v>111</v>
      </c>
      <c r="CA14" s="4">
        <v>1</v>
      </c>
      <c r="CB14">
        <v>4056302</v>
      </c>
      <c r="CC14">
        <v>2</v>
      </c>
      <c r="CD14">
        <v>1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M14">
        <v>2</v>
      </c>
      <c r="CN14">
        <v>20141020</v>
      </c>
      <c r="CO14" t="s">
        <v>111</v>
      </c>
      <c r="CP14" t="s">
        <v>111</v>
      </c>
      <c r="CQ14">
        <v>20181207</v>
      </c>
      <c r="CR14" t="s">
        <v>111</v>
      </c>
      <c r="CS14" t="s">
        <v>111</v>
      </c>
      <c r="CT14" t="s">
        <v>111</v>
      </c>
      <c r="CW14">
        <v>41255000004</v>
      </c>
      <c r="CX14">
        <v>0</v>
      </c>
    </row>
    <row r="15" spans="1:104">
      <c r="A15">
        <v>2234607</v>
      </c>
      <c r="B15">
        <v>2</v>
      </c>
      <c r="C15">
        <v>201444</v>
      </c>
      <c r="D15">
        <v>201443</v>
      </c>
      <c r="E15" t="s">
        <v>103</v>
      </c>
      <c r="F15">
        <v>20141027</v>
      </c>
      <c r="G15">
        <v>2014</v>
      </c>
      <c r="H15">
        <v>41</v>
      </c>
      <c r="I15">
        <v>412550</v>
      </c>
      <c r="J15">
        <v>1356</v>
      </c>
      <c r="K15">
        <v>2753278</v>
      </c>
      <c r="L15">
        <v>20141023</v>
      </c>
      <c r="M15">
        <v>201443</v>
      </c>
      <c r="N15" t="s">
        <v>178</v>
      </c>
      <c r="O15">
        <v>20141022</v>
      </c>
      <c r="P15" t="s">
        <v>163</v>
      </c>
      <c r="Q15" t="s">
        <v>179</v>
      </c>
      <c r="R15">
        <v>2001</v>
      </c>
      <c r="S15" t="s">
        <v>128</v>
      </c>
      <c r="T15">
        <v>6</v>
      </c>
      <c r="U15">
        <v>1</v>
      </c>
      <c r="V15">
        <v>10</v>
      </c>
      <c r="X15" t="s">
        <v>180</v>
      </c>
      <c r="Y15">
        <v>41</v>
      </c>
      <c r="Z15" s="4">
        <v>412550</v>
      </c>
      <c r="AA15">
        <v>1356</v>
      </c>
      <c r="AC15">
        <v>8</v>
      </c>
      <c r="AD15" t="s">
        <v>181</v>
      </c>
      <c r="AF15" t="s">
        <v>182</v>
      </c>
      <c r="AG15">
        <v>13</v>
      </c>
      <c r="AN15">
        <v>41</v>
      </c>
      <c r="AO15">
        <v>95105343</v>
      </c>
      <c r="AP15">
        <v>1</v>
      </c>
      <c r="AQ15">
        <v>1</v>
      </c>
      <c r="AS15">
        <v>24</v>
      </c>
      <c r="AT15">
        <v>4</v>
      </c>
      <c r="AV15">
        <v>3</v>
      </c>
      <c r="AW15">
        <v>1</v>
      </c>
      <c r="AX15">
        <v>41</v>
      </c>
      <c r="AY15">
        <v>412550</v>
      </c>
      <c r="AZ15">
        <v>1</v>
      </c>
      <c r="BA15">
        <v>1</v>
      </c>
      <c r="BB15">
        <v>2</v>
      </c>
      <c r="BC15">
        <v>20141022</v>
      </c>
      <c r="BD15">
        <v>3</v>
      </c>
      <c r="BE15">
        <v>1</v>
      </c>
      <c r="BF15">
        <v>20140425</v>
      </c>
      <c r="BG15">
        <v>1</v>
      </c>
      <c r="BH15">
        <v>41</v>
      </c>
      <c r="BI15">
        <v>412550</v>
      </c>
      <c r="BJ15">
        <v>2753278</v>
      </c>
      <c r="BK15">
        <v>2</v>
      </c>
      <c r="BM15">
        <v>20141023</v>
      </c>
      <c r="BN15">
        <v>2</v>
      </c>
      <c r="BO15">
        <v>20160518</v>
      </c>
      <c r="BP15">
        <v>2</v>
      </c>
      <c r="BR15">
        <v>20141023</v>
      </c>
      <c r="BS15">
        <v>2</v>
      </c>
      <c r="BT15">
        <v>2</v>
      </c>
      <c r="BU15">
        <v>2</v>
      </c>
      <c r="BV15">
        <v>2</v>
      </c>
      <c r="BW15">
        <v>1</v>
      </c>
      <c r="BY15">
        <v>1</v>
      </c>
      <c r="BZ15" t="s">
        <v>111</v>
      </c>
      <c r="CA15" s="4">
        <v>5</v>
      </c>
      <c r="CB15">
        <v>18856</v>
      </c>
      <c r="CC15">
        <v>1</v>
      </c>
      <c r="CD15">
        <v>2</v>
      </c>
      <c r="CE15">
        <v>2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2</v>
      </c>
      <c r="CM15">
        <v>2</v>
      </c>
      <c r="CN15">
        <v>20141105</v>
      </c>
      <c r="CO15" t="s">
        <v>111</v>
      </c>
      <c r="CP15" t="s">
        <v>111</v>
      </c>
      <c r="CQ15">
        <v>20181207</v>
      </c>
      <c r="CR15" t="s">
        <v>111</v>
      </c>
      <c r="CS15" t="s">
        <v>111</v>
      </c>
      <c r="CT15" t="s">
        <v>111</v>
      </c>
      <c r="CW15">
        <v>41255000004</v>
      </c>
      <c r="CX15">
        <v>0</v>
      </c>
      <c r="CZ15" t="s">
        <v>183</v>
      </c>
    </row>
    <row r="16" spans="1:104">
      <c r="A16">
        <v>2234611</v>
      </c>
      <c r="B16">
        <v>2</v>
      </c>
      <c r="C16">
        <v>201443</v>
      </c>
      <c r="D16">
        <v>201308</v>
      </c>
      <c r="E16" t="s">
        <v>103</v>
      </c>
      <c r="F16">
        <v>20141021</v>
      </c>
      <c r="G16">
        <v>2014</v>
      </c>
      <c r="H16">
        <v>41</v>
      </c>
      <c r="I16">
        <v>412550</v>
      </c>
      <c r="J16">
        <v>1356</v>
      </c>
      <c r="K16">
        <v>2753278</v>
      </c>
      <c r="L16">
        <v>20130221</v>
      </c>
      <c r="M16">
        <v>201308</v>
      </c>
      <c r="N16" t="s">
        <v>184</v>
      </c>
      <c r="O16">
        <v>20130221</v>
      </c>
      <c r="P16" t="s">
        <v>105</v>
      </c>
      <c r="Q16" t="s">
        <v>185</v>
      </c>
      <c r="R16">
        <v>2000</v>
      </c>
      <c r="S16" t="s">
        <v>107</v>
      </c>
      <c r="T16">
        <v>6</v>
      </c>
      <c r="U16">
        <v>9</v>
      </c>
      <c r="V16">
        <v>10</v>
      </c>
      <c r="X16" t="s">
        <v>186</v>
      </c>
      <c r="Y16">
        <v>41</v>
      </c>
      <c r="Z16" s="4">
        <v>412550</v>
      </c>
      <c r="AA16">
        <v>1356</v>
      </c>
      <c r="AC16">
        <v>11</v>
      </c>
      <c r="AD16" t="s">
        <v>109</v>
      </c>
      <c r="AF16" t="s">
        <v>187</v>
      </c>
      <c r="AG16">
        <v>1218</v>
      </c>
      <c r="AI16" t="s">
        <v>188</v>
      </c>
      <c r="AN16">
        <v>41</v>
      </c>
      <c r="AP16">
        <v>1</v>
      </c>
      <c r="AQ16">
        <v>1</v>
      </c>
      <c r="AS16">
        <v>28</v>
      </c>
      <c r="AT16">
        <v>1</v>
      </c>
      <c r="AV16">
        <v>6</v>
      </c>
      <c r="AW16">
        <v>1</v>
      </c>
      <c r="AX16">
        <v>41</v>
      </c>
      <c r="AY16">
        <v>412550</v>
      </c>
      <c r="AZ16">
        <v>1</v>
      </c>
      <c r="BA16">
        <v>1</v>
      </c>
      <c r="BB16">
        <v>4</v>
      </c>
      <c r="BC16">
        <v>20130221</v>
      </c>
      <c r="BD16">
        <v>9</v>
      </c>
      <c r="BE16">
        <v>2</v>
      </c>
      <c r="BF16">
        <v>20130221</v>
      </c>
      <c r="BG16">
        <v>9</v>
      </c>
      <c r="BH16">
        <v>41</v>
      </c>
      <c r="BI16">
        <v>412550</v>
      </c>
      <c r="BJ16">
        <v>2753278</v>
      </c>
      <c r="BK16">
        <v>9</v>
      </c>
      <c r="BM16" t="s">
        <v>111</v>
      </c>
      <c r="BN16">
        <v>4</v>
      </c>
      <c r="BO16" t="s">
        <v>111</v>
      </c>
      <c r="BP16">
        <v>3</v>
      </c>
      <c r="BR16" t="s">
        <v>111</v>
      </c>
      <c r="BS16">
        <v>3</v>
      </c>
      <c r="BT16">
        <v>3</v>
      </c>
      <c r="BU16">
        <v>3</v>
      </c>
      <c r="BV16">
        <v>3</v>
      </c>
      <c r="BW16">
        <v>9</v>
      </c>
      <c r="BY16">
        <v>9</v>
      </c>
      <c r="BZ16" t="s">
        <v>111</v>
      </c>
      <c r="CA16" s="4">
        <v>1</v>
      </c>
      <c r="CB16">
        <v>18805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M16">
        <v>3</v>
      </c>
      <c r="CN16">
        <v>20141111</v>
      </c>
      <c r="CO16" t="s">
        <v>111</v>
      </c>
      <c r="CP16" t="s">
        <v>111</v>
      </c>
      <c r="CQ16">
        <v>20190923</v>
      </c>
      <c r="CR16" t="s">
        <v>111</v>
      </c>
      <c r="CS16" t="s">
        <v>111</v>
      </c>
      <c r="CT16" t="s">
        <v>111</v>
      </c>
      <c r="CW16">
        <v>41255000004</v>
      </c>
      <c r="CX16">
        <v>0</v>
      </c>
    </row>
    <row r="17" spans="1:104">
      <c r="A17">
        <v>2234612</v>
      </c>
      <c r="B17">
        <v>2</v>
      </c>
      <c r="C17">
        <v>201446</v>
      </c>
      <c r="D17">
        <v>201446</v>
      </c>
      <c r="E17" t="s">
        <v>103</v>
      </c>
      <c r="F17">
        <v>20141112</v>
      </c>
      <c r="G17">
        <v>2014</v>
      </c>
      <c r="H17">
        <v>41</v>
      </c>
      <c r="I17">
        <v>412550</v>
      </c>
      <c r="J17">
        <v>1356</v>
      </c>
      <c r="K17">
        <v>2753278</v>
      </c>
      <c r="L17">
        <v>20141112</v>
      </c>
      <c r="M17">
        <v>201446</v>
      </c>
      <c r="N17" t="s">
        <v>189</v>
      </c>
      <c r="O17">
        <v>20141111</v>
      </c>
      <c r="P17" t="s">
        <v>168</v>
      </c>
      <c r="Q17" t="s">
        <v>190</v>
      </c>
      <c r="R17">
        <v>2001</v>
      </c>
      <c r="S17" t="s">
        <v>128</v>
      </c>
      <c r="T17">
        <v>6</v>
      </c>
      <c r="U17">
        <v>1</v>
      </c>
      <c r="V17">
        <v>10</v>
      </c>
      <c r="X17" t="s">
        <v>191</v>
      </c>
      <c r="Y17">
        <v>41</v>
      </c>
      <c r="Z17" s="4">
        <v>412550</v>
      </c>
      <c r="AA17">
        <v>1356</v>
      </c>
      <c r="AC17">
        <v>17</v>
      </c>
      <c r="AD17" t="s">
        <v>122</v>
      </c>
      <c r="AF17" t="s">
        <v>192</v>
      </c>
      <c r="AG17">
        <v>20</v>
      </c>
      <c r="AN17">
        <v>41</v>
      </c>
      <c r="AO17">
        <v>95106670</v>
      </c>
      <c r="AP17">
        <v>1</v>
      </c>
      <c r="AQ17">
        <v>1</v>
      </c>
      <c r="AS17">
        <v>21</v>
      </c>
      <c r="AT17">
        <v>1</v>
      </c>
      <c r="AV17">
        <v>9</v>
      </c>
      <c r="AW17">
        <v>1</v>
      </c>
      <c r="AX17">
        <v>41</v>
      </c>
      <c r="AY17">
        <v>412550</v>
      </c>
      <c r="AZ17">
        <v>1</v>
      </c>
      <c r="BA17">
        <v>1</v>
      </c>
      <c r="BB17">
        <v>8</v>
      </c>
      <c r="BC17">
        <v>20141111</v>
      </c>
      <c r="BD17">
        <v>3</v>
      </c>
      <c r="BE17">
        <v>1</v>
      </c>
      <c r="BF17">
        <v>20140507</v>
      </c>
      <c r="BG17">
        <v>1</v>
      </c>
      <c r="BH17">
        <v>41</v>
      </c>
      <c r="BI17">
        <v>412550</v>
      </c>
      <c r="BJ17">
        <v>2753278</v>
      </c>
      <c r="BK17">
        <v>1</v>
      </c>
      <c r="BL17">
        <v>2</v>
      </c>
      <c r="BM17">
        <v>20141112</v>
      </c>
      <c r="BN17">
        <v>4</v>
      </c>
      <c r="BO17" t="s">
        <v>111</v>
      </c>
      <c r="BP17">
        <v>2</v>
      </c>
      <c r="BR17">
        <v>20141112</v>
      </c>
      <c r="BS17">
        <v>2</v>
      </c>
      <c r="BT17">
        <v>2</v>
      </c>
      <c r="BU17">
        <v>1</v>
      </c>
      <c r="BV17">
        <v>2</v>
      </c>
      <c r="BW17">
        <v>1</v>
      </c>
      <c r="BY17">
        <v>1</v>
      </c>
      <c r="BZ17" t="s">
        <v>111</v>
      </c>
      <c r="CA17" s="4">
        <v>1</v>
      </c>
      <c r="CB17">
        <v>19151</v>
      </c>
      <c r="CC17">
        <v>1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M17">
        <v>2</v>
      </c>
      <c r="CN17">
        <v>20141114</v>
      </c>
      <c r="CO17" t="s">
        <v>111</v>
      </c>
      <c r="CP17" t="s">
        <v>111</v>
      </c>
      <c r="CQ17">
        <v>20190111</v>
      </c>
      <c r="CR17" t="s">
        <v>111</v>
      </c>
      <c r="CS17" t="s">
        <v>111</v>
      </c>
      <c r="CT17" t="s">
        <v>111</v>
      </c>
      <c r="CW17">
        <v>41255000004</v>
      </c>
      <c r="CX17">
        <v>0</v>
      </c>
    </row>
    <row r="18" spans="1:104">
      <c r="A18">
        <v>2234615</v>
      </c>
      <c r="B18">
        <v>2</v>
      </c>
      <c r="C18">
        <v>201446</v>
      </c>
      <c r="D18">
        <v>201445</v>
      </c>
      <c r="E18" t="s">
        <v>103</v>
      </c>
      <c r="F18">
        <v>20141110</v>
      </c>
      <c r="G18">
        <v>2014</v>
      </c>
      <c r="H18">
        <v>41</v>
      </c>
      <c r="I18">
        <v>412550</v>
      </c>
      <c r="J18">
        <v>1356</v>
      </c>
      <c r="K18">
        <v>2753278</v>
      </c>
      <c r="L18">
        <v>20141105</v>
      </c>
      <c r="M18">
        <v>201445</v>
      </c>
      <c r="N18" t="s">
        <v>193</v>
      </c>
      <c r="O18">
        <v>20141103</v>
      </c>
      <c r="P18" t="s">
        <v>194</v>
      </c>
      <c r="Q18" t="s">
        <v>195</v>
      </c>
      <c r="R18">
        <v>2002</v>
      </c>
      <c r="S18" t="s">
        <v>107</v>
      </c>
      <c r="T18">
        <v>6</v>
      </c>
      <c r="U18">
        <v>1</v>
      </c>
      <c r="V18">
        <v>10</v>
      </c>
      <c r="X18" t="s">
        <v>196</v>
      </c>
      <c r="Y18">
        <v>41</v>
      </c>
      <c r="Z18" s="4">
        <v>412550</v>
      </c>
      <c r="AA18">
        <v>1356</v>
      </c>
      <c r="AD18" t="s">
        <v>197</v>
      </c>
      <c r="AF18" t="s">
        <v>198</v>
      </c>
      <c r="AG18">
        <v>1</v>
      </c>
      <c r="AN18">
        <v>41</v>
      </c>
      <c r="AO18">
        <v>97055381</v>
      </c>
      <c r="AP18">
        <v>1</v>
      </c>
      <c r="AQ18">
        <v>1</v>
      </c>
      <c r="AS18">
        <v>15</v>
      </c>
      <c r="AT18">
        <v>1</v>
      </c>
      <c r="AV18">
        <v>9</v>
      </c>
      <c r="AW18">
        <v>1</v>
      </c>
      <c r="AX18">
        <v>41</v>
      </c>
      <c r="AY18">
        <v>412550</v>
      </c>
      <c r="AZ18">
        <v>1</v>
      </c>
      <c r="BA18">
        <v>1</v>
      </c>
      <c r="BB18">
        <v>8</v>
      </c>
      <c r="BC18">
        <v>20141103</v>
      </c>
      <c r="BD18">
        <v>3</v>
      </c>
      <c r="BE18">
        <v>2</v>
      </c>
      <c r="BF18">
        <v>20140731</v>
      </c>
      <c r="BG18">
        <v>2</v>
      </c>
      <c r="BH18">
        <v>41</v>
      </c>
      <c r="BI18">
        <v>412550</v>
      </c>
      <c r="BJ18">
        <v>2753278</v>
      </c>
      <c r="BK18">
        <v>1</v>
      </c>
      <c r="BL18">
        <v>8</v>
      </c>
      <c r="BM18">
        <v>20141103</v>
      </c>
      <c r="BN18">
        <v>2</v>
      </c>
      <c r="BO18">
        <v>20170911</v>
      </c>
      <c r="BP18">
        <v>2</v>
      </c>
      <c r="BR18">
        <v>20141110</v>
      </c>
      <c r="BS18">
        <v>2</v>
      </c>
      <c r="BT18">
        <v>2</v>
      </c>
      <c r="BU18">
        <v>2</v>
      </c>
      <c r="BV18">
        <v>2</v>
      </c>
      <c r="BW18">
        <v>1</v>
      </c>
      <c r="BY18">
        <v>1</v>
      </c>
      <c r="BZ18" t="s">
        <v>111</v>
      </c>
      <c r="CA18" s="4">
        <v>1</v>
      </c>
      <c r="CB18">
        <v>4056302</v>
      </c>
      <c r="CC18">
        <v>1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M18">
        <v>2</v>
      </c>
      <c r="CN18">
        <v>20141117</v>
      </c>
      <c r="CO18" t="s">
        <v>111</v>
      </c>
      <c r="CP18" t="s">
        <v>111</v>
      </c>
      <c r="CQ18">
        <v>20181207</v>
      </c>
      <c r="CR18" t="s">
        <v>111</v>
      </c>
      <c r="CS18" t="s">
        <v>111</v>
      </c>
      <c r="CT18" t="s">
        <v>111</v>
      </c>
      <c r="CW18">
        <v>41255000004</v>
      </c>
      <c r="CX18">
        <v>0</v>
      </c>
    </row>
    <row r="19" spans="1:104">
      <c r="A19">
        <v>2234617</v>
      </c>
      <c r="B19">
        <v>2</v>
      </c>
      <c r="C19">
        <v>201445</v>
      </c>
      <c r="D19">
        <v>201445</v>
      </c>
      <c r="E19" t="s">
        <v>103</v>
      </c>
      <c r="F19">
        <v>20141104</v>
      </c>
      <c r="G19">
        <v>2014</v>
      </c>
      <c r="H19">
        <v>41</v>
      </c>
      <c r="I19">
        <v>412550</v>
      </c>
      <c r="J19">
        <v>1356</v>
      </c>
      <c r="K19">
        <v>2753278</v>
      </c>
      <c r="L19">
        <v>20141104</v>
      </c>
      <c r="M19">
        <v>201445</v>
      </c>
      <c r="N19" t="s">
        <v>199</v>
      </c>
      <c r="O19">
        <v>20141031</v>
      </c>
      <c r="P19" t="s">
        <v>200</v>
      </c>
      <c r="Q19" t="s">
        <v>201</v>
      </c>
      <c r="R19">
        <v>2004</v>
      </c>
      <c r="S19" t="s">
        <v>107</v>
      </c>
      <c r="T19">
        <v>6</v>
      </c>
      <c r="U19">
        <v>9</v>
      </c>
      <c r="V19">
        <v>10</v>
      </c>
      <c r="X19" t="s">
        <v>202</v>
      </c>
      <c r="Y19">
        <v>41</v>
      </c>
      <c r="Z19" s="4">
        <v>412550</v>
      </c>
      <c r="AA19">
        <v>1356</v>
      </c>
      <c r="AC19">
        <v>38</v>
      </c>
      <c r="AD19" t="s">
        <v>203</v>
      </c>
      <c r="AF19" t="s">
        <v>204</v>
      </c>
      <c r="AG19">
        <v>1101</v>
      </c>
      <c r="AN19">
        <v>41</v>
      </c>
      <c r="AO19">
        <v>87121511</v>
      </c>
      <c r="AP19">
        <v>1</v>
      </c>
      <c r="AQ19">
        <v>1</v>
      </c>
      <c r="AS19">
        <v>20</v>
      </c>
      <c r="AT19">
        <v>9</v>
      </c>
      <c r="AV19">
        <v>9</v>
      </c>
      <c r="AW19">
        <v>1</v>
      </c>
      <c r="AX19">
        <v>41</v>
      </c>
      <c r="AY19">
        <v>412550</v>
      </c>
      <c r="AZ19">
        <v>3</v>
      </c>
      <c r="BA19">
        <v>1</v>
      </c>
      <c r="BB19">
        <v>4</v>
      </c>
      <c r="BC19">
        <v>20141031</v>
      </c>
      <c r="BD19">
        <v>3</v>
      </c>
      <c r="BE19">
        <v>1</v>
      </c>
      <c r="BF19">
        <v>20140825</v>
      </c>
      <c r="BG19">
        <v>1</v>
      </c>
      <c r="BH19">
        <v>41</v>
      </c>
      <c r="BI19">
        <v>412550</v>
      </c>
      <c r="BJ19">
        <v>2753278</v>
      </c>
      <c r="BK19">
        <v>1</v>
      </c>
      <c r="BL19">
        <v>4</v>
      </c>
      <c r="BM19">
        <v>20141031</v>
      </c>
      <c r="BN19">
        <v>4</v>
      </c>
      <c r="BO19" t="s">
        <v>111</v>
      </c>
      <c r="BP19">
        <v>2</v>
      </c>
      <c r="BR19">
        <v>20141104</v>
      </c>
      <c r="BS19">
        <v>3</v>
      </c>
      <c r="BT19">
        <v>2</v>
      </c>
      <c r="BU19">
        <v>2</v>
      </c>
      <c r="BV19">
        <v>2</v>
      </c>
      <c r="BW19">
        <v>1</v>
      </c>
      <c r="BY19">
        <v>1</v>
      </c>
      <c r="BZ19" t="s">
        <v>111</v>
      </c>
      <c r="CA19" s="4">
        <v>5</v>
      </c>
      <c r="CC19">
        <v>1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M19">
        <v>2</v>
      </c>
      <c r="CN19">
        <v>20141117</v>
      </c>
      <c r="CO19" t="s">
        <v>111</v>
      </c>
      <c r="CP19" t="s">
        <v>111</v>
      </c>
      <c r="CQ19">
        <v>20190611</v>
      </c>
      <c r="CR19" t="s">
        <v>111</v>
      </c>
      <c r="CS19" t="s">
        <v>111</v>
      </c>
      <c r="CT19" t="s">
        <v>111</v>
      </c>
      <c r="CW19">
        <v>41255000004</v>
      </c>
      <c r="CX19">
        <v>0</v>
      </c>
    </row>
    <row r="20" spans="1:104">
      <c r="A20">
        <v>2234619</v>
      </c>
      <c r="B20">
        <v>2</v>
      </c>
      <c r="C20">
        <v>201445</v>
      </c>
      <c r="D20">
        <v>201445</v>
      </c>
      <c r="E20" t="s">
        <v>103</v>
      </c>
      <c r="F20">
        <v>20141104</v>
      </c>
      <c r="G20">
        <v>2014</v>
      </c>
      <c r="H20">
        <v>41</v>
      </c>
      <c r="I20">
        <v>412550</v>
      </c>
      <c r="J20">
        <v>1356</v>
      </c>
      <c r="K20">
        <v>2753278</v>
      </c>
      <c r="L20">
        <v>20141104</v>
      </c>
      <c r="M20">
        <v>201445</v>
      </c>
      <c r="N20" t="s">
        <v>205</v>
      </c>
      <c r="O20">
        <v>20141103</v>
      </c>
      <c r="P20" t="s">
        <v>206</v>
      </c>
      <c r="Q20" t="s">
        <v>207</v>
      </c>
      <c r="R20">
        <v>2001</v>
      </c>
      <c r="S20" t="s">
        <v>107</v>
      </c>
      <c r="T20">
        <v>6</v>
      </c>
      <c r="U20">
        <v>1</v>
      </c>
      <c r="V20">
        <v>10</v>
      </c>
      <c r="X20" t="s">
        <v>208</v>
      </c>
      <c r="Y20">
        <v>41</v>
      </c>
      <c r="Z20" s="4">
        <v>412550</v>
      </c>
      <c r="AA20">
        <v>1356</v>
      </c>
      <c r="AD20" t="s">
        <v>197</v>
      </c>
      <c r="AF20" t="s">
        <v>209</v>
      </c>
      <c r="AG20">
        <v>86</v>
      </c>
      <c r="AI20" t="s">
        <v>210</v>
      </c>
      <c r="AN20">
        <v>41</v>
      </c>
      <c r="AO20">
        <v>35560475</v>
      </c>
      <c r="AP20">
        <v>1</v>
      </c>
      <c r="AQ20">
        <v>1</v>
      </c>
      <c r="AS20">
        <v>28</v>
      </c>
      <c r="AT20">
        <v>9</v>
      </c>
      <c r="AU20">
        <v>513205</v>
      </c>
      <c r="AV20">
        <v>9</v>
      </c>
      <c r="AW20">
        <v>2</v>
      </c>
      <c r="AZ20">
        <v>3</v>
      </c>
      <c r="BA20">
        <v>1</v>
      </c>
      <c r="BB20">
        <v>64</v>
      </c>
      <c r="BC20">
        <v>20141103</v>
      </c>
      <c r="BD20">
        <v>3</v>
      </c>
      <c r="BE20">
        <v>3</v>
      </c>
      <c r="BF20" t="s">
        <v>111</v>
      </c>
      <c r="BG20">
        <v>2</v>
      </c>
      <c r="BH20">
        <v>41</v>
      </c>
      <c r="BI20">
        <v>412550</v>
      </c>
      <c r="BJ20">
        <v>2753278</v>
      </c>
      <c r="BK20">
        <v>1</v>
      </c>
      <c r="BL20">
        <v>128</v>
      </c>
      <c r="BM20">
        <v>20141103</v>
      </c>
      <c r="BN20">
        <v>4</v>
      </c>
      <c r="BO20" t="s">
        <v>111</v>
      </c>
      <c r="BP20">
        <v>3</v>
      </c>
      <c r="BR20" t="s">
        <v>111</v>
      </c>
      <c r="BS20">
        <v>3</v>
      </c>
      <c r="BT20">
        <v>3</v>
      </c>
      <c r="BU20">
        <v>3</v>
      </c>
      <c r="BV20">
        <v>3</v>
      </c>
      <c r="BW20">
        <v>1</v>
      </c>
      <c r="BY20">
        <v>1</v>
      </c>
      <c r="BZ20" t="s">
        <v>111</v>
      </c>
      <c r="CA20" s="4">
        <v>1</v>
      </c>
      <c r="CC20">
        <v>1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M20">
        <v>2</v>
      </c>
      <c r="CN20">
        <v>20141117</v>
      </c>
      <c r="CO20" t="s">
        <v>111</v>
      </c>
      <c r="CP20" t="s">
        <v>111</v>
      </c>
      <c r="CQ20">
        <v>20150127</v>
      </c>
      <c r="CR20" t="s">
        <v>111</v>
      </c>
      <c r="CS20" t="s">
        <v>111</v>
      </c>
      <c r="CT20" t="s">
        <v>111</v>
      </c>
      <c r="CW20">
        <v>41255000004</v>
      </c>
      <c r="CX20">
        <v>0</v>
      </c>
    </row>
    <row r="21" spans="1:104">
      <c r="A21">
        <v>2234622</v>
      </c>
      <c r="B21">
        <v>2</v>
      </c>
      <c r="C21">
        <v>201445</v>
      </c>
      <c r="D21">
        <v>201445</v>
      </c>
      <c r="E21" t="s">
        <v>103</v>
      </c>
      <c r="F21">
        <v>20141104</v>
      </c>
      <c r="G21">
        <v>2014</v>
      </c>
      <c r="H21">
        <v>41</v>
      </c>
      <c r="I21">
        <v>412550</v>
      </c>
      <c r="J21">
        <v>1356</v>
      </c>
      <c r="K21">
        <v>2753278</v>
      </c>
      <c r="L21">
        <v>20141102</v>
      </c>
      <c r="M21">
        <v>201445</v>
      </c>
      <c r="N21" t="s">
        <v>211</v>
      </c>
      <c r="O21">
        <v>20141101</v>
      </c>
      <c r="P21" t="s">
        <v>163</v>
      </c>
      <c r="Q21" t="s">
        <v>212</v>
      </c>
      <c r="R21">
        <v>2001</v>
      </c>
      <c r="S21" t="s">
        <v>128</v>
      </c>
      <c r="T21">
        <v>6</v>
      </c>
      <c r="U21">
        <v>9</v>
      </c>
      <c r="V21">
        <v>10</v>
      </c>
      <c r="X21" t="s">
        <v>213</v>
      </c>
      <c r="Y21">
        <v>41</v>
      </c>
      <c r="Z21" s="4">
        <v>412550</v>
      </c>
      <c r="AA21">
        <v>1356</v>
      </c>
      <c r="AC21">
        <v>58</v>
      </c>
      <c r="AD21" t="s">
        <v>214</v>
      </c>
      <c r="AF21" t="s">
        <v>215</v>
      </c>
      <c r="AG21">
        <v>71</v>
      </c>
      <c r="AN21">
        <v>41</v>
      </c>
      <c r="AO21">
        <v>92580689</v>
      </c>
      <c r="AP21">
        <v>1</v>
      </c>
      <c r="AQ21">
        <v>1</v>
      </c>
      <c r="AS21">
        <v>35</v>
      </c>
      <c r="AT21">
        <v>4</v>
      </c>
      <c r="AV21">
        <v>9</v>
      </c>
      <c r="AW21">
        <v>1</v>
      </c>
      <c r="AX21">
        <v>41</v>
      </c>
      <c r="AY21">
        <v>412550</v>
      </c>
      <c r="AZ21">
        <v>1</v>
      </c>
      <c r="BA21">
        <v>1</v>
      </c>
      <c r="BB21">
        <v>4</v>
      </c>
      <c r="BC21">
        <v>20141101</v>
      </c>
      <c r="BD21">
        <v>3</v>
      </c>
      <c r="BE21">
        <v>1</v>
      </c>
      <c r="BF21">
        <v>20140819</v>
      </c>
      <c r="BG21">
        <v>1</v>
      </c>
      <c r="BH21">
        <v>41</v>
      </c>
      <c r="BI21">
        <v>412550</v>
      </c>
      <c r="BJ21">
        <v>2753278</v>
      </c>
      <c r="BK21">
        <v>1</v>
      </c>
      <c r="BL21">
        <v>2</v>
      </c>
      <c r="BM21">
        <v>20141102</v>
      </c>
      <c r="BN21">
        <v>4</v>
      </c>
      <c r="BO21" t="s">
        <v>111</v>
      </c>
      <c r="BP21">
        <v>3</v>
      </c>
      <c r="BR21" t="s">
        <v>111</v>
      </c>
      <c r="BS21">
        <v>3</v>
      </c>
      <c r="BT21">
        <v>3</v>
      </c>
      <c r="BU21">
        <v>3</v>
      </c>
      <c r="BV21">
        <v>3</v>
      </c>
      <c r="BW21">
        <v>1</v>
      </c>
      <c r="BY21">
        <v>1</v>
      </c>
      <c r="BZ21" t="s">
        <v>111</v>
      </c>
      <c r="CA21" s="4">
        <v>5</v>
      </c>
      <c r="CB21">
        <v>19100</v>
      </c>
      <c r="CC21">
        <v>1</v>
      </c>
      <c r="CD21">
        <v>2</v>
      </c>
      <c r="CE21">
        <v>2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M21">
        <v>2</v>
      </c>
      <c r="CN21">
        <v>20141117</v>
      </c>
      <c r="CO21" t="s">
        <v>111</v>
      </c>
      <c r="CP21" t="s">
        <v>111</v>
      </c>
      <c r="CQ21">
        <v>20200110</v>
      </c>
      <c r="CR21" t="s">
        <v>111</v>
      </c>
      <c r="CS21" t="s">
        <v>111</v>
      </c>
      <c r="CT21" t="s">
        <v>111</v>
      </c>
      <c r="CW21">
        <v>41255000004</v>
      </c>
      <c r="CX21">
        <v>0</v>
      </c>
    </row>
    <row r="22" spans="1:104">
      <c r="A22">
        <v>2234623</v>
      </c>
      <c r="B22">
        <v>2</v>
      </c>
      <c r="C22">
        <v>201447</v>
      </c>
      <c r="D22">
        <v>201446</v>
      </c>
      <c r="E22" t="s">
        <v>103</v>
      </c>
      <c r="F22">
        <v>20141117</v>
      </c>
      <c r="G22">
        <v>2014</v>
      </c>
      <c r="H22">
        <v>41</v>
      </c>
      <c r="I22">
        <v>412550</v>
      </c>
      <c r="J22">
        <v>1356</v>
      </c>
      <c r="K22">
        <v>2753278</v>
      </c>
      <c r="L22">
        <v>20141112</v>
      </c>
      <c r="M22">
        <v>201446</v>
      </c>
      <c r="N22" t="s">
        <v>216</v>
      </c>
      <c r="O22">
        <v>20141112</v>
      </c>
      <c r="P22" t="s">
        <v>217</v>
      </c>
      <c r="Q22" t="s">
        <v>218</v>
      </c>
      <c r="R22">
        <v>2000</v>
      </c>
      <c r="S22" t="s">
        <v>107</v>
      </c>
      <c r="T22">
        <v>6</v>
      </c>
      <c r="U22">
        <v>9</v>
      </c>
      <c r="V22">
        <v>10</v>
      </c>
      <c r="X22" t="s">
        <v>219</v>
      </c>
      <c r="Y22">
        <v>41</v>
      </c>
      <c r="Z22" s="4">
        <v>412550</v>
      </c>
      <c r="AA22">
        <v>1356</v>
      </c>
      <c r="AC22">
        <v>55</v>
      </c>
      <c r="AD22" t="s">
        <v>220</v>
      </c>
      <c r="AF22" t="s">
        <v>221</v>
      </c>
      <c r="AG22">
        <v>400</v>
      </c>
      <c r="AI22" t="s">
        <v>222</v>
      </c>
      <c r="AN22">
        <v>41</v>
      </c>
      <c r="AO22">
        <v>98148804</v>
      </c>
      <c r="AP22">
        <v>1</v>
      </c>
      <c r="AQ22">
        <v>1</v>
      </c>
      <c r="AS22">
        <v>28</v>
      </c>
      <c r="AT22">
        <v>9</v>
      </c>
      <c r="AV22">
        <v>9</v>
      </c>
      <c r="AW22">
        <v>1</v>
      </c>
      <c r="AX22">
        <v>41</v>
      </c>
      <c r="AY22">
        <v>412550</v>
      </c>
      <c r="AZ22">
        <v>1</v>
      </c>
      <c r="BA22">
        <v>1</v>
      </c>
      <c r="BB22">
        <v>4</v>
      </c>
      <c r="BC22">
        <v>20141112</v>
      </c>
      <c r="BD22">
        <v>3</v>
      </c>
      <c r="BE22">
        <v>2</v>
      </c>
      <c r="BF22">
        <v>20141018</v>
      </c>
      <c r="BG22">
        <v>9</v>
      </c>
      <c r="BH22">
        <v>41</v>
      </c>
      <c r="BI22">
        <v>412550</v>
      </c>
      <c r="BJ22">
        <v>2753278</v>
      </c>
      <c r="BK22">
        <v>1</v>
      </c>
      <c r="BL22">
        <v>2</v>
      </c>
      <c r="BM22">
        <v>20141113</v>
      </c>
      <c r="BN22">
        <v>3</v>
      </c>
      <c r="BO22" t="s">
        <v>111</v>
      </c>
      <c r="BP22">
        <v>3</v>
      </c>
      <c r="BR22" t="s">
        <v>111</v>
      </c>
      <c r="BS22">
        <v>3</v>
      </c>
      <c r="BT22">
        <v>3</v>
      </c>
      <c r="BU22">
        <v>3</v>
      </c>
      <c r="BV22">
        <v>3</v>
      </c>
      <c r="BW22">
        <v>1</v>
      </c>
      <c r="BY22">
        <v>1</v>
      </c>
      <c r="BZ22" t="s">
        <v>111</v>
      </c>
      <c r="CA22" s="4">
        <v>1</v>
      </c>
      <c r="CB22">
        <v>2682125</v>
      </c>
      <c r="CC22">
        <v>1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M22">
        <v>2</v>
      </c>
      <c r="CN22">
        <v>20141119</v>
      </c>
      <c r="CO22" t="s">
        <v>111</v>
      </c>
      <c r="CP22" t="s">
        <v>111</v>
      </c>
      <c r="CQ22">
        <v>20200110</v>
      </c>
      <c r="CR22" t="s">
        <v>111</v>
      </c>
      <c r="CS22" t="s">
        <v>111</v>
      </c>
      <c r="CT22" t="s">
        <v>111</v>
      </c>
      <c r="CW22">
        <v>41255000004</v>
      </c>
      <c r="CX22">
        <v>0</v>
      </c>
    </row>
    <row r="23" spans="1:104">
      <c r="A23">
        <v>2277400</v>
      </c>
      <c r="B23">
        <v>2</v>
      </c>
      <c r="C23">
        <v>201026</v>
      </c>
      <c r="D23">
        <v>201026</v>
      </c>
      <c r="E23" t="s">
        <v>103</v>
      </c>
      <c r="F23">
        <v>20100701</v>
      </c>
      <c r="G23">
        <v>2010</v>
      </c>
      <c r="H23">
        <v>41</v>
      </c>
      <c r="I23">
        <v>410690</v>
      </c>
      <c r="J23">
        <v>1356</v>
      </c>
      <c r="K23">
        <v>2384299</v>
      </c>
      <c r="L23">
        <v>20100701</v>
      </c>
      <c r="M23">
        <v>201026</v>
      </c>
      <c r="N23" t="s">
        <v>223</v>
      </c>
      <c r="O23">
        <v>20100204</v>
      </c>
      <c r="P23" t="s">
        <v>224</v>
      </c>
      <c r="Q23" t="s">
        <v>225</v>
      </c>
      <c r="R23">
        <v>3005</v>
      </c>
      <c r="S23" t="s">
        <v>107</v>
      </c>
      <c r="T23">
        <v>6</v>
      </c>
      <c r="U23">
        <v>1</v>
      </c>
      <c r="V23">
        <v>10</v>
      </c>
      <c r="X23" t="s">
        <v>226</v>
      </c>
      <c r="Y23">
        <v>41</v>
      </c>
      <c r="Z23" s="4">
        <v>412550</v>
      </c>
      <c r="AA23">
        <v>1356</v>
      </c>
      <c r="AD23" t="s">
        <v>227</v>
      </c>
      <c r="AF23" t="s">
        <v>228</v>
      </c>
      <c r="AG23">
        <v>234</v>
      </c>
      <c r="AI23" t="s">
        <v>210</v>
      </c>
      <c r="AM23">
        <v>83005970</v>
      </c>
      <c r="AN23">
        <v>41</v>
      </c>
      <c r="AO23">
        <v>92334374</v>
      </c>
      <c r="AP23">
        <v>1</v>
      </c>
      <c r="AQ23">
        <v>1</v>
      </c>
      <c r="AS23">
        <v>20</v>
      </c>
      <c r="AT23">
        <v>1</v>
      </c>
      <c r="AU23">
        <v>999992</v>
      </c>
      <c r="AV23">
        <v>9</v>
      </c>
      <c r="AW23">
        <v>1</v>
      </c>
      <c r="AX23">
        <v>41</v>
      </c>
      <c r="AY23">
        <v>410000</v>
      </c>
      <c r="AZ23">
        <v>1</v>
      </c>
      <c r="BA23">
        <v>2</v>
      </c>
      <c r="BC23">
        <v>20100204</v>
      </c>
      <c r="BD23">
        <v>3</v>
      </c>
      <c r="BE23">
        <v>2</v>
      </c>
      <c r="BF23">
        <v>20090915</v>
      </c>
      <c r="BG23">
        <v>1</v>
      </c>
      <c r="BH23">
        <v>41</v>
      </c>
      <c r="BI23">
        <v>412550</v>
      </c>
      <c r="BK23">
        <v>1</v>
      </c>
      <c r="BL23">
        <v>4</v>
      </c>
      <c r="BM23">
        <v>20100318</v>
      </c>
      <c r="BN23">
        <v>3</v>
      </c>
      <c r="BO23" t="s">
        <v>111</v>
      </c>
      <c r="BP23">
        <v>2</v>
      </c>
      <c r="BR23" t="s">
        <v>111</v>
      </c>
      <c r="BS23">
        <v>2</v>
      </c>
      <c r="BT23">
        <v>2</v>
      </c>
      <c r="BU23">
        <v>2</v>
      </c>
      <c r="BV23">
        <v>2</v>
      </c>
      <c r="BW23">
        <v>9</v>
      </c>
      <c r="BY23">
        <v>1</v>
      </c>
      <c r="BZ23" t="s">
        <v>111</v>
      </c>
      <c r="CA23" s="4">
        <v>2</v>
      </c>
      <c r="CC23">
        <v>1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M23">
        <v>2</v>
      </c>
      <c r="CN23">
        <v>20100921</v>
      </c>
      <c r="CO23" t="s">
        <v>111</v>
      </c>
      <c r="CP23" t="s">
        <v>111</v>
      </c>
      <c r="CQ23" t="s">
        <v>111</v>
      </c>
      <c r="CR23" t="s">
        <v>111</v>
      </c>
      <c r="CS23" t="s">
        <v>111</v>
      </c>
      <c r="CT23" t="s">
        <v>111</v>
      </c>
      <c r="CW23">
        <v>41069001117</v>
      </c>
      <c r="CX23">
        <v>2</v>
      </c>
    </row>
    <row r="24" spans="1:104">
      <c r="A24">
        <v>2437351</v>
      </c>
      <c r="B24">
        <v>2</v>
      </c>
      <c r="C24">
        <v>201505</v>
      </c>
      <c r="D24">
        <v>201504</v>
      </c>
      <c r="E24" t="s">
        <v>103</v>
      </c>
      <c r="F24">
        <v>20150202</v>
      </c>
      <c r="G24">
        <v>2015</v>
      </c>
      <c r="H24">
        <v>41</v>
      </c>
      <c r="I24">
        <v>412550</v>
      </c>
      <c r="J24">
        <v>1356</v>
      </c>
      <c r="K24">
        <v>2753278</v>
      </c>
      <c r="L24">
        <v>20150128</v>
      </c>
      <c r="M24">
        <v>201504</v>
      </c>
      <c r="N24" t="s">
        <v>229</v>
      </c>
      <c r="O24">
        <v>20150127</v>
      </c>
      <c r="P24" t="s">
        <v>230</v>
      </c>
      <c r="Q24" t="s">
        <v>231</v>
      </c>
      <c r="R24">
        <v>2001</v>
      </c>
      <c r="S24" t="s">
        <v>128</v>
      </c>
      <c r="T24">
        <v>6</v>
      </c>
      <c r="U24">
        <v>1</v>
      </c>
      <c r="V24">
        <v>10</v>
      </c>
      <c r="X24" t="s">
        <v>232</v>
      </c>
      <c r="Y24">
        <v>41</v>
      </c>
      <c r="Z24" s="4">
        <v>412550</v>
      </c>
      <c r="AA24">
        <v>1356</v>
      </c>
      <c r="AC24">
        <v>3</v>
      </c>
      <c r="AD24" t="s">
        <v>148</v>
      </c>
      <c r="AF24" t="s">
        <v>233</v>
      </c>
      <c r="AG24">
        <v>621</v>
      </c>
      <c r="AN24">
        <v>41</v>
      </c>
      <c r="AO24">
        <v>30353645</v>
      </c>
      <c r="AP24">
        <v>1</v>
      </c>
      <c r="AQ24">
        <v>1</v>
      </c>
      <c r="AS24">
        <v>22</v>
      </c>
      <c r="AT24">
        <v>1</v>
      </c>
      <c r="AV24">
        <v>9</v>
      </c>
      <c r="AW24">
        <v>1</v>
      </c>
      <c r="AX24">
        <v>41</v>
      </c>
      <c r="AY24">
        <v>412550</v>
      </c>
      <c r="AZ24">
        <v>1</v>
      </c>
      <c r="BA24">
        <v>1</v>
      </c>
      <c r="BB24">
        <v>8</v>
      </c>
      <c r="BC24">
        <v>20150127</v>
      </c>
      <c r="BD24">
        <v>3</v>
      </c>
      <c r="BE24">
        <v>1</v>
      </c>
      <c r="BF24">
        <v>20141003</v>
      </c>
      <c r="BG24">
        <v>1</v>
      </c>
      <c r="BH24">
        <v>41</v>
      </c>
      <c r="BI24">
        <v>412550</v>
      </c>
      <c r="BJ24">
        <v>2753278</v>
      </c>
      <c r="BK24">
        <v>1</v>
      </c>
      <c r="BL24">
        <v>16</v>
      </c>
      <c r="BM24">
        <v>20150128</v>
      </c>
      <c r="BN24">
        <v>4</v>
      </c>
      <c r="BO24" t="s">
        <v>111</v>
      </c>
      <c r="BP24">
        <v>2</v>
      </c>
      <c r="BR24">
        <v>20150129</v>
      </c>
      <c r="BS24">
        <v>2</v>
      </c>
      <c r="BT24">
        <v>2</v>
      </c>
      <c r="BU24">
        <v>2</v>
      </c>
      <c r="BV24">
        <v>2</v>
      </c>
      <c r="BW24">
        <v>1</v>
      </c>
      <c r="BY24">
        <v>1</v>
      </c>
      <c r="BZ24" t="s">
        <v>111</v>
      </c>
      <c r="CA24" s="4">
        <v>5</v>
      </c>
      <c r="CB24">
        <v>18791</v>
      </c>
      <c r="CC24">
        <v>1</v>
      </c>
      <c r="CD24">
        <v>2</v>
      </c>
      <c r="CE24">
        <v>2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2</v>
      </c>
      <c r="CM24">
        <v>2</v>
      </c>
      <c r="CN24">
        <v>20150204</v>
      </c>
      <c r="CO24" t="s">
        <v>111</v>
      </c>
      <c r="CP24" t="s">
        <v>111</v>
      </c>
      <c r="CQ24">
        <v>20150213</v>
      </c>
      <c r="CR24" t="s">
        <v>111</v>
      </c>
      <c r="CS24" t="s">
        <v>111</v>
      </c>
      <c r="CT24" t="s">
        <v>111</v>
      </c>
      <c r="CW24">
        <v>41255000004</v>
      </c>
      <c r="CX24">
        <v>0</v>
      </c>
    </row>
    <row r="25" spans="1:104">
      <c r="A25">
        <v>2478701</v>
      </c>
      <c r="B25">
        <v>2</v>
      </c>
      <c r="C25">
        <v>201034</v>
      </c>
      <c r="D25">
        <v>200927</v>
      </c>
      <c r="E25" t="s">
        <v>103</v>
      </c>
      <c r="F25">
        <v>20100826</v>
      </c>
      <c r="G25">
        <v>2010</v>
      </c>
      <c r="H25">
        <v>41</v>
      </c>
      <c r="I25">
        <v>410690</v>
      </c>
      <c r="J25">
        <v>1356</v>
      </c>
      <c r="K25">
        <v>2384299</v>
      </c>
      <c r="L25">
        <v>20090705</v>
      </c>
      <c r="M25">
        <v>200927</v>
      </c>
      <c r="N25" t="s">
        <v>234</v>
      </c>
      <c r="O25">
        <v>20090705</v>
      </c>
      <c r="P25" t="s">
        <v>235</v>
      </c>
      <c r="Q25" t="s">
        <v>236</v>
      </c>
      <c r="R25">
        <v>2000</v>
      </c>
      <c r="S25" t="s">
        <v>107</v>
      </c>
      <c r="T25">
        <v>6</v>
      </c>
      <c r="U25">
        <v>1</v>
      </c>
      <c r="V25">
        <v>10</v>
      </c>
      <c r="X25" t="s">
        <v>237</v>
      </c>
      <c r="Y25">
        <v>41</v>
      </c>
      <c r="Z25" s="4">
        <v>412550</v>
      </c>
      <c r="AA25">
        <v>1356</v>
      </c>
      <c r="AD25" t="s">
        <v>238</v>
      </c>
      <c r="AF25" t="s">
        <v>239</v>
      </c>
      <c r="AG25">
        <v>38</v>
      </c>
      <c r="AM25">
        <v>83005970</v>
      </c>
      <c r="AN25">
        <v>41</v>
      </c>
      <c r="AO25">
        <v>91381453</v>
      </c>
      <c r="AP25">
        <v>1</v>
      </c>
      <c r="AQ25">
        <v>1</v>
      </c>
      <c r="AS25">
        <v>23</v>
      </c>
      <c r="AT25">
        <v>1</v>
      </c>
      <c r="AV25">
        <v>9</v>
      </c>
      <c r="AW25">
        <v>1</v>
      </c>
      <c r="AZ25">
        <v>1</v>
      </c>
      <c r="BA25">
        <v>1</v>
      </c>
      <c r="BB25">
        <v>8</v>
      </c>
      <c r="BC25">
        <v>20090705</v>
      </c>
      <c r="BD25">
        <v>3</v>
      </c>
      <c r="BE25">
        <v>2</v>
      </c>
      <c r="BF25">
        <v>20090312</v>
      </c>
      <c r="BG25">
        <v>2</v>
      </c>
      <c r="BH25">
        <v>41</v>
      </c>
      <c r="BI25">
        <v>410690</v>
      </c>
      <c r="BK25">
        <v>1</v>
      </c>
      <c r="BL25">
        <v>64</v>
      </c>
      <c r="BM25">
        <v>20090805</v>
      </c>
      <c r="BN25">
        <v>3</v>
      </c>
      <c r="BO25" t="s">
        <v>111</v>
      </c>
      <c r="BP25">
        <v>1</v>
      </c>
      <c r="BQ25">
        <v>1</v>
      </c>
      <c r="BR25">
        <v>20090706</v>
      </c>
      <c r="BS25">
        <v>3</v>
      </c>
      <c r="BT25">
        <v>3</v>
      </c>
      <c r="BU25">
        <v>1</v>
      </c>
      <c r="BV25">
        <v>2</v>
      </c>
      <c r="BW25">
        <v>1</v>
      </c>
      <c r="BY25">
        <v>1</v>
      </c>
      <c r="BZ25" t="s">
        <v>111</v>
      </c>
      <c r="CA25" s="4">
        <v>1</v>
      </c>
      <c r="CC25">
        <v>2</v>
      </c>
      <c r="CD25">
        <v>2</v>
      </c>
      <c r="CE25">
        <v>2</v>
      </c>
      <c r="CF25">
        <v>1</v>
      </c>
      <c r="CG25">
        <v>1</v>
      </c>
      <c r="CH25">
        <v>1</v>
      </c>
      <c r="CI25">
        <v>2</v>
      </c>
      <c r="CJ25">
        <v>2</v>
      </c>
      <c r="CK25">
        <v>1</v>
      </c>
      <c r="CL25" t="s">
        <v>240</v>
      </c>
      <c r="CM25">
        <v>2</v>
      </c>
      <c r="CN25">
        <v>20100831</v>
      </c>
      <c r="CO25" t="s">
        <v>111</v>
      </c>
      <c r="CP25" t="s">
        <v>111</v>
      </c>
      <c r="CQ25" t="s">
        <v>111</v>
      </c>
      <c r="CR25" t="s">
        <v>111</v>
      </c>
      <c r="CS25" t="s">
        <v>111</v>
      </c>
      <c r="CT25" t="s">
        <v>111</v>
      </c>
      <c r="CW25">
        <v>41069001117</v>
      </c>
      <c r="CX25">
        <v>2</v>
      </c>
    </row>
    <row r="26" spans="1:104">
      <c r="A26">
        <v>2522301</v>
      </c>
      <c r="B26">
        <v>2</v>
      </c>
      <c r="C26">
        <v>201140</v>
      </c>
      <c r="D26">
        <v>201140</v>
      </c>
      <c r="E26" t="s">
        <v>103</v>
      </c>
      <c r="F26">
        <v>20111003</v>
      </c>
      <c r="G26">
        <v>2011</v>
      </c>
      <c r="H26">
        <v>41</v>
      </c>
      <c r="I26">
        <v>412550</v>
      </c>
      <c r="J26">
        <v>1356</v>
      </c>
      <c r="K26">
        <v>2753278</v>
      </c>
      <c r="L26">
        <v>20111003</v>
      </c>
      <c r="M26">
        <v>201140</v>
      </c>
      <c r="N26" t="s">
        <v>241</v>
      </c>
      <c r="O26">
        <v>20111002</v>
      </c>
      <c r="P26" t="s">
        <v>242</v>
      </c>
      <c r="Q26" t="s">
        <v>243</v>
      </c>
      <c r="R26">
        <v>2001</v>
      </c>
      <c r="S26" t="s">
        <v>107</v>
      </c>
      <c r="T26">
        <v>6</v>
      </c>
      <c r="U26">
        <v>1</v>
      </c>
      <c r="V26">
        <v>10</v>
      </c>
      <c r="X26" t="s">
        <v>244</v>
      </c>
      <c r="Y26">
        <v>41</v>
      </c>
      <c r="Z26" s="4">
        <v>412550</v>
      </c>
      <c r="AA26">
        <v>1356</v>
      </c>
      <c r="AC26">
        <v>31</v>
      </c>
      <c r="AD26" t="s">
        <v>171</v>
      </c>
      <c r="AF26" t="s">
        <v>245</v>
      </c>
      <c r="AG26">
        <v>573</v>
      </c>
      <c r="AN26">
        <v>41</v>
      </c>
      <c r="AO26">
        <v>88770826</v>
      </c>
      <c r="AP26">
        <v>1</v>
      </c>
      <c r="AQ26">
        <v>1</v>
      </c>
      <c r="AS26">
        <v>19</v>
      </c>
      <c r="AT26">
        <v>1</v>
      </c>
      <c r="AU26">
        <v>999992</v>
      </c>
      <c r="AV26">
        <v>9</v>
      </c>
      <c r="AW26">
        <v>1</v>
      </c>
      <c r="AX26">
        <v>41</v>
      </c>
      <c r="AY26">
        <v>412550</v>
      </c>
      <c r="AZ26">
        <v>1</v>
      </c>
      <c r="BA26">
        <v>1</v>
      </c>
      <c r="BB26">
        <v>1</v>
      </c>
      <c r="BC26">
        <v>20111003</v>
      </c>
      <c r="BD26">
        <v>1</v>
      </c>
      <c r="BE26">
        <v>2</v>
      </c>
      <c r="BF26">
        <v>20110310</v>
      </c>
      <c r="BG26">
        <v>2</v>
      </c>
      <c r="BH26">
        <v>41</v>
      </c>
      <c r="BI26">
        <v>412550</v>
      </c>
      <c r="BJ26">
        <v>2753278</v>
      </c>
      <c r="BK26">
        <v>2</v>
      </c>
      <c r="BM26">
        <v>20111215</v>
      </c>
      <c r="BN26">
        <v>2</v>
      </c>
      <c r="BO26" t="s">
        <v>111</v>
      </c>
      <c r="BP26">
        <v>2</v>
      </c>
      <c r="BR26" t="s">
        <v>111</v>
      </c>
      <c r="BS26">
        <v>2</v>
      </c>
      <c r="BT26">
        <v>9</v>
      </c>
      <c r="BU26">
        <v>2</v>
      </c>
      <c r="BV26">
        <v>3</v>
      </c>
      <c r="BW26">
        <v>5</v>
      </c>
      <c r="BY26">
        <v>1</v>
      </c>
      <c r="BZ26" t="s">
        <v>111</v>
      </c>
      <c r="CA26" s="4">
        <v>1</v>
      </c>
      <c r="CB26">
        <v>2682125</v>
      </c>
      <c r="CC26">
        <v>1</v>
      </c>
      <c r="CD26">
        <v>2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M26">
        <v>2</v>
      </c>
      <c r="CN26">
        <v>20120207</v>
      </c>
      <c r="CO26" t="s">
        <v>111</v>
      </c>
      <c r="CP26" t="s">
        <v>111</v>
      </c>
      <c r="CQ26">
        <v>20120210</v>
      </c>
      <c r="CR26" t="s">
        <v>111</v>
      </c>
      <c r="CS26" t="s">
        <v>111</v>
      </c>
      <c r="CT26" t="s">
        <v>111</v>
      </c>
      <c r="CW26">
        <v>41255000004</v>
      </c>
      <c r="CX26">
        <v>0</v>
      </c>
      <c r="CZ26" t="s">
        <v>246</v>
      </c>
    </row>
    <row r="27" spans="1:104">
      <c r="A27">
        <v>2526004</v>
      </c>
      <c r="B27">
        <v>2</v>
      </c>
      <c r="C27">
        <v>201115</v>
      </c>
      <c r="D27">
        <v>201115</v>
      </c>
      <c r="E27" t="s">
        <v>103</v>
      </c>
      <c r="F27">
        <v>20110416</v>
      </c>
      <c r="G27">
        <v>2011</v>
      </c>
      <c r="H27">
        <v>41</v>
      </c>
      <c r="I27">
        <v>412550</v>
      </c>
      <c r="J27">
        <v>1356</v>
      </c>
      <c r="K27">
        <v>2753278</v>
      </c>
      <c r="L27">
        <v>20110410</v>
      </c>
      <c r="M27">
        <v>201115</v>
      </c>
      <c r="N27" t="s">
        <v>247</v>
      </c>
      <c r="O27">
        <v>20110409</v>
      </c>
      <c r="P27" t="s">
        <v>248</v>
      </c>
      <c r="Q27" t="s">
        <v>249</v>
      </c>
      <c r="R27">
        <v>2001</v>
      </c>
      <c r="S27" t="s">
        <v>128</v>
      </c>
      <c r="T27">
        <v>6</v>
      </c>
      <c r="U27">
        <v>1</v>
      </c>
      <c r="V27">
        <v>10</v>
      </c>
      <c r="X27" t="s">
        <v>250</v>
      </c>
      <c r="Y27">
        <v>41</v>
      </c>
      <c r="Z27" s="4">
        <v>412550</v>
      </c>
      <c r="AA27">
        <v>1356</v>
      </c>
      <c r="AC27">
        <v>22</v>
      </c>
      <c r="AD27" t="s">
        <v>251</v>
      </c>
      <c r="AF27" t="s">
        <v>252</v>
      </c>
      <c r="AG27">
        <v>873</v>
      </c>
      <c r="AI27" t="s">
        <v>253</v>
      </c>
      <c r="AN27">
        <v>41</v>
      </c>
      <c r="AO27">
        <v>92023472</v>
      </c>
      <c r="AP27">
        <v>1</v>
      </c>
      <c r="AQ27">
        <v>1</v>
      </c>
      <c r="AS27">
        <v>21</v>
      </c>
      <c r="AT27">
        <v>1</v>
      </c>
      <c r="AV27">
        <v>9</v>
      </c>
      <c r="AW27">
        <v>2</v>
      </c>
      <c r="AZ27">
        <v>3</v>
      </c>
      <c r="BA27">
        <v>1</v>
      </c>
      <c r="BB27">
        <v>16</v>
      </c>
      <c r="BC27">
        <v>20110410</v>
      </c>
      <c r="BD27">
        <v>1</v>
      </c>
      <c r="BE27">
        <v>3</v>
      </c>
      <c r="BF27" t="s">
        <v>111</v>
      </c>
      <c r="BG27">
        <v>9</v>
      </c>
      <c r="BH27">
        <v>41</v>
      </c>
      <c r="BI27">
        <v>412550</v>
      </c>
      <c r="BJ27">
        <v>2753278</v>
      </c>
      <c r="BK27">
        <v>1</v>
      </c>
      <c r="BL27">
        <v>16</v>
      </c>
      <c r="BM27" t="s">
        <v>111</v>
      </c>
      <c r="BN27">
        <v>3</v>
      </c>
      <c r="BO27" t="s">
        <v>111</v>
      </c>
      <c r="BP27">
        <v>3</v>
      </c>
      <c r="BR27" t="s">
        <v>111</v>
      </c>
      <c r="BS27">
        <v>9</v>
      </c>
      <c r="BT27">
        <v>9</v>
      </c>
      <c r="BU27">
        <v>3</v>
      </c>
      <c r="BV27">
        <v>9</v>
      </c>
      <c r="BW27">
        <v>9</v>
      </c>
      <c r="BY27">
        <v>9</v>
      </c>
      <c r="BZ27" t="s">
        <v>111</v>
      </c>
      <c r="CA27" s="4">
        <v>1</v>
      </c>
      <c r="CC27">
        <v>9</v>
      </c>
      <c r="CD27">
        <v>9</v>
      </c>
      <c r="CE27">
        <v>9</v>
      </c>
      <c r="CF27">
        <v>9</v>
      </c>
      <c r="CG27">
        <v>9</v>
      </c>
      <c r="CH27">
        <v>9</v>
      </c>
      <c r="CI27">
        <v>9</v>
      </c>
      <c r="CJ27">
        <v>9</v>
      </c>
      <c r="CK27">
        <v>9</v>
      </c>
      <c r="CM27">
        <v>9</v>
      </c>
      <c r="CN27">
        <v>20120820</v>
      </c>
      <c r="CO27" t="s">
        <v>111</v>
      </c>
      <c r="CP27" t="s">
        <v>111</v>
      </c>
      <c r="CQ27">
        <v>20120820</v>
      </c>
      <c r="CR27" t="s">
        <v>111</v>
      </c>
      <c r="CS27" t="s">
        <v>111</v>
      </c>
      <c r="CT27" t="s">
        <v>111</v>
      </c>
      <c r="CW27">
        <v>41255000004</v>
      </c>
      <c r="CX27">
        <v>0</v>
      </c>
    </row>
    <row r="28" spans="1:104">
      <c r="A28">
        <v>2802723</v>
      </c>
      <c r="B28">
        <v>2</v>
      </c>
      <c r="C28">
        <v>201315</v>
      </c>
      <c r="D28">
        <v>201314</v>
      </c>
      <c r="E28" t="s">
        <v>103</v>
      </c>
      <c r="F28">
        <v>20130409</v>
      </c>
      <c r="G28">
        <v>2013</v>
      </c>
      <c r="H28">
        <v>41</v>
      </c>
      <c r="I28">
        <v>410690</v>
      </c>
      <c r="J28">
        <v>1356</v>
      </c>
      <c r="K28">
        <v>2715864</v>
      </c>
      <c r="L28">
        <v>20130403</v>
      </c>
      <c r="M28">
        <v>201314</v>
      </c>
      <c r="N28" t="s">
        <v>254</v>
      </c>
      <c r="O28">
        <v>20130403</v>
      </c>
      <c r="P28" t="s">
        <v>255</v>
      </c>
      <c r="Q28" t="s">
        <v>256</v>
      </c>
      <c r="R28">
        <v>2000</v>
      </c>
      <c r="S28" t="s">
        <v>128</v>
      </c>
      <c r="T28">
        <v>6</v>
      </c>
      <c r="U28">
        <v>1</v>
      </c>
      <c r="V28">
        <v>10</v>
      </c>
      <c r="X28" t="s">
        <v>257</v>
      </c>
      <c r="Y28">
        <v>41</v>
      </c>
      <c r="Z28" s="4">
        <v>412550</v>
      </c>
      <c r="AA28">
        <v>1356</v>
      </c>
      <c r="AC28">
        <v>32</v>
      </c>
      <c r="AD28" t="s">
        <v>136</v>
      </c>
      <c r="AF28" t="s">
        <v>258</v>
      </c>
      <c r="AG28">
        <v>285</v>
      </c>
      <c r="AN28">
        <v>41</v>
      </c>
      <c r="AO28">
        <v>33989567</v>
      </c>
      <c r="AP28">
        <v>1</v>
      </c>
      <c r="AQ28">
        <v>1</v>
      </c>
      <c r="AS28">
        <v>26</v>
      </c>
      <c r="AT28">
        <v>1</v>
      </c>
      <c r="AU28">
        <v>421125</v>
      </c>
      <c r="AV28">
        <v>9</v>
      </c>
      <c r="AW28">
        <v>2</v>
      </c>
      <c r="AZ28">
        <v>2</v>
      </c>
      <c r="BA28">
        <v>1</v>
      </c>
      <c r="BB28">
        <v>2</v>
      </c>
      <c r="BC28">
        <v>20130403</v>
      </c>
      <c r="BD28">
        <v>1</v>
      </c>
      <c r="BE28">
        <v>3</v>
      </c>
      <c r="BF28" t="s">
        <v>111</v>
      </c>
      <c r="BG28">
        <v>2</v>
      </c>
      <c r="BH28">
        <v>41</v>
      </c>
      <c r="BI28">
        <v>410690</v>
      </c>
      <c r="BJ28">
        <v>2715864</v>
      </c>
      <c r="BK28">
        <v>3</v>
      </c>
      <c r="BM28" t="s">
        <v>111</v>
      </c>
      <c r="BN28">
        <v>4</v>
      </c>
      <c r="BO28" t="s">
        <v>111</v>
      </c>
      <c r="BP28">
        <v>3</v>
      </c>
      <c r="BR28" t="s">
        <v>111</v>
      </c>
      <c r="BS28">
        <v>3</v>
      </c>
      <c r="BT28">
        <v>3</v>
      </c>
      <c r="BU28">
        <v>3</v>
      </c>
      <c r="BV28">
        <v>3</v>
      </c>
      <c r="BW28">
        <v>5</v>
      </c>
      <c r="BY28">
        <v>4</v>
      </c>
      <c r="BZ28" t="s">
        <v>111</v>
      </c>
      <c r="CA28" s="4">
        <v>3</v>
      </c>
      <c r="CC28">
        <v>3</v>
      </c>
      <c r="CD28">
        <v>3</v>
      </c>
      <c r="CE28">
        <v>3</v>
      </c>
      <c r="CF28">
        <v>3</v>
      </c>
      <c r="CG28">
        <v>3</v>
      </c>
      <c r="CH28">
        <v>3</v>
      </c>
      <c r="CI28">
        <v>3</v>
      </c>
      <c r="CJ28">
        <v>3</v>
      </c>
      <c r="CK28">
        <v>3</v>
      </c>
      <c r="CM28">
        <v>3</v>
      </c>
      <c r="CN28">
        <v>20130722</v>
      </c>
      <c r="CO28" t="s">
        <v>111</v>
      </c>
      <c r="CP28" t="s">
        <v>111</v>
      </c>
      <c r="CQ28">
        <v>20130729</v>
      </c>
      <c r="CR28" t="s">
        <v>111</v>
      </c>
      <c r="CS28" t="s">
        <v>111</v>
      </c>
      <c r="CT28" t="s">
        <v>111</v>
      </c>
      <c r="CW28">
        <v>41255000004</v>
      </c>
      <c r="CX28">
        <v>0</v>
      </c>
    </row>
    <row r="29" spans="1:104">
      <c r="A29">
        <v>2816236</v>
      </c>
      <c r="B29">
        <v>2</v>
      </c>
      <c r="C29">
        <v>201203</v>
      </c>
      <c r="D29">
        <v>201203</v>
      </c>
      <c r="E29" t="s">
        <v>103</v>
      </c>
      <c r="F29">
        <v>20120117</v>
      </c>
      <c r="G29">
        <v>2012</v>
      </c>
      <c r="H29">
        <v>41</v>
      </c>
      <c r="I29">
        <v>410690</v>
      </c>
      <c r="J29">
        <v>1356</v>
      </c>
      <c r="K29">
        <v>2715864</v>
      </c>
      <c r="L29">
        <v>20120117</v>
      </c>
      <c r="M29">
        <v>201203</v>
      </c>
      <c r="N29" t="s">
        <v>259</v>
      </c>
      <c r="O29">
        <v>20120116</v>
      </c>
      <c r="P29" t="s">
        <v>260</v>
      </c>
      <c r="Q29" t="s">
        <v>261</v>
      </c>
      <c r="R29">
        <v>2001</v>
      </c>
      <c r="S29" t="s">
        <v>107</v>
      </c>
      <c r="T29">
        <v>6</v>
      </c>
      <c r="U29">
        <v>1</v>
      </c>
      <c r="V29">
        <v>10</v>
      </c>
      <c r="X29" t="s">
        <v>262</v>
      </c>
      <c r="Y29">
        <v>41</v>
      </c>
      <c r="Z29" s="4">
        <v>412550</v>
      </c>
      <c r="AA29">
        <v>1356</v>
      </c>
      <c r="AD29" t="s">
        <v>263</v>
      </c>
      <c r="AF29" t="s">
        <v>264</v>
      </c>
      <c r="AG29">
        <v>489</v>
      </c>
      <c r="AI29" t="s">
        <v>210</v>
      </c>
      <c r="AL29">
        <v>9999</v>
      </c>
      <c r="AM29">
        <v>83050640</v>
      </c>
      <c r="AN29">
        <v>41</v>
      </c>
      <c r="AO29">
        <v>33837568</v>
      </c>
      <c r="AP29">
        <v>1</v>
      </c>
      <c r="AQ29">
        <v>1</v>
      </c>
      <c r="AS29">
        <v>34</v>
      </c>
      <c r="AT29">
        <v>1</v>
      </c>
      <c r="AV29">
        <v>4</v>
      </c>
      <c r="AW29">
        <v>1</v>
      </c>
      <c r="AX29">
        <v>41</v>
      </c>
      <c r="AY29">
        <v>410690</v>
      </c>
      <c r="AZ29">
        <v>2</v>
      </c>
      <c r="BA29">
        <v>1</v>
      </c>
      <c r="BB29">
        <v>2</v>
      </c>
      <c r="BC29">
        <v>20120116</v>
      </c>
      <c r="BD29">
        <v>3</v>
      </c>
      <c r="BE29">
        <v>3</v>
      </c>
      <c r="BF29" t="s">
        <v>111</v>
      </c>
      <c r="BG29">
        <v>2</v>
      </c>
      <c r="BH29">
        <v>41</v>
      </c>
      <c r="BI29">
        <v>410690</v>
      </c>
      <c r="BJ29">
        <v>2715864</v>
      </c>
      <c r="BK29">
        <v>2</v>
      </c>
      <c r="BM29">
        <v>20120117</v>
      </c>
      <c r="BN29">
        <v>4</v>
      </c>
      <c r="BO29" t="s">
        <v>111</v>
      </c>
      <c r="BP29">
        <v>2</v>
      </c>
      <c r="BR29">
        <v>20120118</v>
      </c>
      <c r="BS29">
        <v>2</v>
      </c>
      <c r="BT29">
        <v>2</v>
      </c>
      <c r="BU29">
        <v>2</v>
      </c>
      <c r="BV29">
        <v>2</v>
      </c>
      <c r="BW29">
        <v>3</v>
      </c>
      <c r="BY29">
        <v>1</v>
      </c>
      <c r="BZ29" t="s">
        <v>111</v>
      </c>
      <c r="CA29" s="4">
        <v>1</v>
      </c>
      <c r="CC29">
        <v>1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M29">
        <v>2</v>
      </c>
      <c r="CN29">
        <v>20120217</v>
      </c>
      <c r="CO29" t="s">
        <v>111</v>
      </c>
      <c r="CP29" t="s">
        <v>111</v>
      </c>
      <c r="CQ29">
        <v>20120531</v>
      </c>
      <c r="CR29" t="s">
        <v>111</v>
      </c>
      <c r="CS29" t="s">
        <v>111</v>
      </c>
      <c r="CT29" t="s">
        <v>111</v>
      </c>
      <c r="CW29">
        <v>41255000004</v>
      </c>
      <c r="CX29">
        <v>0</v>
      </c>
      <c r="CZ29" t="s">
        <v>265</v>
      </c>
    </row>
    <row r="30" spans="1:104">
      <c r="A30">
        <v>2816963</v>
      </c>
      <c r="B30">
        <v>2</v>
      </c>
      <c r="C30">
        <v>201209</v>
      </c>
      <c r="D30">
        <v>201207</v>
      </c>
      <c r="E30" t="s">
        <v>103</v>
      </c>
      <c r="F30">
        <v>20120228</v>
      </c>
      <c r="G30">
        <v>2012</v>
      </c>
      <c r="H30">
        <v>41</v>
      </c>
      <c r="I30">
        <v>410690</v>
      </c>
      <c r="J30">
        <v>1356</v>
      </c>
      <c r="K30">
        <v>15563</v>
      </c>
      <c r="L30">
        <v>20120214</v>
      </c>
      <c r="M30">
        <v>201207</v>
      </c>
      <c r="N30" t="s">
        <v>266</v>
      </c>
      <c r="O30">
        <v>20120214</v>
      </c>
      <c r="P30" t="s">
        <v>267</v>
      </c>
      <c r="Q30" t="s">
        <v>268</v>
      </c>
      <c r="R30">
        <v>2000</v>
      </c>
      <c r="S30" t="s">
        <v>107</v>
      </c>
      <c r="T30">
        <v>6</v>
      </c>
      <c r="U30">
        <v>9</v>
      </c>
      <c r="V30">
        <v>10</v>
      </c>
      <c r="X30" t="s">
        <v>269</v>
      </c>
      <c r="Y30">
        <v>41</v>
      </c>
      <c r="Z30" s="4">
        <v>412550</v>
      </c>
      <c r="AA30">
        <v>1356</v>
      </c>
      <c r="AD30" t="s">
        <v>148</v>
      </c>
      <c r="AF30" t="s">
        <v>270</v>
      </c>
      <c r="AG30">
        <v>474</v>
      </c>
      <c r="AI30" t="s">
        <v>210</v>
      </c>
      <c r="AL30">
        <v>9999</v>
      </c>
      <c r="AM30">
        <v>83050530</v>
      </c>
      <c r="AN30">
        <v>41</v>
      </c>
      <c r="AO30">
        <v>36563680</v>
      </c>
      <c r="AP30">
        <v>1</v>
      </c>
      <c r="AQ30">
        <v>1</v>
      </c>
      <c r="AS30">
        <v>23</v>
      </c>
      <c r="AT30">
        <v>1</v>
      </c>
      <c r="AU30">
        <v>999992</v>
      </c>
      <c r="AV30">
        <v>6</v>
      </c>
      <c r="AW30">
        <v>1</v>
      </c>
      <c r="AX30">
        <v>41</v>
      </c>
      <c r="AY30">
        <v>412550</v>
      </c>
      <c r="AZ30">
        <v>1</v>
      </c>
      <c r="BA30">
        <v>3</v>
      </c>
      <c r="BC30" t="s">
        <v>111</v>
      </c>
      <c r="BD30">
        <v>3</v>
      </c>
      <c r="BE30">
        <v>2</v>
      </c>
      <c r="BF30">
        <v>20120211</v>
      </c>
      <c r="BG30">
        <v>1</v>
      </c>
      <c r="BH30">
        <v>41</v>
      </c>
      <c r="BI30">
        <v>412550</v>
      </c>
      <c r="BJ30">
        <v>2753278</v>
      </c>
      <c r="BK30">
        <v>1</v>
      </c>
      <c r="BL30">
        <v>2</v>
      </c>
      <c r="BM30">
        <v>20120226</v>
      </c>
      <c r="BN30">
        <v>2</v>
      </c>
      <c r="BO30">
        <v>20190204</v>
      </c>
      <c r="BP30">
        <v>2</v>
      </c>
      <c r="BR30" t="s">
        <v>111</v>
      </c>
      <c r="BS30">
        <v>3</v>
      </c>
      <c r="BT30">
        <v>3</v>
      </c>
      <c r="BU30">
        <v>1</v>
      </c>
      <c r="BV30">
        <v>2</v>
      </c>
      <c r="BW30">
        <v>1</v>
      </c>
      <c r="BY30">
        <v>1</v>
      </c>
      <c r="BZ30" t="s">
        <v>111</v>
      </c>
      <c r="CA30" s="4">
        <v>1</v>
      </c>
      <c r="CB30">
        <v>18805</v>
      </c>
      <c r="CC30">
        <v>1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M30">
        <v>2</v>
      </c>
      <c r="CN30">
        <v>20120315</v>
      </c>
      <c r="CO30" t="s">
        <v>111</v>
      </c>
      <c r="CP30" t="s">
        <v>111</v>
      </c>
      <c r="CQ30">
        <v>20190504</v>
      </c>
      <c r="CR30" t="s">
        <v>111</v>
      </c>
      <c r="CS30" t="s">
        <v>111</v>
      </c>
      <c r="CT30" t="s">
        <v>111</v>
      </c>
      <c r="CW30">
        <v>41069013216</v>
      </c>
      <c r="CX30">
        <v>0</v>
      </c>
    </row>
    <row r="31" spans="1:104">
      <c r="A31">
        <v>2833697</v>
      </c>
      <c r="B31">
        <v>2</v>
      </c>
      <c r="C31">
        <v>201250</v>
      </c>
      <c r="D31">
        <v>201250</v>
      </c>
      <c r="E31" t="s">
        <v>103</v>
      </c>
      <c r="F31">
        <v>20121214</v>
      </c>
      <c r="G31">
        <v>2012</v>
      </c>
      <c r="H31">
        <v>41</v>
      </c>
      <c r="I31">
        <v>412550</v>
      </c>
      <c r="J31">
        <v>1356</v>
      </c>
      <c r="K31">
        <v>6603629</v>
      </c>
      <c r="L31">
        <v>20121214</v>
      </c>
      <c r="M31">
        <v>201250</v>
      </c>
      <c r="N31" t="s">
        <v>271</v>
      </c>
      <c r="O31">
        <v>20121214</v>
      </c>
      <c r="P31" t="s">
        <v>272</v>
      </c>
      <c r="Q31" t="s">
        <v>273</v>
      </c>
      <c r="R31">
        <v>2000</v>
      </c>
      <c r="S31" t="s">
        <v>128</v>
      </c>
      <c r="T31">
        <v>6</v>
      </c>
      <c r="U31">
        <v>3</v>
      </c>
      <c r="V31">
        <v>10</v>
      </c>
      <c r="X31" t="s">
        <v>274</v>
      </c>
      <c r="Y31">
        <v>41</v>
      </c>
      <c r="Z31" s="4">
        <v>412550</v>
      </c>
      <c r="AA31">
        <v>1356</v>
      </c>
      <c r="AC31">
        <v>22</v>
      </c>
      <c r="AD31" t="s">
        <v>251</v>
      </c>
      <c r="AF31" t="s">
        <v>275</v>
      </c>
      <c r="AG31">
        <v>71</v>
      </c>
      <c r="AI31" t="s">
        <v>276</v>
      </c>
      <c r="AN31">
        <v>41</v>
      </c>
      <c r="AO31">
        <v>92168483</v>
      </c>
      <c r="AP31">
        <v>1</v>
      </c>
      <c r="AQ31">
        <v>1</v>
      </c>
      <c r="AS31">
        <v>21</v>
      </c>
      <c r="AT31">
        <v>3</v>
      </c>
      <c r="AU31">
        <v>513405</v>
      </c>
      <c r="AV31">
        <v>3</v>
      </c>
      <c r="AW31">
        <v>1</v>
      </c>
      <c r="AX31">
        <v>41</v>
      </c>
      <c r="AY31">
        <v>412550</v>
      </c>
      <c r="AZ31">
        <v>1</v>
      </c>
      <c r="BA31">
        <v>1</v>
      </c>
      <c r="BB31">
        <v>8</v>
      </c>
      <c r="BC31">
        <v>20121214</v>
      </c>
      <c r="BD31">
        <v>1</v>
      </c>
      <c r="BE31">
        <v>1</v>
      </c>
      <c r="BF31">
        <v>20120815</v>
      </c>
      <c r="BG31">
        <v>1</v>
      </c>
      <c r="BH31">
        <v>41</v>
      </c>
      <c r="BI31">
        <v>412550</v>
      </c>
      <c r="BJ31">
        <v>2753278</v>
      </c>
      <c r="BK31">
        <v>1</v>
      </c>
      <c r="BL31">
        <v>8</v>
      </c>
      <c r="BM31">
        <v>20121214</v>
      </c>
      <c r="BN31">
        <v>2</v>
      </c>
      <c r="BO31">
        <v>20160328</v>
      </c>
      <c r="BP31">
        <v>9</v>
      </c>
      <c r="BR31" t="s">
        <v>111</v>
      </c>
      <c r="BS31">
        <v>3</v>
      </c>
      <c r="BT31">
        <v>9</v>
      </c>
      <c r="BU31">
        <v>9</v>
      </c>
      <c r="BV31">
        <v>9</v>
      </c>
      <c r="BW31">
        <v>3</v>
      </c>
      <c r="BY31">
        <v>1</v>
      </c>
      <c r="BZ31" t="s">
        <v>111</v>
      </c>
      <c r="CA31" s="4">
        <v>5</v>
      </c>
      <c r="CB31">
        <v>6603629</v>
      </c>
      <c r="CC31">
        <v>1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M31">
        <v>2</v>
      </c>
      <c r="CN31">
        <v>20130306</v>
      </c>
      <c r="CO31" t="s">
        <v>111</v>
      </c>
      <c r="CP31" t="s">
        <v>111</v>
      </c>
      <c r="CQ31">
        <v>20181001</v>
      </c>
      <c r="CR31" t="s">
        <v>111</v>
      </c>
      <c r="CS31" t="s">
        <v>111</v>
      </c>
      <c r="CT31" t="s">
        <v>111</v>
      </c>
      <c r="CW31">
        <v>41255000004</v>
      </c>
      <c r="CX31">
        <v>0</v>
      </c>
    </row>
    <row r="32" spans="1:104">
      <c r="A32">
        <v>2837053</v>
      </c>
      <c r="B32">
        <v>2</v>
      </c>
      <c r="C32">
        <v>201305</v>
      </c>
      <c r="D32">
        <v>201304</v>
      </c>
      <c r="E32" t="s">
        <v>103</v>
      </c>
      <c r="F32">
        <v>20130128</v>
      </c>
      <c r="G32">
        <v>2013</v>
      </c>
      <c r="H32">
        <v>41</v>
      </c>
      <c r="I32">
        <v>412550</v>
      </c>
      <c r="J32">
        <v>1356</v>
      </c>
      <c r="K32">
        <v>2753278</v>
      </c>
      <c r="L32">
        <v>20130123</v>
      </c>
      <c r="M32">
        <v>201304</v>
      </c>
      <c r="N32" t="s">
        <v>277</v>
      </c>
      <c r="O32">
        <v>20130123</v>
      </c>
      <c r="P32" t="s">
        <v>278</v>
      </c>
      <c r="Q32" t="s">
        <v>279</v>
      </c>
      <c r="R32">
        <v>2000</v>
      </c>
      <c r="S32" t="s">
        <v>128</v>
      </c>
      <c r="T32">
        <v>6</v>
      </c>
      <c r="U32">
        <v>1</v>
      </c>
      <c r="V32">
        <v>10</v>
      </c>
      <c r="X32" t="s">
        <v>280</v>
      </c>
      <c r="Y32">
        <v>41</v>
      </c>
      <c r="Z32" s="4">
        <v>412550</v>
      </c>
      <c r="AA32">
        <v>1356</v>
      </c>
      <c r="AC32">
        <v>22</v>
      </c>
      <c r="AD32" t="s">
        <v>251</v>
      </c>
      <c r="AF32" t="s">
        <v>281</v>
      </c>
      <c r="AG32">
        <v>432</v>
      </c>
      <c r="AN32">
        <v>41</v>
      </c>
      <c r="AO32">
        <v>32825459</v>
      </c>
      <c r="AP32">
        <v>1</v>
      </c>
      <c r="AQ32">
        <v>1</v>
      </c>
      <c r="AS32">
        <v>18</v>
      </c>
      <c r="AT32">
        <v>1</v>
      </c>
      <c r="AV32">
        <v>9</v>
      </c>
      <c r="AW32">
        <v>1</v>
      </c>
      <c r="AX32">
        <v>41</v>
      </c>
      <c r="AY32">
        <v>412550</v>
      </c>
      <c r="AZ32">
        <v>1</v>
      </c>
      <c r="BA32">
        <v>1</v>
      </c>
      <c r="BB32">
        <v>16</v>
      </c>
      <c r="BC32">
        <v>20130123</v>
      </c>
      <c r="BD32">
        <v>2</v>
      </c>
      <c r="BE32">
        <v>2</v>
      </c>
      <c r="BF32">
        <v>20120919</v>
      </c>
      <c r="BG32">
        <v>2</v>
      </c>
      <c r="BH32">
        <v>41</v>
      </c>
      <c r="BI32">
        <v>412550</v>
      </c>
      <c r="BK32">
        <v>1</v>
      </c>
      <c r="BL32">
        <v>16</v>
      </c>
      <c r="BM32">
        <v>20130120</v>
      </c>
      <c r="BN32">
        <v>2</v>
      </c>
      <c r="BO32">
        <v>20150122</v>
      </c>
      <c r="BP32">
        <v>2</v>
      </c>
      <c r="BR32" t="s">
        <v>111</v>
      </c>
      <c r="BS32">
        <v>2</v>
      </c>
      <c r="BT32">
        <v>9</v>
      </c>
      <c r="BU32">
        <v>2</v>
      </c>
      <c r="BV32">
        <v>2</v>
      </c>
      <c r="BW32">
        <v>2</v>
      </c>
      <c r="BY32">
        <v>1</v>
      </c>
      <c r="BZ32" t="s">
        <v>111</v>
      </c>
      <c r="CA32" s="4">
        <v>1</v>
      </c>
      <c r="CB32">
        <v>18902</v>
      </c>
      <c r="CC32">
        <v>1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M32">
        <v>2</v>
      </c>
      <c r="CN32">
        <v>20130129</v>
      </c>
      <c r="CO32" t="s">
        <v>111</v>
      </c>
      <c r="CP32" t="s">
        <v>111</v>
      </c>
      <c r="CQ32">
        <v>20181207</v>
      </c>
      <c r="CR32" t="s">
        <v>111</v>
      </c>
      <c r="CS32" t="s">
        <v>111</v>
      </c>
      <c r="CT32" t="s">
        <v>111</v>
      </c>
      <c r="CW32">
        <v>41255000004</v>
      </c>
      <c r="CX32">
        <v>0</v>
      </c>
      <c r="CZ32" t="s">
        <v>282</v>
      </c>
    </row>
    <row r="33" spans="1:104">
      <c r="A33">
        <v>2837592</v>
      </c>
      <c r="B33">
        <v>2</v>
      </c>
      <c r="C33">
        <v>201323</v>
      </c>
      <c r="D33">
        <v>201322</v>
      </c>
      <c r="E33" t="s">
        <v>103</v>
      </c>
      <c r="F33">
        <v>20130604</v>
      </c>
      <c r="G33">
        <v>2013</v>
      </c>
      <c r="H33">
        <v>41</v>
      </c>
      <c r="I33">
        <v>412550</v>
      </c>
      <c r="J33">
        <v>1356</v>
      </c>
      <c r="K33">
        <v>2753278</v>
      </c>
      <c r="L33">
        <v>20130528</v>
      </c>
      <c r="M33">
        <v>201322</v>
      </c>
      <c r="N33" t="s">
        <v>283</v>
      </c>
      <c r="O33">
        <v>20130528</v>
      </c>
      <c r="P33" t="s">
        <v>284</v>
      </c>
      <c r="Q33" t="s">
        <v>285</v>
      </c>
      <c r="R33">
        <v>2000</v>
      </c>
      <c r="S33" t="s">
        <v>107</v>
      </c>
      <c r="T33">
        <v>6</v>
      </c>
      <c r="U33">
        <v>4</v>
      </c>
      <c r="V33">
        <v>10</v>
      </c>
      <c r="X33" t="s">
        <v>286</v>
      </c>
      <c r="Y33">
        <v>41</v>
      </c>
      <c r="Z33" s="4">
        <v>412550</v>
      </c>
      <c r="AA33">
        <v>1356</v>
      </c>
      <c r="AC33">
        <v>3</v>
      </c>
      <c r="AD33" t="s">
        <v>148</v>
      </c>
      <c r="AF33" t="s">
        <v>287</v>
      </c>
      <c r="AG33">
        <v>151</v>
      </c>
      <c r="AI33" t="s">
        <v>210</v>
      </c>
      <c r="AM33">
        <v>83005970</v>
      </c>
      <c r="AN33">
        <v>41</v>
      </c>
      <c r="AO33">
        <v>87580532</v>
      </c>
      <c r="AP33">
        <v>1</v>
      </c>
      <c r="AQ33">
        <v>1</v>
      </c>
      <c r="AS33">
        <v>17</v>
      </c>
      <c r="AT33">
        <v>4</v>
      </c>
      <c r="AU33">
        <v>999992</v>
      </c>
      <c r="AV33">
        <v>9</v>
      </c>
      <c r="AW33">
        <v>1</v>
      </c>
      <c r="AX33">
        <v>41</v>
      </c>
      <c r="AY33">
        <v>412550</v>
      </c>
      <c r="AZ33">
        <v>1</v>
      </c>
      <c r="BA33">
        <v>1</v>
      </c>
      <c r="BB33">
        <v>4</v>
      </c>
      <c r="BC33">
        <v>20130528</v>
      </c>
      <c r="BD33">
        <v>2</v>
      </c>
      <c r="BE33">
        <v>2</v>
      </c>
      <c r="BF33">
        <v>20130528</v>
      </c>
      <c r="BG33">
        <v>2</v>
      </c>
      <c r="BH33">
        <v>41</v>
      </c>
      <c r="BI33">
        <v>412550</v>
      </c>
      <c r="BJ33">
        <v>2753278</v>
      </c>
      <c r="BK33">
        <v>1</v>
      </c>
      <c r="BL33">
        <v>2</v>
      </c>
      <c r="BM33">
        <v>20130528</v>
      </c>
      <c r="BN33">
        <v>2</v>
      </c>
      <c r="BO33">
        <v>20160424</v>
      </c>
      <c r="BP33">
        <v>3</v>
      </c>
      <c r="BR33" t="s">
        <v>111</v>
      </c>
      <c r="BS33">
        <v>3</v>
      </c>
      <c r="BT33">
        <v>3</v>
      </c>
      <c r="BU33">
        <v>3</v>
      </c>
      <c r="BV33">
        <v>3</v>
      </c>
      <c r="BW33">
        <v>1</v>
      </c>
      <c r="BY33">
        <v>1</v>
      </c>
      <c r="BZ33" t="s">
        <v>111</v>
      </c>
      <c r="CA33" s="4">
        <v>1</v>
      </c>
      <c r="CB33">
        <v>18791</v>
      </c>
      <c r="CC33">
        <v>1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M33">
        <v>2</v>
      </c>
      <c r="CN33">
        <v>20130610</v>
      </c>
      <c r="CO33" t="s">
        <v>111</v>
      </c>
      <c r="CP33" t="s">
        <v>111</v>
      </c>
      <c r="CQ33">
        <v>20180316</v>
      </c>
      <c r="CR33" t="s">
        <v>111</v>
      </c>
      <c r="CS33" t="s">
        <v>111</v>
      </c>
      <c r="CT33" t="s">
        <v>111</v>
      </c>
      <c r="CW33">
        <v>41255000004</v>
      </c>
      <c r="CX33">
        <v>0</v>
      </c>
    </row>
    <row r="34" spans="1:104">
      <c r="A34">
        <v>2837780</v>
      </c>
      <c r="B34">
        <v>2</v>
      </c>
      <c r="C34">
        <v>201312</v>
      </c>
      <c r="D34">
        <v>201312</v>
      </c>
      <c r="E34" t="s">
        <v>103</v>
      </c>
      <c r="F34">
        <v>20130320</v>
      </c>
      <c r="G34">
        <v>2013</v>
      </c>
      <c r="H34">
        <v>41</v>
      </c>
      <c r="I34">
        <v>412550</v>
      </c>
      <c r="J34">
        <v>1356</v>
      </c>
      <c r="K34">
        <v>2753278</v>
      </c>
      <c r="L34">
        <v>20130320</v>
      </c>
      <c r="M34">
        <v>201312</v>
      </c>
      <c r="N34" t="s">
        <v>288</v>
      </c>
      <c r="O34">
        <v>20130320</v>
      </c>
      <c r="P34" t="s">
        <v>289</v>
      </c>
      <c r="Q34" t="s">
        <v>290</v>
      </c>
      <c r="R34">
        <v>2000</v>
      </c>
      <c r="S34" t="s">
        <v>128</v>
      </c>
      <c r="T34">
        <v>6</v>
      </c>
      <c r="U34">
        <v>4</v>
      </c>
      <c r="V34">
        <v>10</v>
      </c>
      <c r="X34" t="s">
        <v>291</v>
      </c>
      <c r="Y34">
        <v>41</v>
      </c>
      <c r="Z34" s="4">
        <v>412550</v>
      </c>
      <c r="AA34">
        <v>1356</v>
      </c>
      <c r="AC34">
        <v>51</v>
      </c>
      <c r="AD34" t="s">
        <v>292</v>
      </c>
      <c r="AF34" t="s">
        <v>293</v>
      </c>
      <c r="AG34" t="s">
        <v>294</v>
      </c>
      <c r="AI34" t="s">
        <v>210</v>
      </c>
      <c r="AM34">
        <v>83025750</v>
      </c>
      <c r="AN34">
        <v>41</v>
      </c>
      <c r="AO34">
        <v>88614170</v>
      </c>
      <c r="AP34">
        <v>2</v>
      </c>
      <c r="AQ34">
        <v>1</v>
      </c>
      <c r="AS34">
        <v>30</v>
      </c>
      <c r="AT34">
        <v>4</v>
      </c>
      <c r="AU34">
        <v>999992</v>
      </c>
      <c r="AV34">
        <v>9</v>
      </c>
      <c r="AW34">
        <v>1</v>
      </c>
      <c r="AX34">
        <v>41</v>
      </c>
      <c r="AY34">
        <v>412550</v>
      </c>
      <c r="AZ34">
        <v>1</v>
      </c>
      <c r="BA34">
        <v>1</v>
      </c>
      <c r="BB34">
        <v>8</v>
      </c>
      <c r="BC34">
        <v>20130320</v>
      </c>
      <c r="BD34">
        <v>1</v>
      </c>
      <c r="BE34">
        <v>2</v>
      </c>
      <c r="BF34">
        <v>20130320</v>
      </c>
      <c r="BG34">
        <v>2</v>
      </c>
      <c r="BH34">
        <v>41</v>
      </c>
      <c r="BI34">
        <v>412550</v>
      </c>
      <c r="BJ34">
        <v>2753278</v>
      </c>
      <c r="BK34">
        <v>2</v>
      </c>
      <c r="BM34">
        <v>20150326</v>
      </c>
      <c r="BN34">
        <v>2</v>
      </c>
      <c r="BO34">
        <v>20151106</v>
      </c>
      <c r="BP34">
        <v>3</v>
      </c>
      <c r="BR34" t="s">
        <v>111</v>
      </c>
      <c r="BS34">
        <v>3</v>
      </c>
      <c r="BT34">
        <v>2</v>
      </c>
      <c r="BU34">
        <v>3</v>
      </c>
      <c r="BV34">
        <v>3</v>
      </c>
      <c r="BW34">
        <v>9</v>
      </c>
      <c r="BY34">
        <v>1</v>
      </c>
      <c r="BZ34" t="s">
        <v>111</v>
      </c>
      <c r="CA34" s="4">
        <v>1</v>
      </c>
      <c r="CB34">
        <v>19070</v>
      </c>
      <c r="CC34">
        <v>1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M34">
        <v>2</v>
      </c>
      <c r="CN34">
        <v>20130404</v>
      </c>
      <c r="CO34" t="s">
        <v>111</v>
      </c>
      <c r="CP34" t="s">
        <v>111</v>
      </c>
      <c r="CQ34">
        <v>20160212</v>
      </c>
      <c r="CR34" t="s">
        <v>111</v>
      </c>
      <c r="CS34" t="s">
        <v>111</v>
      </c>
      <c r="CT34" t="s">
        <v>111</v>
      </c>
      <c r="CW34">
        <v>41255000004</v>
      </c>
      <c r="CX34">
        <v>0</v>
      </c>
      <c r="CZ34" t="s">
        <v>295</v>
      </c>
    </row>
    <row r="35" spans="1:104">
      <c r="A35">
        <v>2837831</v>
      </c>
      <c r="B35">
        <v>2</v>
      </c>
      <c r="C35">
        <v>201317</v>
      </c>
      <c r="D35">
        <v>201317</v>
      </c>
      <c r="E35" t="s">
        <v>103</v>
      </c>
      <c r="F35">
        <v>20130426</v>
      </c>
      <c r="G35">
        <v>2013</v>
      </c>
      <c r="H35">
        <v>41</v>
      </c>
      <c r="I35">
        <v>412550</v>
      </c>
      <c r="J35">
        <v>1356</v>
      </c>
      <c r="K35">
        <v>2753278</v>
      </c>
      <c r="L35">
        <v>20130425</v>
      </c>
      <c r="M35">
        <v>201317</v>
      </c>
      <c r="N35" t="s">
        <v>144</v>
      </c>
      <c r="O35">
        <v>20130423</v>
      </c>
      <c r="P35" t="s">
        <v>145</v>
      </c>
      <c r="Q35" t="s">
        <v>146</v>
      </c>
      <c r="R35">
        <v>2002</v>
      </c>
      <c r="S35" t="s">
        <v>128</v>
      </c>
      <c r="T35">
        <v>6</v>
      </c>
      <c r="U35">
        <v>1</v>
      </c>
      <c r="V35">
        <v>10</v>
      </c>
      <c r="X35" t="s">
        <v>147</v>
      </c>
      <c r="Y35">
        <v>41</v>
      </c>
      <c r="Z35" s="4">
        <v>412550</v>
      </c>
      <c r="AA35">
        <v>1356</v>
      </c>
      <c r="AC35">
        <v>3</v>
      </c>
      <c r="AD35" t="s">
        <v>148</v>
      </c>
      <c r="AF35" t="s">
        <v>296</v>
      </c>
      <c r="AG35">
        <v>56</v>
      </c>
      <c r="AN35">
        <v>41</v>
      </c>
      <c r="AO35">
        <v>92527447</v>
      </c>
      <c r="AP35">
        <v>1</v>
      </c>
      <c r="AQ35">
        <v>1</v>
      </c>
      <c r="AS35">
        <v>17</v>
      </c>
      <c r="AT35">
        <v>1</v>
      </c>
      <c r="AU35">
        <v>999992</v>
      </c>
      <c r="AV35">
        <v>9</v>
      </c>
      <c r="AW35">
        <v>1</v>
      </c>
      <c r="AX35">
        <v>41</v>
      </c>
      <c r="AY35">
        <v>412550</v>
      </c>
      <c r="AZ35">
        <v>3</v>
      </c>
      <c r="BA35">
        <v>1</v>
      </c>
      <c r="BB35">
        <v>32</v>
      </c>
      <c r="BC35">
        <v>20130423</v>
      </c>
      <c r="BD35">
        <v>3</v>
      </c>
      <c r="BE35">
        <v>3</v>
      </c>
      <c r="BF35" t="s">
        <v>111</v>
      </c>
      <c r="BG35">
        <v>2</v>
      </c>
      <c r="BH35">
        <v>41</v>
      </c>
      <c r="BI35">
        <v>412550</v>
      </c>
      <c r="BJ35">
        <v>2753278</v>
      </c>
      <c r="BK35">
        <v>1</v>
      </c>
      <c r="BL35">
        <v>512</v>
      </c>
      <c r="BM35">
        <v>20130425</v>
      </c>
      <c r="BN35">
        <v>9</v>
      </c>
      <c r="BO35" t="s">
        <v>111</v>
      </c>
      <c r="BP35">
        <v>3</v>
      </c>
      <c r="BR35" t="s">
        <v>111</v>
      </c>
      <c r="BS35">
        <v>9</v>
      </c>
      <c r="BT35">
        <v>9</v>
      </c>
      <c r="BU35">
        <v>9</v>
      </c>
      <c r="BV35">
        <v>9</v>
      </c>
      <c r="BW35">
        <v>4</v>
      </c>
      <c r="BX35" t="s">
        <v>297</v>
      </c>
      <c r="BY35">
        <v>1</v>
      </c>
      <c r="BZ35" t="s">
        <v>111</v>
      </c>
      <c r="CA35" s="4">
        <v>1</v>
      </c>
      <c r="CB35">
        <v>18791</v>
      </c>
      <c r="CC35">
        <v>2</v>
      </c>
      <c r="CD35">
        <v>2</v>
      </c>
      <c r="CE35">
        <v>2</v>
      </c>
      <c r="CF35">
        <v>1</v>
      </c>
      <c r="CG35">
        <v>2</v>
      </c>
      <c r="CH35">
        <v>2</v>
      </c>
      <c r="CI35">
        <v>2</v>
      </c>
      <c r="CJ35">
        <v>2</v>
      </c>
      <c r="CK35">
        <v>2</v>
      </c>
      <c r="CM35">
        <v>2</v>
      </c>
      <c r="CN35">
        <v>20130513</v>
      </c>
      <c r="CO35" t="s">
        <v>111</v>
      </c>
      <c r="CP35" t="s">
        <v>111</v>
      </c>
      <c r="CQ35">
        <v>20130516</v>
      </c>
      <c r="CR35" t="s">
        <v>111</v>
      </c>
      <c r="CS35" t="s">
        <v>111</v>
      </c>
      <c r="CT35" t="s">
        <v>111</v>
      </c>
      <c r="CW35">
        <v>41255000004</v>
      </c>
      <c r="CX35">
        <v>0</v>
      </c>
    </row>
    <row r="36" spans="1:104">
      <c r="A36">
        <v>2840178</v>
      </c>
      <c r="B36">
        <v>2</v>
      </c>
      <c r="C36">
        <v>201302</v>
      </c>
      <c r="D36">
        <v>201302</v>
      </c>
      <c r="E36" t="s">
        <v>103</v>
      </c>
      <c r="F36">
        <v>20130109</v>
      </c>
      <c r="G36">
        <v>2013</v>
      </c>
      <c r="H36">
        <v>41</v>
      </c>
      <c r="I36">
        <v>412550</v>
      </c>
      <c r="J36">
        <v>1356</v>
      </c>
      <c r="K36">
        <v>2753278</v>
      </c>
      <c r="L36">
        <v>20130109</v>
      </c>
      <c r="M36">
        <v>201302</v>
      </c>
      <c r="N36" t="s">
        <v>298</v>
      </c>
      <c r="O36">
        <v>20130108</v>
      </c>
      <c r="P36" t="s">
        <v>194</v>
      </c>
      <c r="Q36" t="s">
        <v>299</v>
      </c>
      <c r="R36">
        <v>2001</v>
      </c>
      <c r="S36" t="s">
        <v>128</v>
      </c>
      <c r="T36">
        <v>6</v>
      </c>
      <c r="U36">
        <v>9</v>
      </c>
      <c r="V36">
        <v>10</v>
      </c>
      <c r="X36" t="s">
        <v>300</v>
      </c>
      <c r="Y36">
        <v>41</v>
      </c>
      <c r="Z36" s="4">
        <v>412550</v>
      </c>
      <c r="AA36">
        <v>1356</v>
      </c>
      <c r="AC36">
        <v>45</v>
      </c>
      <c r="AD36" t="s">
        <v>116</v>
      </c>
      <c r="AF36" t="s">
        <v>301</v>
      </c>
      <c r="AG36">
        <v>525</v>
      </c>
      <c r="AM36">
        <v>83090210</v>
      </c>
      <c r="AN36">
        <v>41</v>
      </c>
      <c r="AO36">
        <v>96109691</v>
      </c>
      <c r="AP36">
        <v>1</v>
      </c>
      <c r="AQ36">
        <v>1</v>
      </c>
      <c r="AS36">
        <v>36</v>
      </c>
      <c r="AT36">
        <v>9</v>
      </c>
      <c r="AV36">
        <v>3</v>
      </c>
      <c r="AW36">
        <v>1</v>
      </c>
      <c r="AX36">
        <v>41</v>
      </c>
      <c r="AY36">
        <v>412550</v>
      </c>
      <c r="AZ36">
        <v>2</v>
      </c>
      <c r="BA36">
        <v>1</v>
      </c>
      <c r="BB36">
        <v>8</v>
      </c>
      <c r="BC36">
        <v>20130108</v>
      </c>
      <c r="BD36">
        <v>9</v>
      </c>
      <c r="BE36">
        <v>2</v>
      </c>
      <c r="BF36">
        <v>20130109</v>
      </c>
      <c r="BG36">
        <v>9</v>
      </c>
      <c r="BH36">
        <v>41</v>
      </c>
      <c r="BI36">
        <v>412550</v>
      </c>
      <c r="BJ36">
        <v>2753278</v>
      </c>
      <c r="BK36">
        <v>1</v>
      </c>
      <c r="BL36">
        <v>4</v>
      </c>
      <c r="BM36">
        <v>20130109</v>
      </c>
      <c r="BN36">
        <v>9</v>
      </c>
      <c r="BO36" t="s">
        <v>111</v>
      </c>
      <c r="BP36">
        <v>9</v>
      </c>
      <c r="BR36" t="s">
        <v>111</v>
      </c>
      <c r="BS36">
        <v>9</v>
      </c>
      <c r="BT36">
        <v>9</v>
      </c>
      <c r="BU36">
        <v>9</v>
      </c>
      <c r="BV36">
        <v>9</v>
      </c>
      <c r="BW36">
        <v>9</v>
      </c>
      <c r="BY36">
        <v>9</v>
      </c>
      <c r="BZ36" t="s">
        <v>111</v>
      </c>
      <c r="CA36" s="4">
        <v>1</v>
      </c>
      <c r="CB36">
        <v>18848</v>
      </c>
      <c r="CC36">
        <v>1</v>
      </c>
      <c r="CD36">
        <v>2</v>
      </c>
      <c r="CE36">
        <v>2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M36">
        <v>2</v>
      </c>
      <c r="CN36">
        <v>20130115</v>
      </c>
      <c r="CO36" t="s">
        <v>111</v>
      </c>
      <c r="CP36" t="s">
        <v>111</v>
      </c>
      <c r="CQ36">
        <v>20130220</v>
      </c>
      <c r="CR36" t="s">
        <v>111</v>
      </c>
      <c r="CS36" t="s">
        <v>111</v>
      </c>
      <c r="CT36" t="s">
        <v>111</v>
      </c>
      <c r="CW36">
        <v>41255000004</v>
      </c>
      <c r="CX36">
        <v>0</v>
      </c>
      <c r="CZ36" t="s">
        <v>302</v>
      </c>
    </row>
    <row r="37" spans="1:104">
      <c r="A37">
        <v>2840193</v>
      </c>
      <c r="B37">
        <v>2</v>
      </c>
      <c r="C37">
        <v>201304</v>
      </c>
      <c r="D37">
        <v>201303</v>
      </c>
      <c r="E37" t="s">
        <v>103</v>
      </c>
      <c r="F37">
        <v>20130120</v>
      </c>
      <c r="G37">
        <v>2013</v>
      </c>
      <c r="H37">
        <v>41</v>
      </c>
      <c r="I37">
        <v>412550</v>
      </c>
      <c r="J37">
        <v>1356</v>
      </c>
      <c r="K37">
        <v>2753278</v>
      </c>
      <c r="L37">
        <v>20130119</v>
      </c>
      <c r="M37">
        <v>201303</v>
      </c>
      <c r="N37" t="s">
        <v>303</v>
      </c>
      <c r="O37">
        <v>20130119</v>
      </c>
      <c r="P37" t="s">
        <v>304</v>
      </c>
      <c r="Q37" t="s">
        <v>305</v>
      </c>
      <c r="R37">
        <v>2000</v>
      </c>
      <c r="S37" t="s">
        <v>128</v>
      </c>
      <c r="T37">
        <v>6</v>
      </c>
      <c r="U37">
        <v>1</v>
      </c>
      <c r="V37">
        <v>10</v>
      </c>
      <c r="X37" t="s">
        <v>306</v>
      </c>
      <c r="Y37">
        <v>41</v>
      </c>
      <c r="Z37" s="4">
        <v>412550</v>
      </c>
      <c r="AA37">
        <v>1356</v>
      </c>
      <c r="AC37">
        <v>22</v>
      </c>
      <c r="AD37" t="s">
        <v>251</v>
      </c>
      <c r="AF37" t="s">
        <v>307</v>
      </c>
      <c r="AG37">
        <v>282</v>
      </c>
      <c r="AI37" t="s">
        <v>308</v>
      </c>
      <c r="AN37">
        <v>41</v>
      </c>
      <c r="AO37">
        <v>98359861</v>
      </c>
      <c r="AP37">
        <v>1</v>
      </c>
      <c r="AQ37">
        <v>1</v>
      </c>
      <c r="AS37">
        <v>39</v>
      </c>
      <c r="AT37">
        <v>1</v>
      </c>
      <c r="AU37">
        <v>999992</v>
      </c>
      <c r="AV37">
        <v>6</v>
      </c>
      <c r="AW37">
        <v>1</v>
      </c>
      <c r="AX37">
        <v>41</v>
      </c>
      <c r="AY37">
        <v>412550</v>
      </c>
      <c r="AZ37">
        <v>1</v>
      </c>
      <c r="BA37">
        <v>1</v>
      </c>
      <c r="BB37">
        <v>1</v>
      </c>
      <c r="BC37">
        <v>20130119</v>
      </c>
      <c r="BD37">
        <v>1</v>
      </c>
      <c r="BE37">
        <v>2</v>
      </c>
      <c r="BF37">
        <v>20120119</v>
      </c>
      <c r="BG37">
        <v>1</v>
      </c>
      <c r="BH37">
        <v>41</v>
      </c>
      <c r="BI37">
        <v>412550</v>
      </c>
      <c r="BJ37">
        <v>2753278</v>
      </c>
      <c r="BK37">
        <v>1</v>
      </c>
      <c r="BL37">
        <v>1</v>
      </c>
      <c r="BM37">
        <v>20130120</v>
      </c>
      <c r="BN37">
        <v>2</v>
      </c>
      <c r="BO37">
        <v>20160115</v>
      </c>
      <c r="BP37">
        <v>9</v>
      </c>
      <c r="BR37" t="s">
        <v>111</v>
      </c>
      <c r="BS37">
        <v>9</v>
      </c>
      <c r="BT37">
        <v>9</v>
      </c>
      <c r="BU37">
        <v>9</v>
      </c>
      <c r="BV37">
        <v>9</v>
      </c>
      <c r="BW37">
        <v>9</v>
      </c>
      <c r="BY37">
        <v>1</v>
      </c>
      <c r="BZ37" t="s">
        <v>111</v>
      </c>
      <c r="CA37" s="4">
        <v>1</v>
      </c>
      <c r="CB37">
        <v>6603629</v>
      </c>
      <c r="CC37">
        <v>1</v>
      </c>
      <c r="CD37">
        <v>2</v>
      </c>
      <c r="CE37">
        <v>2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M37">
        <v>2</v>
      </c>
      <c r="CN37">
        <v>20130305</v>
      </c>
      <c r="CO37" t="s">
        <v>111</v>
      </c>
      <c r="CP37" t="s">
        <v>111</v>
      </c>
      <c r="CQ37">
        <v>20181207</v>
      </c>
      <c r="CR37" t="s">
        <v>111</v>
      </c>
      <c r="CS37" t="s">
        <v>111</v>
      </c>
      <c r="CT37" t="s">
        <v>111</v>
      </c>
      <c r="CW37">
        <v>41255000004</v>
      </c>
      <c r="CX37">
        <v>0</v>
      </c>
      <c r="CZ37" t="s">
        <v>309</v>
      </c>
    </row>
    <row r="38" spans="1:104">
      <c r="A38">
        <v>2840194</v>
      </c>
      <c r="B38">
        <v>2</v>
      </c>
      <c r="C38">
        <v>201304</v>
      </c>
      <c r="D38">
        <v>201304</v>
      </c>
      <c r="E38" t="s">
        <v>103</v>
      </c>
      <c r="F38">
        <v>20130120</v>
      </c>
      <c r="G38">
        <v>2013</v>
      </c>
      <c r="H38">
        <v>41</v>
      </c>
      <c r="I38">
        <v>412550</v>
      </c>
      <c r="J38">
        <v>1356</v>
      </c>
      <c r="K38">
        <v>2753278</v>
      </c>
      <c r="L38">
        <v>20130120</v>
      </c>
      <c r="M38">
        <v>201304</v>
      </c>
      <c r="N38" t="s">
        <v>310</v>
      </c>
      <c r="O38">
        <v>20130119</v>
      </c>
      <c r="P38" t="s">
        <v>105</v>
      </c>
      <c r="Q38" t="s">
        <v>311</v>
      </c>
      <c r="R38">
        <v>2001</v>
      </c>
      <c r="S38" t="s">
        <v>128</v>
      </c>
      <c r="T38">
        <v>6</v>
      </c>
      <c r="U38">
        <v>1</v>
      </c>
      <c r="V38">
        <v>10</v>
      </c>
      <c r="X38" t="s">
        <v>312</v>
      </c>
      <c r="Y38">
        <v>41</v>
      </c>
      <c r="Z38" s="4">
        <v>412550</v>
      </c>
      <c r="AA38">
        <v>1356</v>
      </c>
      <c r="AC38">
        <v>14</v>
      </c>
      <c r="AD38" t="s">
        <v>142</v>
      </c>
      <c r="AF38" t="s">
        <v>313</v>
      </c>
      <c r="AG38">
        <v>155</v>
      </c>
      <c r="AI38" t="s">
        <v>314</v>
      </c>
      <c r="AM38">
        <v>83020735</v>
      </c>
      <c r="AN38">
        <v>41</v>
      </c>
      <c r="AO38">
        <v>92718009</v>
      </c>
      <c r="AP38">
        <v>1</v>
      </c>
      <c r="AQ38">
        <v>1</v>
      </c>
      <c r="AS38">
        <v>17</v>
      </c>
      <c r="AT38">
        <v>1</v>
      </c>
      <c r="AV38">
        <v>4</v>
      </c>
      <c r="AW38">
        <v>1</v>
      </c>
      <c r="AX38">
        <v>41</v>
      </c>
      <c r="AY38">
        <v>412550</v>
      </c>
      <c r="AZ38">
        <v>1</v>
      </c>
      <c r="BA38">
        <v>1</v>
      </c>
      <c r="BB38">
        <v>4</v>
      </c>
      <c r="BC38">
        <v>20130119</v>
      </c>
      <c r="BD38">
        <v>3</v>
      </c>
      <c r="BE38">
        <v>1</v>
      </c>
      <c r="BF38">
        <v>20121108</v>
      </c>
      <c r="BG38">
        <v>1</v>
      </c>
      <c r="BH38">
        <v>41</v>
      </c>
      <c r="BI38">
        <v>412550</v>
      </c>
      <c r="BJ38">
        <v>2753278</v>
      </c>
      <c r="BK38">
        <v>9</v>
      </c>
      <c r="BM38" t="s">
        <v>111</v>
      </c>
      <c r="BN38">
        <v>3</v>
      </c>
      <c r="BO38" t="s">
        <v>111</v>
      </c>
      <c r="BP38">
        <v>9</v>
      </c>
      <c r="BR38" t="s">
        <v>111</v>
      </c>
      <c r="BS38">
        <v>9</v>
      </c>
      <c r="BT38">
        <v>9</v>
      </c>
      <c r="BU38">
        <v>9</v>
      </c>
      <c r="BV38">
        <v>9</v>
      </c>
      <c r="BW38">
        <v>1</v>
      </c>
      <c r="BY38">
        <v>1</v>
      </c>
      <c r="BZ38" t="s">
        <v>111</v>
      </c>
      <c r="CA38" s="4">
        <v>5</v>
      </c>
      <c r="CB38">
        <v>18899</v>
      </c>
      <c r="CC38">
        <v>1</v>
      </c>
      <c r="CD38">
        <v>2</v>
      </c>
      <c r="CE38">
        <v>2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M38">
        <v>2</v>
      </c>
      <c r="CN38">
        <v>20130128</v>
      </c>
      <c r="CO38" t="s">
        <v>111</v>
      </c>
      <c r="CP38" t="s">
        <v>111</v>
      </c>
      <c r="CQ38">
        <v>20190504</v>
      </c>
      <c r="CR38" t="s">
        <v>111</v>
      </c>
      <c r="CS38" t="s">
        <v>111</v>
      </c>
      <c r="CT38" t="s">
        <v>111</v>
      </c>
      <c r="CW38">
        <v>41255000004</v>
      </c>
      <c r="CX38">
        <v>0</v>
      </c>
      <c r="CZ38" t="s">
        <v>315</v>
      </c>
    </row>
    <row r="39" spans="1:104">
      <c r="A39">
        <v>2840202</v>
      </c>
      <c r="B39">
        <v>2</v>
      </c>
      <c r="C39">
        <v>201252</v>
      </c>
      <c r="D39">
        <v>201252</v>
      </c>
      <c r="E39" t="s">
        <v>103</v>
      </c>
      <c r="F39">
        <v>20121226</v>
      </c>
      <c r="G39">
        <v>2012</v>
      </c>
      <c r="H39">
        <v>41</v>
      </c>
      <c r="I39">
        <v>412550</v>
      </c>
      <c r="J39">
        <v>1356</v>
      </c>
      <c r="K39">
        <v>2753278</v>
      </c>
      <c r="L39">
        <v>20121226</v>
      </c>
      <c r="M39">
        <v>201252</v>
      </c>
      <c r="N39" t="s">
        <v>316</v>
      </c>
      <c r="O39">
        <v>20121226</v>
      </c>
      <c r="P39" t="s">
        <v>194</v>
      </c>
      <c r="Q39" t="s">
        <v>317</v>
      </c>
      <c r="R39">
        <v>2000</v>
      </c>
      <c r="S39" t="s">
        <v>107</v>
      </c>
      <c r="T39">
        <v>6</v>
      </c>
      <c r="U39">
        <v>1</v>
      </c>
      <c r="V39">
        <v>10</v>
      </c>
      <c r="X39" t="s">
        <v>318</v>
      </c>
      <c r="Y39">
        <v>41</v>
      </c>
      <c r="Z39" s="4">
        <v>412550</v>
      </c>
      <c r="AA39">
        <v>1356</v>
      </c>
      <c r="AC39">
        <v>55</v>
      </c>
      <c r="AD39" t="s">
        <v>220</v>
      </c>
      <c r="AF39" t="s">
        <v>319</v>
      </c>
      <c r="AG39">
        <v>40</v>
      </c>
      <c r="AM39">
        <v>83005970</v>
      </c>
      <c r="AN39">
        <v>41</v>
      </c>
      <c r="AO39">
        <v>97355822</v>
      </c>
      <c r="AP39">
        <v>1</v>
      </c>
      <c r="AQ39">
        <v>1</v>
      </c>
      <c r="AS39">
        <v>20</v>
      </c>
      <c r="AT39">
        <v>1</v>
      </c>
      <c r="AU39">
        <v>999992</v>
      </c>
      <c r="AV39">
        <v>3</v>
      </c>
      <c r="AW39">
        <v>1</v>
      </c>
      <c r="AX39">
        <v>41</v>
      </c>
      <c r="AY39">
        <v>412550</v>
      </c>
      <c r="AZ39">
        <v>1</v>
      </c>
      <c r="BA39">
        <v>1</v>
      </c>
      <c r="BB39">
        <v>8</v>
      </c>
      <c r="BC39">
        <v>20121226</v>
      </c>
      <c r="BD39">
        <v>3</v>
      </c>
      <c r="BE39">
        <v>1</v>
      </c>
      <c r="BF39">
        <v>20120901</v>
      </c>
      <c r="BG39">
        <v>1</v>
      </c>
      <c r="BH39">
        <v>41</v>
      </c>
      <c r="BI39">
        <v>412550</v>
      </c>
      <c r="BJ39">
        <v>2753278</v>
      </c>
      <c r="BK39">
        <v>1</v>
      </c>
      <c r="BL39">
        <v>4</v>
      </c>
      <c r="BM39">
        <v>20121226</v>
      </c>
      <c r="BN39">
        <v>2</v>
      </c>
      <c r="BO39">
        <v>20170504</v>
      </c>
      <c r="BP39">
        <v>2</v>
      </c>
      <c r="BR39">
        <v>20121226</v>
      </c>
      <c r="BS39">
        <v>3</v>
      </c>
      <c r="BT39">
        <v>3</v>
      </c>
      <c r="BU39">
        <v>2</v>
      </c>
      <c r="BV39">
        <v>2</v>
      </c>
      <c r="BW39">
        <v>3</v>
      </c>
      <c r="BY39">
        <v>1</v>
      </c>
      <c r="BZ39" t="s">
        <v>111</v>
      </c>
      <c r="CA39" s="4">
        <v>5</v>
      </c>
      <c r="CB39">
        <v>2682125</v>
      </c>
      <c r="CC39">
        <v>1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M39">
        <v>2</v>
      </c>
      <c r="CN39">
        <v>20170915</v>
      </c>
      <c r="CO39" t="s">
        <v>111</v>
      </c>
      <c r="CP39" t="s">
        <v>111</v>
      </c>
      <c r="CQ39">
        <v>20170918</v>
      </c>
      <c r="CR39" t="s">
        <v>111</v>
      </c>
      <c r="CS39" t="s">
        <v>111</v>
      </c>
      <c r="CT39" t="s">
        <v>111</v>
      </c>
      <c r="CW39">
        <v>41255000004</v>
      </c>
      <c r="CX39">
        <v>0</v>
      </c>
    </row>
    <row r="40" spans="1:104">
      <c r="A40">
        <v>2840206</v>
      </c>
      <c r="B40">
        <v>2</v>
      </c>
      <c r="C40">
        <v>201301</v>
      </c>
      <c r="D40">
        <v>201301</v>
      </c>
      <c r="E40" t="s">
        <v>103</v>
      </c>
      <c r="F40">
        <v>20130104</v>
      </c>
      <c r="G40">
        <v>2013</v>
      </c>
      <c r="H40">
        <v>41</v>
      </c>
      <c r="I40">
        <v>412550</v>
      </c>
      <c r="J40">
        <v>1356</v>
      </c>
      <c r="K40">
        <v>2753278</v>
      </c>
      <c r="L40">
        <v>20130104</v>
      </c>
      <c r="M40">
        <v>201301</v>
      </c>
      <c r="N40" t="s">
        <v>320</v>
      </c>
      <c r="O40">
        <v>20130103</v>
      </c>
      <c r="P40" t="s">
        <v>321</v>
      </c>
      <c r="Q40" t="s">
        <v>322</v>
      </c>
      <c r="R40">
        <v>2001</v>
      </c>
      <c r="S40" t="s">
        <v>128</v>
      </c>
      <c r="T40">
        <v>6</v>
      </c>
      <c r="U40">
        <v>1</v>
      </c>
      <c r="V40">
        <v>10</v>
      </c>
      <c r="X40" t="s">
        <v>323</v>
      </c>
      <c r="Y40">
        <v>41</v>
      </c>
      <c r="Z40" s="4">
        <v>412550</v>
      </c>
      <c r="AA40">
        <v>1356</v>
      </c>
      <c r="AC40">
        <v>14</v>
      </c>
      <c r="AD40" t="s">
        <v>142</v>
      </c>
      <c r="AF40" t="s">
        <v>324</v>
      </c>
      <c r="AG40">
        <v>54</v>
      </c>
      <c r="AI40" t="s">
        <v>325</v>
      </c>
      <c r="AN40">
        <v>41</v>
      </c>
      <c r="AO40">
        <v>91782680</v>
      </c>
      <c r="AP40">
        <v>1</v>
      </c>
      <c r="AQ40">
        <v>1</v>
      </c>
      <c r="AS40">
        <v>21</v>
      </c>
      <c r="AT40">
        <v>4</v>
      </c>
      <c r="AV40">
        <v>3</v>
      </c>
      <c r="AW40">
        <v>1</v>
      </c>
      <c r="AX40">
        <v>41</v>
      </c>
      <c r="AY40">
        <v>412550</v>
      </c>
      <c r="AZ40">
        <v>1</v>
      </c>
      <c r="BA40">
        <v>1</v>
      </c>
      <c r="BB40">
        <v>16</v>
      </c>
      <c r="BC40">
        <v>20130103</v>
      </c>
      <c r="BD40">
        <v>1</v>
      </c>
      <c r="BE40">
        <v>1</v>
      </c>
      <c r="BF40">
        <v>20121001</v>
      </c>
      <c r="BG40">
        <v>1</v>
      </c>
      <c r="BH40">
        <v>41</v>
      </c>
      <c r="BI40">
        <v>412550</v>
      </c>
      <c r="BJ40">
        <v>2753278</v>
      </c>
      <c r="BK40">
        <v>1</v>
      </c>
      <c r="BL40">
        <v>4</v>
      </c>
      <c r="BM40">
        <v>20130104</v>
      </c>
      <c r="BN40">
        <v>9</v>
      </c>
      <c r="BO40" t="s">
        <v>111</v>
      </c>
      <c r="BP40">
        <v>3</v>
      </c>
      <c r="BR40" t="s">
        <v>111</v>
      </c>
      <c r="BS40">
        <v>9</v>
      </c>
      <c r="BT40">
        <v>3</v>
      </c>
      <c r="BU40">
        <v>3</v>
      </c>
      <c r="BV40">
        <v>3</v>
      </c>
      <c r="BW40">
        <v>2</v>
      </c>
      <c r="BY40">
        <v>1</v>
      </c>
      <c r="BZ40" t="s">
        <v>111</v>
      </c>
      <c r="CA40" s="4">
        <v>5</v>
      </c>
      <c r="CB40">
        <v>18899</v>
      </c>
      <c r="CC40">
        <v>1</v>
      </c>
      <c r="CD40">
        <v>2</v>
      </c>
      <c r="CE40">
        <v>2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M40">
        <v>2</v>
      </c>
      <c r="CN40">
        <v>20130110</v>
      </c>
      <c r="CO40" t="s">
        <v>111</v>
      </c>
      <c r="CP40" t="s">
        <v>111</v>
      </c>
      <c r="CQ40">
        <v>20190504</v>
      </c>
      <c r="CR40" t="s">
        <v>111</v>
      </c>
      <c r="CS40" t="s">
        <v>111</v>
      </c>
      <c r="CT40" t="s">
        <v>111</v>
      </c>
      <c r="CW40">
        <v>41255000004</v>
      </c>
      <c r="CX40">
        <v>0</v>
      </c>
      <c r="CZ40" t="s">
        <v>326</v>
      </c>
    </row>
    <row r="41" spans="1:104">
      <c r="A41">
        <v>2840260</v>
      </c>
      <c r="B41">
        <v>2</v>
      </c>
      <c r="C41">
        <v>201309</v>
      </c>
      <c r="D41">
        <v>201309</v>
      </c>
      <c r="E41" t="s">
        <v>103</v>
      </c>
      <c r="F41">
        <v>20130227</v>
      </c>
      <c r="G41">
        <v>2013</v>
      </c>
      <c r="H41">
        <v>41</v>
      </c>
      <c r="I41">
        <v>412550</v>
      </c>
      <c r="J41">
        <v>1356</v>
      </c>
      <c r="K41">
        <v>2753278</v>
      </c>
      <c r="L41">
        <v>20130227</v>
      </c>
      <c r="M41">
        <v>201309</v>
      </c>
      <c r="N41" t="s">
        <v>327</v>
      </c>
      <c r="O41">
        <v>20130227</v>
      </c>
      <c r="P41" t="s">
        <v>168</v>
      </c>
      <c r="Q41" t="s">
        <v>328</v>
      </c>
      <c r="R41">
        <v>2000</v>
      </c>
      <c r="S41" t="s">
        <v>128</v>
      </c>
      <c r="T41">
        <v>6</v>
      </c>
      <c r="U41">
        <v>1</v>
      </c>
      <c r="V41">
        <v>10</v>
      </c>
      <c r="X41" t="s">
        <v>329</v>
      </c>
      <c r="Y41">
        <v>41</v>
      </c>
      <c r="Z41" s="4">
        <v>412550</v>
      </c>
      <c r="AA41">
        <v>1356</v>
      </c>
      <c r="AC41">
        <v>38</v>
      </c>
      <c r="AD41" t="s">
        <v>203</v>
      </c>
      <c r="AF41" t="s">
        <v>330</v>
      </c>
      <c r="AG41">
        <v>144</v>
      </c>
      <c r="AN41">
        <v>41</v>
      </c>
      <c r="AO41">
        <v>88974211</v>
      </c>
      <c r="AP41">
        <v>1</v>
      </c>
      <c r="AQ41">
        <v>1</v>
      </c>
      <c r="AS41">
        <v>14</v>
      </c>
      <c r="AT41">
        <v>1</v>
      </c>
      <c r="AU41">
        <v>999992</v>
      </c>
      <c r="AV41">
        <v>9</v>
      </c>
      <c r="AW41">
        <v>1</v>
      </c>
      <c r="AX41">
        <v>41</v>
      </c>
      <c r="AY41">
        <v>412550</v>
      </c>
      <c r="AZ41">
        <v>1</v>
      </c>
      <c r="BA41">
        <v>1</v>
      </c>
      <c r="BB41">
        <v>32</v>
      </c>
      <c r="BC41">
        <v>20130227</v>
      </c>
      <c r="BD41">
        <v>3</v>
      </c>
      <c r="BE41">
        <v>2</v>
      </c>
      <c r="BF41">
        <v>20130227</v>
      </c>
      <c r="BG41">
        <v>2</v>
      </c>
      <c r="BH41">
        <v>41</v>
      </c>
      <c r="BI41">
        <v>412550</v>
      </c>
      <c r="BJ41">
        <v>2753278</v>
      </c>
      <c r="BK41">
        <v>1</v>
      </c>
      <c r="BL41">
        <v>32</v>
      </c>
      <c r="BM41">
        <v>20130227</v>
      </c>
      <c r="BN41">
        <v>2</v>
      </c>
      <c r="BO41">
        <v>20140831</v>
      </c>
      <c r="BP41">
        <v>3</v>
      </c>
      <c r="BR41" t="s">
        <v>111</v>
      </c>
      <c r="BS41">
        <v>3</v>
      </c>
      <c r="BT41">
        <v>3</v>
      </c>
      <c r="BU41">
        <v>3</v>
      </c>
      <c r="BV41">
        <v>3</v>
      </c>
      <c r="BW41">
        <v>2</v>
      </c>
      <c r="BY41">
        <v>1</v>
      </c>
      <c r="BZ41" t="s">
        <v>111</v>
      </c>
      <c r="CA41" s="4">
        <v>1</v>
      </c>
      <c r="CB41">
        <v>18848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1</v>
      </c>
      <c r="CI41">
        <v>2</v>
      </c>
      <c r="CJ41">
        <v>2</v>
      </c>
      <c r="CK41">
        <v>2</v>
      </c>
      <c r="CM41">
        <v>2</v>
      </c>
      <c r="CN41">
        <v>20130301</v>
      </c>
      <c r="CO41" t="s">
        <v>111</v>
      </c>
      <c r="CP41" t="s">
        <v>111</v>
      </c>
      <c r="CQ41">
        <v>20150817</v>
      </c>
      <c r="CR41" t="s">
        <v>111</v>
      </c>
      <c r="CS41" t="s">
        <v>111</v>
      </c>
      <c r="CT41" t="s">
        <v>111</v>
      </c>
      <c r="CW41">
        <v>41255000004</v>
      </c>
      <c r="CX41">
        <v>0</v>
      </c>
    </row>
    <row r="42" spans="1:104">
      <c r="A42">
        <v>2840875</v>
      </c>
      <c r="B42">
        <v>2</v>
      </c>
      <c r="C42">
        <v>201244</v>
      </c>
      <c r="D42">
        <v>201244</v>
      </c>
      <c r="E42" t="s">
        <v>103</v>
      </c>
      <c r="F42">
        <v>20121029</v>
      </c>
      <c r="G42">
        <v>2012</v>
      </c>
      <c r="H42">
        <v>41</v>
      </c>
      <c r="I42">
        <v>412550</v>
      </c>
      <c r="J42">
        <v>1356</v>
      </c>
      <c r="K42">
        <v>2753278</v>
      </c>
      <c r="L42">
        <v>20121029</v>
      </c>
      <c r="M42">
        <v>201244</v>
      </c>
      <c r="N42" t="s">
        <v>331</v>
      </c>
      <c r="O42">
        <v>20121027</v>
      </c>
      <c r="P42" t="s">
        <v>332</v>
      </c>
      <c r="Q42" t="s">
        <v>333</v>
      </c>
      <c r="R42">
        <v>2002</v>
      </c>
      <c r="S42" t="s">
        <v>128</v>
      </c>
      <c r="T42">
        <v>6</v>
      </c>
      <c r="U42">
        <v>1</v>
      </c>
      <c r="V42">
        <v>10</v>
      </c>
      <c r="X42" t="s">
        <v>334</v>
      </c>
      <c r="Y42">
        <v>41</v>
      </c>
      <c r="Z42" s="4">
        <v>412550</v>
      </c>
      <c r="AA42">
        <v>1356</v>
      </c>
      <c r="AC42">
        <v>46</v>
      </c>
      <c r="AD42" t="s">
        <v>335</v>
      </c>
      <c r="AF42" t="s">
        <v>336</v>
      </c>
      <c r="AG42" t="s">
        <v>337</v>
      </c>
      <c r="AI42" t="s">
        <v>338</v>
      </c>
      <c r="AN42">
        <v>41</v>
      </c>
      <c r="AO42">
        <v>33786879</v>
      </c>
      <c r="AP42">
        <v>2</v>
      </c>
      <c r="AQ42">
        <v>1</v>
      </c>
      <c r="AS42">
        <v>28</v>
      </c>
      <c r="AT42">
        <v>1</v>
      </c>
      <c r="AU42">
        <v>999992</v>
      </c>
      <c r="AV42">
        <v>9</v>
      </c>
      <c r="AW42">
        <v>1</v>
      </c>
      <c r="AX42">
        <v>41</v>
      </c>
      <c r="AY42">
        <v>412550</v>
      </c>
      <c r="AZ42">
        <v>2</v>
      </c>
      <c r="BA42">
        <v>1</v>
      </c>
      <c r="BB42">
        <v>32</v>
      </c>
      <c r="BC42">
        <v>20121028</v>
      </c>
      <c r="BD42">
        <v>1</v>
      </c>
      <c r="BE42">
        <v>9</v>
      </c>
      <c r="BF42" t="s">
        <v>111</v>
      </c>
      <c r="BG42">
        <v>9</v>
      </c>
      <c r="BH42">
        <v>41</v>
      </c>
      <c r="BI42">
        <v>412550</v>
      </c>
      <c r="BJ42">
        <v>2753278</v>
      </c>
      <c r="BK42">
        <v>1</v>
      </c>
      <c r="BL42">
        <v>32</v>
      </c>
      <c r="BM42">
        <v>20121029</v>
      </c>
      <c r="BN42">
        <v>9</v>
      </c>
      <c r="BO42" t="s">
        <v>111</v>
      </c>
      <c r="BP42">
        <v>2</v>
      </c>
      <c r="BR42" t="s">
        <v>111</v>
      </c>
      <c r="BS42">
        <v>2</v>
      </c>
      <c r="BT42">
        <v>9</v>
      </c>
      <c r="BU42">
        <v>2</v>
      </c>
      <c r="BV42">
        <v>9</v>
      </c>
      <c r="BW42">
        <v>9</v>
      </c>
      <c r="BY42">
        <v>1</v>
      </c>
      <c r="BZ42" t="s">
        <v>111</v>
      </c>
      <c r="CA42" s="4">
        <v>1</v>
      </c>
      <c r="CB42">
        <v>19127</v>
      </c>
      <c r="CC42">
        <v>9</v>
      </c>
      <c r="CD42">
        <v>9</v>
      </c>
      <c r="CE42">
        <v>9</v>
      </c>
      <c r="CF42">
        <v>9</v>
      </c>
      <c r="CG42">
        <v>9</v>
      </c>
      <c r="CH42">
        <v>9</v>
      </c>
      <c r="CI42">
        <v>9</v>
      </c>
      <c r="CJ42">
        <v>9</v>
      </c>
      <c r="CK42">
        <v>9</v>
      </c>
      <c r="CM42">
        <v>9</v>
      </c>
      <c r="CN42">
        <v>20121130</v>
      </c>
      <c r="CO42" t="s">
        <v>111</v>
      </c>
      <c r="CP42" t="s">
        <v>111</v>
      </c>
      <c r="CQ42">
        <v>20181001</v>
      </c>
      <c r="CR42" t="s">
        <v>111</v>
      </c>
      <c r="CS42" t="s">
        <v>111</v>
      </c>
      <c r="CT42" t="s">
        <v>111</v>
      </c>
      <c r="CW42">
        <v>41255000004</v>
      </c>
      <c r="CX42">
        <v>0</v>
      </c>
      <c r="CZ42" t="s">
        <v>339</v>
      </c>
    </row>
    <row r="43" spans="1:104">
      <c r="A43">
        <v>2847664</v>
      </c>
      <c r="B43">
        <v>2</v>
      </c>
      <c r="C43">
        <v>201416</v>
      </c>
      <c r="D43">
        <v>201416</v>
      </c>
      <c r="E43" t="s">
        <v>103</v>
      </c>
      <c r="F43">
        <v>20140416</v>
      </c>
      <c r="G43">
        <v>2014</v>
      </c>
      <c r="H43">
        <v>41</v>
      </c>
      <c r="I43">
        <v>410690</v>
      </c>
      <c r="J43">
        <v>1356</v>
      </c>
      <c r="K43">
        <v>3000907</v>
      </c>
      <c r="L43">
        <v>20140415</v>
      </c>
      <c r="M43">
        <v>201416</v>
      </c>
      <c r="N43" t="s">
        <v>340</v>
      </c>
      <c r="O43">
        <v>20140415</v>
      </c>
      <c r="P43" t="s">
        <v>341</v>
      </c>
      <c r="Q43" t="s">
        <v>342</v>
      </c>
      <c r="R43">
        <v>2000</v>
      </c>
      <c r="S43" t="s">
        <v>107</v>
      </c>
      <c r="T43">
        <v>6</v>
      </c>
      <c r="U43">
        <v>1</v>
      </c>
      <c r="V43">
        <v>10</v>
      </c>
      <c r="X43" t="s">
        <v>343</v>
      </c>
      <c r="Y43">
        <v>41</v>
      </c>
      <c r="Z43" s="4">
        <v>412550</v>
      </c>
      <c r="AA43">
        <v>1356</v>
      </c>
      <c r="AF43" t="s">
        <v>344</v>
      </c>
      <c r="AG43">
        <v>80</v>
      </c>
      <c r="AI43" t="s">
        <v>345</v>
      </c>
      <c r="AL43" t="s">
        <v>346</v>
      </c>
      <c r="AM43">
        <v>83020652</v>
      </c>
      <c r="AN43">
        <v>41</v>
      </c>
      <c r="AO43">
        <v>33845165</v>
      </c>
      <c r="AP43">
        <v>1</v>
      </c>
      <c r="AQ43">
        <v>1</v>
      </c>
      <c r="AS43">
        <v>34</v>
      </c>
      <c r="AT43">
        <v>1</v>
      </c>
      <c r="AU43">
        <v>998999</v>
      </c>
      <c r="AV43">
        <v>9</v>
      </c>
      <c r="AW43">
        <v>1</v>
      </c>
      <c r="AX43">
        <v>41</v>
      </c>
      <c r="AY43">
        <v>412550</v>
      </c>
      <c r="AZ43">
        <v>1</v>
      </c>
      <c r="BA43">
        <v>3</v>
      </c>
      <c r="BC43" t="s">
        <v>111</v>
      </c>
      <c r="BD43">
        <v>3</v>
      </c>
      <c r="BE43">
        <v>2</v>
      </c>
      <c r="BF43">
        <v>20140411</v>
      </c>
      <c r="BG43">
        <v>2</v>
      </c>
      <c r="BH43">
        <v>41</v>
      </c>
      <c r="BI43">
        <v>410690</v>
      </c>
      <c r="BJ43">
        <v>3000907</v>
      </c>
      <c r="BK43">
        <v>2</v>
      </c>
      <c r="BM43">
        <v>20140415</v>
      </c>
      <c r="BN43">
        <v>2</v>
      </c>
      <c r="BO43">
        <v>20190428</v>
      </c>
      <c r="BP43">
        <v>2</v>
      </c>
      <c r="BR43">
        <v>20140415</v>
      </c>
      <c r="BS43">
        <v>3</v>
      </c>
      <c r="BT43">
        <v>3</v>
      </c>
      <c r="BU43">
        <v>2</v>
      </c>
      <c r="BV43">
        <v>1</v>
      </c>
      <c r="BW43">
        <v>1</v>
      </c>
      <c r="BY43">
        <v>1</v>
      </c>
      <c r="BZ43" t="s">
        <v>111</v>
      </c>
      <c r="CA43" s="4">
        <v>1</v>
      </c>
      <c r="CB43">
        <v>3512754</v>
      </c>
      <c r="CC43">
        <v>2</v>
      </c>
      <c r="CD43">
        <v>2</v>
      </c>
      <c r="CE43">
        <v>2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1</v>
      </c>
      <c r="CL43" t="s">
        <v>347</v>
      </c>
      <c r="CM43">
        <v>2</v>
      </c>
      <c r="CN43">
        <v>20140502</v>
      </c>
      <c r="CO43" t="s">
        <v>111</v>
      </c>
      <c r="CP43">
        <v>20140502</v>
      </c>
      <c r="CQ43">
        <v>20190504</v>
      </c>
      <c r="CR43" t="s">
        <v>111</v>
      </c>
      <c r="CS43" t="s">
        <v>111</v>
      </c>
      <c r="CT43" t="s">
        <v>111</v>
      </c>
      <c r="CW43">
        <v>41069001346</v>
      </c>
      <c r="CX43">
        <v>0</v>
      </c>
      <c r="CZ43" t="s">
        <v>348</v>
      </c>
    </row>
    <row r="44" spans="1:104">
      <c r="A44">
        <v>2855340</v>
      </c>
      <c r="B44">
        <v>2</v>
      </c>
      <c r="C44">
        <v>201146</v>
      </c>
      <c r="D44">
        <v>201146</v>
      </c>
      <c r="E44" t="s">
        <v>103</v>
      </c>
      <c r="F44">
        <v>20111114</v>
      </c>
      <c r="G44">
        <v>2011</v>
      </c>
      <c r="H44">
        <v>41</v>
      </c>
      <c r="I44">
        <v>412550</v>
      </c>
      <c r="J44">
        <v>1356</v>
      </c>
      <c r="K44">
        <v>2753278</v>
      </c>
      <c r="L44">
        <v>20111114</v>
      </c>
      <c r="M44">
        <v>201146</v>
      </c>
      <c r="N44" t="s">
        <v>349</v>
      </c>
      <c r="O44">
        <v>20111114</v>
      </c>
      <c r="P44" t="s">
        <v>105</v>
      </c>
      <c r="Q44" t="s">
        <v>350</v>
      </c>
      <c r="R44">
        <v>2000</v>
      </c>
      <c r="S44" t="s">
        <v>128</v>
      </c>
      <c r="T44">
        <v>6</v>
      </c>
      <c r="U44">
        <v>1</v>
      </c>
      <c r="V44">
        <v>10</v>
      </c>
      <c r="X44" t="s">
        <v>351</v>
      </c>
      <c r="Y44">
        <v>41</v>
      </c>
      <c r="Z44" s="4">
        <v>412550</v>
      </c>
      <c r="AA44">
        <v>1356</v>
      </c>
      <c r="AC44">
        <v>11</v>
      </c>
      <c r="AD44" t="s">
        <v>109</v>
      </c>
      <c r="AF44" t="s">
        <v>352</v>
      </c>
      <c r="AG44" t="s">
        <v>337</v>
      </c>
      <c r="AN44">
        <v>41</v>
      </c>
      <c r="AO44">
        <v>92365343</v>
      </c>
      <c r="AP44">
        <v>2</v>
      </c>
      <c r="AQ44">
        <v>1</v>
      </c>
      <c r="AS44">
        <v>24</v>
      </c>
      <c r="AT44">
        <v>1</v>
      </c>
      <c r="AU44">
        <v>999992</v>
      </c>
      <c r="AV44">
        <v>3</v>
      </c>
      <c r="AW44">
        <v>2</v>
      </c>
      <c r="AZ44">
        <v>3</v>
      </c>
      <c r="BA44">
        <v>1</v>
      </c>
      <c r="BB44">
        <v>32</v>
      </c>
      <c r="BC44">
        <v>20111114</v>
      </c>
      <c r="BD44">
        <v>1</v>
      </c>
      <c r="BE44">
        <v>3</v>
      </c>
      <c r="BF44" t="s">
        <v>111</v>
      </c>
      <c r="BG44">
        <v>2</v>
      </c>
      <c r="BH44">
        <v>41</v>
      </c>
      <c r="BI44">
        <v>412550</v>
      </c>
      <c r="BJ44">
        <v>2753278</v>
      </c>
      <c r="BK44">
        <v>1</v>
      </c>
      <c r="BL44">
        <v>64</v>
      </c>
      <c r="BM44">
        <v>20111121</v>
      </c>
      <c r="BN44">
        <v>9</v>
      </c>
      <c r="BO44" t="s">
        <v>111</v>
      </c>
      <c r="BP44">
        <v>9</v>
      </c>
      <c r="BR44" t="s">
        <v>111</v>
      </c>
      <c r="BS44">
        <v>9</v>
      </c>
      <c r="BT44">
        <v>9</v>
      </c>
      <c r="BU44">
        <v>9</v>
      </c>
      <c r="BV44">
        <v>9</v>
      </c>
      <c r="BW44">
        <v>9</v>
      </c>
      <c r="BY44">
        <v>1</v>
      </c>
      <c r="BZ44" t="s">
        <v>111</v>
      </c>
      <c r="CA44" s="4">
        <v>1</v>
      </c>
      <c r="CC44">
        <v>9</v>
      </c>
      <c r="CD44">
        <v>9</v>
      </c>
      <c r="CE44">
        <v>9</v>
      </c>
      <c r="CF44">
        <v>9</v>
      </c>
      <c r="CG44">
        <v>9</v>
      </c>
      <c r="CH44">
        <v>9</v>
      </c>
      <c r="CI44">
        <v>9</v>
      </c>
      <c r="CJ44">
        <v>9</v>
      </c>
      <c r="CK44">
        <v>9</v>
      </c>
      <c r="CM44">
        <v>9</v>
      </c>
      <c r="CN44">
        <v>20111122</v>
      </c>
      <c r="CO44" t="s">
        <v>111</v>
      </c>
      <c r="CP44" t="s">
        <v>111</v>
      </c>
      <c r="CQ44">
        <v>20111124</v>
      </c>
      <c r="CR44" t="s">
        <v>111</v>
      </c>
      <c r="CS44" t="s">
        <v>111</v>
      </c>
      <c r="CT44" t="s">
        <v>111</v>
      </c>
      <c r="CW44">
        <v>41255000004</v>
      </c>
      <c r="CX44">
        <v>0</v>
      </c>
    </row>
    <row r="45" spans="1:104">
      <c r="A45">
        <v>2863156</v>
      </c>
      <c r="B45">
        <v>2</v>
      </c>
      <c r="C45">
        <v>201432</v>
      </c>
      <c r="D45">
        <v>201432</v>
      </c>
      <c r="E45" t="s">
        <v>103</v>
      </c>
      <c r="F45">
        <v>20140806</v>
      </c>
      <c r="G45">
        <v>2014</v>
      </c>
      <c r="H45">
        <v>41</v>
      </c>
      <c r="I45">
        <v>410690</v>
      </c>
      <c r="J45">
        <v>1356</v>
      </c>
      <c r="K45">
        <v>2715864</v>
      </c>
      <c r="L45">
        <v>20140806</v>
      </c>
      <c r="M45">
        <v>201432</v>
      </c>
      <c r="N45" t="s">
        <v>353</v>
      </c>
      <c r="O45">
        <v>20140806</v>
      </c>
      <c r="P45" t="s">
        <v>105</v>
      </c>
      <c r="Q45" t="s">
        <v>354</v>
      </c>
      <c r="R45">
        <v>2000</v>
      </c>
      <c r="S45" t="s">
        <v>128</v>
      </c>
      <c r="T45">
        <v>6</v>
      </c>
      <c r="U45">
        <v>1</v>
      </c>
      <c r="V45">
        <v>10</v>
      </c>
      <c r="X45" t="s">
        <v>355</v>
      </c>
      <c r="Y45">
        <v>41</v>
      </c>
      <c r="Z45" s="4">
        <v>412550</v>
      </c>
      <c r="AA45">
        <v>1356</v>
      </c>
      <c r="AD45" t="s">
        <v>109</v>
      </c>
      <c r="AF45" t="s">
        <v>356</v>
      </c>
      <c r="AG45">
        <v>220</v>
      </c>
      <c r="AI45" t="s">
        <v>210</v>
      </c>
      <c r="AL45" t="s">
        <v>357</v>
      </c>
      <c r="AN45">
        <v>47</v>
      </c>
      <c r="AO45">
        <v>96221928</v>
      </c>
      <c r="AP45">
        <v>1</v>
      </c>
      <c r="AQ45">
        <v>1</v>
      </c>
      <c r="AS45">
        <v>38</v>
      </c>
      <c r="AT45">
        <v>1</v>
      </c>
      <c r="AU45">
        <v>521135</v>
      </c>
      <c r="AV45">
        <v>3</v>
      </c>
      <c r="AW45">
        <v>1</v>
      </c>
      <c r="AX45">
        <v>42</v>
      </c>
      <c r="AY45">
        <v>420240</v>
      </c>
      <c r="AZ45">
        <v>2</v>
      </c>
      <c r="BA45">
        <v>1</v>
      </c>
      <c r="BB45">
        <v>4</v>
      </c>
      <c r="BC45">
        <v>20140806</v>
      </c>
      <c r="BD45">
        <v>2</v>
      </c>
      <c r="BE45">
        <v>3</v>
      </c>
      <c r="BF45" t="s">
        <v>111</v>
      </c>
      <c r="BG45">
        <v>2</v>
      </c>
      <c r="BH45">
        <v>41</v>
      </c>
      <c r="BI45">
        <v>410690</v>
      </c>
      <c r="BJ45">
        <v>2715864</v>
      </c>
      <c r="BK45">
        <v>3</v>
      </c>
      <c r="BM45" t="s">
        <v>111</v>
      </c>
      <c r="BN45">
        <v>4</v>
      </c>
      <c r="BO45" t="s">
        <v>111</v>
      </c>
      <c r="BP45">
        <v>3</v>
      </c>
      <c r="BR45" t="s">
        <v>111</v>
      </c>
      <c r="BS45">
        <v>3</v>
      </c>
      <c r="BT45">
        <v>3</v>
      </c>
      <c r="BU45">
        <v>3</v>
      </c>
      <c r="BV45">
        <v>3</v>
      </c>
      <c r="BW45">
        <v>5</v>
      </c>
      <c r="BY45">
        <v>3</v>
      </c>
      <c r="BZ45" t="s">
        <v>111</v>
      </c>
      <c r="CA45" s="4">
        <v>1</v>
      </c>
      <c r="CC45">
        <v>3</v>
      </c>
      <c r="CD45">
        <v>3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M45">
        <v>3</v>
      </c>
      <c r="CN45">
        <v>20140813</v>
      </c>
      <c r="CO45" t="s">
        <v>111</v>
      </c>
      <c r="CP45">
        <v>20140910</v>
      </c>
      <c r="CQ45" t="s">
        <v>111</v>
      </c>
      <c r="CR45" t="s">
        <v>111</v>
      </c>
      <c r="CS45" t="s">
        <v>111</v>
      </c>
      <c r="CT45" t="s">
        <v>111</v>
      </c>
      <c r="CW45">
        <v>41069001306</v>
      </c>
      <c r="CX45">
        <v>2</v>
      </c>
      <c r="CZ45" t="s">
        <v>358</v>
      </c>
    </row>
    <row r="46" spans="1:104">
      <c r="A46">
        <v>2863157</v>
      </c>
      <c r="B46">
        <v>2</v>
      </c>
      <c r="C46">
        <v>201432</v>
      </c>
      <c r="D46">
        <v>201432</v>
      </c>
      <c r="E46" t="s">
        <v>103</v>
      </c>
      <c r="F46">
        <v>20140806</v>
      </c>
      <c r="G46">
        <v>2014</v>
      </c>
      <c r="H46">
        <v>41</v>
      </c>
      <c r="I46">
        <v>410690</v>
      </c>
      <c r="J46">
        <v>1356</v>
      </c>
      <c r="K46">
        <v>2715864</v>
      </c>
      <c r="L46">
        <v>20140806</v>
      </c>
      <c r="M46">
        <v>201432</v>
      </c>
      <c r="N46" t="s">
        <v>359</v>
      </c>
      <c r="O46">
        <v>20140806</v>
      </c>
      <c r="P46" t="s">
        <v>105</v>
      </c>
      <c r="Q46" t="s">
        <v>360</v>
      </c>
      <c r="R46">
        <v>2000</v>
      </c>
      <c r="S46" t="s">
        <v>128</v>
      </c>
      <c r="T46">
        <v>6</v>
      </c>
      <c r="U46">
        <v>4</v>
      </c>
      <c r="V46">
        <v>10</v>
      </c>
      <c r="X46" t="s">
        <v>355</v>
      </c>
      <c r="Y46">
        <v>41</v>
      </c>
      <c r="Z46" s="4">
        <v>412550</v>
      </c>
      <c r="AA46">
        <v>1356</v>
      </c>
      <c r="AD46" t="s">
        <v>109</v>
      </c>
      <c r="AF46" t="s">
        <v>361</v>
      </c>
      <c r="AG46">
        <v>220</v>
      </c>
      <c r="AI46" t="s">
        <v>210</v>
      </c>
      <c r="AL46" t="s">
        <v>357</v>
      </c>
      <c r="AN46">
        <v>47</v>
      </c>
      <c r="AO46">
        <v>96221928</v>
      </c>
      <c r="AP46">
        <v>1</v>
      </c>
      <c r="AQ46">
        <v>1</v>
      </c>
      <c r="AS46">
        <v>38</v>
      </c>
      <c r="AT46">
        <v>1</v>
      </c>
      <c r="AU46">
        <v>521135</v>
      </c>
      <c r="AV46">
        <v>3</v>
      </c>
      <c r="AW46">
        <v>1</v>
      </c>
      <c r="AX46">
        <v>42</v>
      </c>
      <c r="AY46">
        <v>420240</v>
      </c>
      <c r="AZ46">
        <v>2</v>
      </c>
      <c r="BA46">
        <v>1</v>
      </c>
      <c r="BB46">
        <v>4</v>
      </c>
      <c r="BC46">
        <v>20140806</v>
      </c>
      <c r="BD46">
        <v>3</v>
      </c>
      <c r="BE46">
        <v>3</v>
      </c>
      <c r="BF46" t="s">
        <v>111</v>
      </c>
      <c r="BG46">
        <v>2</v>
      </c>
      <c r="BH46">
        <v>41</v>
      </c>
      <c r="BI46">
        <v>410690</v>
      </c>
      <c r="BJ46">
        <v>2715864</v>
      </c>
      <c r="BK46">
        <v>3</v>
      </c>
      <c r="BM46" t="s">
        <v>111</v>
      </c>
      <c r="BN46">
        <v>4</v>
      </c>
      <c r="BO46" t="s">
        <v>111</v>
      </c>
      <c r="BP46">
        <v>3</v>
      </c>
      <c r="BR46" t="s">
        <v>111</v>
      </c>
      <c r="BS46">
        <v>3</v>
      </c>
      <c r="BT46">
        <v>9</v>
      </c>
      <c r="BU46">
        <v>3</v>
      </c>
      <c r="BV46">
        <v>3</v>
      </c>
      <c r="BW46">
        <v>5</v>
      </c>
      <c r="BY46">
        <v>3</v>
      </c>
      <c r="BZ46" t="s">
        <v>111</v>
      </c>
      <c r="CA46" s="4">
        <v>1</v>
      </c>
      <c r="CC46">
        <v>3</v>
      </c>
      <c r="CD46">
        <v>3</v>
      </c>
      <c r="CE46">
        <v>3</v>
      </c>
      <c r="CF46">
        <v>3</v>
      </c>
      <c r="CG46">
        <v>3</v>
      </c>
      <c r="CH46">
        <v>3</v>
      </c>
      <c r="CI46">
        <v>3</v>
      </c>
      <c r="CJ46">
        <v>3</v>
      </c>
      <c r="CK46">
        <v>3</v>
      </c>
      <c r="CM46">
        <v>3</v>
      </c>
      <c r="CN46">
        <v>20140813</v>
      </c>
      <c r="CO46" t="s">
        <v>111</v>
      </c>
      <c r="CP46" t="s">
        <v>111</v>
      </c>
      <c r="CQ46" t="s">
        <v>111</v>
      </c>
      <c r="CR46" t="s">
        <v>111</v>
      </c>
      <c r="CS46" t="s">
        <v>111</v>
      </c>
      <c r="CT46" t="s">
        <v>111</v>
      </c>
      <c r="CW46">
        <v>41069001306</v>
      </c>
      <c r="CX46">
        <v>2</v>
      </c>
      <c r="CZ46" t="s">
        <v>362</v>
      </c>
    </row>
    <row r="47" spans="1:104">
      <c r="A47">
        <v>2873359</v>
      </c>
      <c r="B47">
        <v>2</v>
      </c>
      <c r="C47">
        <v>201434</v>
      </c>
      <c r="D47">
        <v>201434</v>
      </c>
      <c r="E47" t="s">
        <v>103</v>
      </c>
      <c r="F47">
        <v>20140819</v>
      </c>
      <c r="G47">
        <v>2014</v>
      </c>
      <c r="H47">
        <v>41</v>
      </c>
      <c r="I47">
        <v>412550</v>
      </c>
      <c r="J47">
        <v>1356</v>
      </c>
      <c r="K47">
        <v>2753278</v>
      </c>
      <c r="L47">
        <v>20140818</v>
      </c>
      <c r="M47">
        <v>201434</v>
      </c>
      <c r="N47" t="s">
        <v>363</v>
      </c>
      <c r="O47">
        <v>20140817</v>
      </c>
      <c r="P47" t="s">
        <v>200</v>
      </c>
      <c r="Q47" t="s">
        <v>364</v>
      </c>
      <c r="R47">
        <v>2001</v>
      </c>
      <c r="S47" t="s">
        <v>128</v>
      </c>
      <c r="T47">
        <v>6</v>
      </c>
      <c r="U47">
        <v>9</v>
      </c>
      <c r="V47">
        <v>10</v>
      </c>
      <c r="X47" t="s">
        <v>365</v>
      </c>
      <c r="Y47">
        <v>41</v>
      </c>
      <c r="Z47" s="4">
        <v>412550</v>
      </c>
      <c r="AA47">
        <v>1356</v>
      </c>
      <c r="AC47">
        <v>3</v>
      </c>
      <c r="AD47" t="s">
        <v>148</v>
      </c>
      <c r="AF47" t="s">
        <v>366</v>
      </c>
      <c r="AG47">
        <v>100</v>
      </c>
      <c r="AN47">
        <v>41</v>
      </c>
      <c r="AO47">
        <v>32831424</v>
      </c>
      <c r="AP47">
        <v>1</v>
      </c>
      <c r="AQ47">
        <v>1</v>
      </c>
      <c r="AS47">
        <v>28</v>
      </c>
      <c r="AT47">
        <v>9</v>
      </c>
      <c r="AV47">
        <v>9</v>
      </c>
      <c r="AW47">
        <v>1</v>
      </c>
      <c r="AX47">
        <v>41</v>
      </c>
      <c r="AY47">
        <v>412550</v>
      </c>
      <c r="AZ47">
        <v>1</v>
      </c>
      <c r="BA47">
        <v>1</v>
      </c>
      <c r="BB47">
        <v>16</v>
      </c>
      <c r="BC47">
        <v>20140817</v>
      </c>
      <c r="BD47">
        <v>3</v>
      </c>
      <c r="BE47">
        <v>2</v>
      </c>
      <c r="BF47">
        <v>20140817</v>
      </c>
      <c r="BG47">
        <v>2</v>
      </c>
      <c r="BH47">
        <v>41</v>
      </c>
      <c r="BI47">
        <v>412550</v>
      </c>
      <c r="BJ47">
        <v>2753278</v>
      </c>
      <c r="BK47">
        <v>1</v>
      </c>
      <c r="BL47">
        <v>8</v>
      </c>
      <c r="BM47">
        <v>20140817</v>
      </c>
      <c r="BN47">
        <v>3</v>
      </c>
      <c r="BO47" t="s">
        <v>111</v>
      </c>
      <c r="BP47">
        <v>3</v>
      </c>
      <c r="BR47" t="s">
        <v>111</v>
      </c>
      <c r="BS47">
        <v>3</v>
      </c>
      <c r="BT47">
        <v>3</v>
      </c>
      <c r="BU47">
        <v>3</v>
      </c>
      <c r="BV47">
        <v>3</v>
      </c>
      <c r="BW47">
        <v>1</v>
      </c>
      <c r="BY47">
        <v>1</v>
      </c>
      <c r="BZ47" t="s">
        <v>111</v>
      </c>
      <c r="CA47" s="4">
        <v>1</v>
      </c>
      <c r="CB47">
        <v>18791</v>
      </c>
      <c r="CC47">
        <v>1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2</v>
      </c>
      <c r="CJ47">
        <v>2</v>
      </c>
      <c r="CK47">
        <v>2</v>
      </c>
      <c r="CM47">
        <v>2</v>
      </c>
      <c r="CN47">
        <v>20140821</v>
      </c>
      <c r="CO47" t="s">
        <v>111</v>
      </c>
      <c r="CP47" t="s">
        <v>111</v>
      </c>
      <c r="CQ47">
        <v>20200110</v>
      </c>
      <c r="CR47" t="s">
        <v>111</v>
      </c>
      <c r="CS47" t="s">
        <v>111</v>
      </c>
      <c r="CT47" t="s">
        <v>111</v>
      </c>
      <c r="CW47">
        <v>41255000004</v>
      </c>
      <c r="CX47">
        <v>0</v>
      </c>
    </row>
    <row r="48" spans="1:104">
      <c r="A48">
        <v>2873360</v>
      </c>
      <c r="B48">
        <v>2</v>
      </c>
      <c r="C48">
        <v>201434</v>
      </c>
      <c r="D48">
        <v>201434</v>
      </c>
      <c r="E48" t="s">
        <v>103</v>
      </c>
      <c r="F48">
        <v>20140818</v>
      </c>
      <c r="G48">
        <v>2014</v>
      </c>
      <c r="H48">
        <v>41</v>
      </c>
      <c r="I48">
        <v>412550</v>
      </c>
      <c r="J48">
        <v>1356</v>
      </c>
      <c r="K48">
        <v>2753278</v>
      </c>
      <c r="L48">
        <v>20140818</v>
      </c>
      <c r="M48">
        <v>201434</v>
      </c>
      <c r="N48" t="s">
        <v>367</v>
      </c>
      <c r="O48">
        <v>20140817</v>
      </c>
      <c r="P48" t="s">
        <v>368</v>
      </c>
      <c r="Q48" t="s">
        <v>369</v>
      </c>
      <c r="R48">
        <v>2001</v>
      </c>
      <c r="S48" t="s">
        <v>128</v>
      </c>
      <c r="T48">
        <v>6</v>
      </c>
      <c r="U48">
        <v>1</v>
      </c>
      <c r="V48">
        <v>10</v>
      </c>
      <c r="X48" t="s">
        <v>370</v>
      </c>
      <c r="Y48">
        <v>41</v>
      </c>
      <c r="Z48" s="4">
        <v>412550</v>
      </c>
      <c r="AA48">
        <v>1356</v>
      </c>
      <c r="AC48">
        <v>38</v>
      </c>
      <c r="AD48" t="s">
        <v>203</v>
      </c>
      <c r="AF48" t="s">
        <v>371</v>
      </c>
      <c r="AG48">
        <v>276</v>
      </c>
      <c r="AI48" t="s">
        <v>372</v>
      </c>
      <c r="AN48">
        <v>41</v>
      </c>
      <c r="AO48">
        <v>98911954</v>
      </c>
      <c r="AP48">
        <v>1</v>
      </c>
      <c r="AQ48">
        <v>1</v>
      </c>
      <c r="AS48">
        <v>24</v>
      </c>
      <c r="AT48">
        <v>9</v>
      </c>
      <c r="AV48">
        <v>9</v>
      </c>
      <c r="AW48">
        <v>1</v>
      </c>
      <c r="AX48">
        <v>41</v>
      </c>
      <c r="AY48">
        <v>412550</v>
      </c>
      <c r="AZ48">
        <v>1</v>
      </c>
      <c r="BA48">
        <v>1</v>
      </c>
      <c r="BB48">
        <v>8</v>
      </c>
      <c r="BC48">
        <v>20140818</v>
      </c>
      <c r="BD48">
        <v>3</v>
      </c>
      <c r="BE48">
        <v>2</v>
      </c>
      <c r="BF48">
        <v>20140818</v>
      </c>
      <c r="BG48">
        <v>9</v>
      </c>
      <c r="BH48">
        <v>41</v>
      </c>
      <c r="BI48">
        <v>412550</v>
      </c>
      <c r="BJ48">
        <v>2753278</v>
      </c>
      <c r="BK48">
        <v>1</v>
      </c>
      <c r="BL48">
        <v>0</v>
      </c>
      <c r="BM48">
        <v>20140818</v>
      </c>
      <c r="BN48">
        <v>4</v>
      </c>
      <c r="BO48" t="s">
        <v>111</v>
      </c>
      <c r="BP48">
        <v>3</v>
      </c>
      <c r="BR48" t="s">
        <v>111</v>
      </c>
      <c r="BS48">
        <v>3</v>
      </c>
      <c r="BT48">
        <v>3</v>
      </c>
      <c r="BU48">
        <v>3</v>
      </c>
      <c r="BV48">
        <v>3</v>
      </c>
      <c r="BW48">
        <v>1</v>
      </c>
      <c r="BY48">
        <v>1</v>
      </c>
      <c r="BZ48" t="s">
        <v>111</v>
      </c>
      <c r="CA48" s="4">
        <v>1</v>
      </c>
      <c r="CB48">
        <v>18848</v>
      </c>
      <c r="CC48">
        <v>1</v>
      </c>
      <c r="CD48">
        <v>2</v>
      </c>
      <c r="CE48">
        <v>2</v>
      </c>
      <c r="CF48">
        <v>2</v>
      </c>
      <c r="CG48">
        <v>2</v>
      </c>
      <c r="CH48">
        <v>2</v>
      </c>
      <c r="CI48">
        <v>2</v>
      </c>
      <c r="CJ48">
        <v>2</v>
      </c>
      <c r="CK48">
        <v>2</v>
      </c>
      <c r="CM48">
        <v>2</v>
      </c>
      <c r="CN48">
        <v>20140821</v>
      </c>
      <c r="CO48" t="s">
        <v>111</v>
      </c>
      <c r="CP48" t="s">
        <v>111</v>
      </c>
      <c r="CQ48">
        <v>20140822</v>
      </c>
      <c r="CR48" t="s">
        <v>111</v>
      </c>
      <c r="CS48" t="s">
        <v>111</v>
      </c>
      <c r="CT48" t="s">
        <v>111</v>
      </c>
      <c r="CW48">
        <v>41255000004</v>
      </c>
      <c r="CX48">
        <v>0</v>
      </c>
    </row>
    <row r="49" spans="1:104">
      <c r="A49">
        <v>2873364</v>
      </c>
      <c r="B49">
        <v>2</v>
      </c>
      <c r="C49">
        <v>201434</v>
      </c>
      <c r="D49">
        <v>201434</v>
      </c>
      <c r="E49" t="s">
        <v>103</v>
      </c>
      <c r="F49">
        <v>20140821</v>
      </c>
      <c r="G49">
        <v>2014</v>
      </c>
      <c r="H49">
        <v>41</v>
      </c>
      <c r="I49">
        <v>412550</v>
      </c>
      <c r="J49">
        <v>1356</v>
      </c>
      <c r="K49">
        <v>2753278</v>
      </c>
      <c r="L49">
        <v>20140818</v>
      </c>
      <c r="M49">
        <v>201434</v>
      </c>
      <c r="N49" t="s">
        <v>373</v>
      </c>
      <c r="O49">
        <v>20140818</v>
      </c>
      <c r="P49" t="s">
        <v>163</v>
      </c>
      <c r="Q49" t="s">
        <v>374</v>
      </c>
      <c r="R49">
        <v>2000</v>
      </c>
      <c r="S49" t="s">
        <v>128</v>
      </c>
      <c r="T49">
        <v>6</v>
      </c>
      <c r="U49">
        <v>9</v>
      </c>
      <c r="V49">
        <v>10</v>
      </c>
      <c r="X49" t="s">
        <v>375</v>
      </c>
      <c r="Y49">
        <v>41</v>
      </c>
      <c r="Z49" s="4">
        <v>412550</v>
      </c>
      <c r="AA49">
        <v>1356</v>
      </c>
      <c r="AC49">
        <v>55</v>
      </c>
      <c r="AD49" t="s">
        <v>220</v>
      </c>
      <c r="AG49">
        <v>400</v>
      </c>
      <c r="AN49">
        <v>41</v>
      </c>
      <c r="AO49">
        <v>91878977</v>
      </c>
      <c r="AQ49">
        <v>1</v>
      </c>
      <c r="AR49">
        <v>1</v>
      </c>
      <c r="AS49">
        <v>21</v>
      </c>
      <c r="AT49">
        <v>9</v>
      </c>
      <c r="AV49">
        <v>9</v>
      </c>
      <c r="AW49">
        <v>1</v>
      </c>
      <c r="AZ49">
        <v>1</v>
      </c>
      <c r="BA49">
        <v>1</v>
      </c>
      <c r="BB49">
        <v>2</v>
      </c>
      <c r="BC49">
        <v>20140818</v>
      </c>
      <c r="BD49">
        <v>3</v>
      </c>
      <c r="BE49">
        <v>1</v>
      </c>
      <c r="BF49">
        <v>20140226</v>
      </c>
      <c r="BG49">
        <v>1</v>
      </c>
      <c r="BH49">
        <v>41</v>
      </c>
      <c r="BI49">
        <v>412550</v>
      </c>
      <c r="BJ49">
        <v>2753278</v>
      </c>
      <c r="BK49">
        <v>2</v>
      </c>
      <c r="BM49">
        <v>20140819</v>
      </c>
      <c r="BN49">
        <v>2</v>
      </c>
      <c r="BO49">
        <v>20160822</v>
      </c>
      <c r="BP49">
        <v>3</v>
      </c>
      <c r="BR49" t="s">
        <v>111</v>
      </c>
      <c r="BS49">
        <v>2</v>
      </c>
      <c r="BT49">
        <v>3</v>
      </c>
      <c r="BU49">
        <v>3</v>
      </c>
      <c r="BV49">
        <v>3</v>
      </c>
      <c r="BW49">
        <v>3</v>
      </c>
      <c r="BY49">
        <v>1</v>
      </c>
      <c r="BZ49" t="s">
        <v>111</v>
      </c>
      <c r="CA49" s="4">
        <v>5</v>
      </c>
      <c r="CC49">
        <v>1</v>
      </c>
      <c r="CD49">
        <v>2</v>
      </c>
      <c r="CE49">
        <v>2</v>
      </c>
      <c r="CF49">
        <v>2</v>
      </c>
      <c r="CG49">
        <v>2</v>
      </c>
      <c r="CH49">
        <v>2</v>
      </c>
      <c r="CI49">
        <v>2</v>
      </c>
      <c r="CJ49">
        <v>2</v>
      </c>
      <c r="CK49">
        <v>2</v>
      </c>
      <c r="CM49">
        <v>2</v>
      </c>
      <c r="CN49">
        <v>20140825</v>
      </c>
      <c r="CO49" t="s">
        <v>111</v>
      </c>
      <c r="CP49" t="s">
        <v>111</v>
      </c>
      <c r="CQ49">
        <v>20201106</v>
      </c>
      <c r="CR49" t="s">
        <v>111</v>
      </c>
      <c r="CS49" t="s">
        <v>111</v>
      </c>
      <c r="CT49" t="s">
        <v>111</v>
      </c>
      <c r="CW49">
        <v>41255000004</v>
      </c>
      <c r="CX49">
        <v>0</v>
      </c>
    </row>
    <row r="50" spans="1:104">
      <c r="A50">
        <v>2873365</v>
      </c>
      <c r="B50">
        <v>2</v>
      </c>
      <c r="C50">
        <v>201433</v>
      </c>
      <c r="D50">
        <v>201433</v>
      </c>
      <c r="E50" t="s">
        <v>103</v>
      </c>
      <c r="F50">
        <v>20140814</v>
      </c>
      <c r="G50">
        <v>2014</v>
      </c>
      <c r="H50">
        <v>41</v>
      </c>
      <c r="I50">
        <v>412550</v>
      </c>
      <c r="J50">
        <v>1356</v>
      </c>
      <c r="K50">
        <v>2753278</v>
      </c>
      <c r="L50">
        <v>20140814</v>
      </c>
      <c r="M50">
        <v>201433</v>
      </c>
      <c r="N50" t="s">
        <v>376</v>
      </c>
      <c r="O50">
        <v>20140814</v>
      </c>
      <c r="P50" t="s">
        <v>163</v>
      </c>
      <c r="Q50" t="s">
        <v>377</v>
      </c>
      <c r="R50">
        <v>2000</v>
      </c>
      <c r="S50" t="s">
        <v>107</v>
      </c>
      <c r="T50">
        <v>6</v>
      </c>
      <c r="U50">
        <v>9</v>
      </c>
      <c r="V50">
        <v>10</v>
      </c>
      <c r="X50" t="s">
        <v>378</v>
      </c>
      <c r="Y50">
        <v>41</v>
      </c>
      <c r="Z50" s="4">
        <v>412550</v>
      </c>
      <c r="AA50">
        <v>1356</v>
      </c>
      <c r="AC50">
        <v>31</v>
      </c>
      <c r="AD50" t="s">
        <v>171</v>
      </c>
      <c r="AF50" t="s">
        <v>379</v>
      </c>
      <c r="AG50">
        <v>291</v>
      </c>
      <c r="AN50">
        <v>41</v>
      </c>
      <c r="AO50">
        <v>96756790</v>
      </c>
      <c r="AP50">
        <v>1</v>
      </c>
      <c r="AQ50">
        <v>1</v>
      </c>
      <c r="AS50">
        <v>21</v>
      </c>
      <c r="AT50">
        <v>9</v>
      </c>
      <c r="AV50">
        <v>9</v>
      </c>
      <c r="AW50">
        <v>1</v>
      </c>
      <c r="AX50">
        <v>41</v>
      </c>
      <c r="AY50">
        <v>412550</v>
      </c>
      <c r="AZ50">
        <v>1</v>
      </c>
      <c r="BA50">
        <v>1</v>
      </c>
      <c r="BB50">
        <v>8</v>
      </c>
      <c r="BC50">
        <v>20140814</v>
      </c>
      <c r="BD50">
        <v>3</v>
      </c>
      <c r="BE50">
        <v>2</v>
      </c>
      <c r="BF50">
        <v>20140323</v>
      </c>
      <c r="BG50">
        <v>9</v>
      </c>
      <c r="BH50">
        <v>41</v>
      </c>
      <c r="BI50">
        <v>412550</v>
      </c>
      <c r="BJ50">
        <v>2753278</v>
      </c>
      <c r="BK50">
        <v>1</v>
      </c>
      <c r="BL50">
        <v>4</v>
      </c>
      <c r="BM50">
        <v>20140814</v>
      </c>
      <c r="BN50">
        <v>3</v>
      </c>
      <c r="BO50" t="s">
        <v>111</v>
      </c>
      <c r="BP50">
        <v>3</v>
      </c>
      <c r="BR50" t="s">
        <v>111</v>
      </c>
      <c r="BS50">
        <v>3</v>
      </c>
      <c r="BT50">
        <v>3</v>
      </c>
      <c r="BU50">
        <v>3</v>
      </c>
      <c r="BV50">
        <v>3</v>
      </c>
      <c r="BW50">
        <v>1</v>
      </c>
      <c r="BY50">
        <v>1</v>
      </c>
      <c r="BZ50" t="s">
        <v>111</v>
      </c>
      <c r="CA50" s="4">
        <v>1</v>
      </c>
      <c r="CB50">
        <v>18929</v>
      </c>
      <c r="CC50">
        <v>1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>
        <v>2</v>
      </c>
      <c r="CK50">
        <v>2</v>
      </c>
      <c r="CM50">
        <v>2</v>
      </c>
      <c r="CN50">
        <v>20140825</v>
      </c>
      <c r="CO50" t="s">
        <v>111</v>
      </c>
      <c r="CP50" t="s">
        <v>111</v>
      </c>
      <c r="CQ50">
        <v>20200110</v>
      </c>
      <c r="CR50" t="s">
        <v>111</v>
      </c>
      <c r="CS50" t="s">
        <v>111</v>
      </c>
      <c r="CT50" t="s">
        <v>111</v>
      </c>
      <c r="CW50">
        <v>41255000004</v>
      </c>
      <c r="CX50">
        <v>0</v>
      </c>
    </row>
    <row r="51" spans="1:104">
      <c r="A51">
        <v>2873371</v>
      </c>
      <c r="B51">
        <v>2</v>
      </c>
      <c r="C51">
        <v>201435</v>
      </c>
      <c r="D51">
        <v>201434</v>
      </c>
      <c r="E51" t="s">
        <v>103</v>
      </c>
      <c r="F51">
        <v>20140824</v>
      </c>
      <c r="G51">
        <v>2014</v>
      </c>
      <c r="H51">
        <v>41</v>
      </c>
      <c r="I51">
        <v>412550</v>
      </c>
      <c r="J51">
        <v>1356</v>
      </c>
      <c r="K51">
        <v>2753278</v>
      </c>
      <c r="L51">
        <v>20140822</v>
      </c>
      <c r="M51">
        <v>201434</v>
      </c>
      <c r="N51" t="s">
        <v>380</v>
      </c>
      <c r="O51">
        <v>20140818</v>
      </c>
      <c r="P51" t="s">
        <v>163</v>
      </c>
      <c r="Q51" t="s">
        <v>381</v>
      </c>
      <c r="R51">
        <v>2004</v>
      </c>
      <c r="S51" t="s">
        <v>128</v>
      </c>
      <c r="T51">
        <v>6</v>
      </c>
      <c r="U51">
        <v>9</v>
      </c>
      <c r="V51">
        <v>10</v>
      </c>
      <c r="X51" t="s">
        <v>382</v>
      </c>
      <c r="Y51">
        <v>41</v>
      </c>
      <c r="Z51" s="4">
        <v>412550</v>
      </c>
      <c r="AA51">
        <v>1356</v>
      </c>
      <c r="AC51">
        <v>33</v>
      </c>
      <c r="AD51" t="s">
        <v>130</v>
      </c>
      <c r="AF51" t="s">
        <v>383</v>
      </c>
      <c r="AG51">
        <v>5</v>
      </c>
      <c r="AN51">
        <v>41</v>
      </c>
      <c r="AO51">
        <v>33985325</v>
      </c>
      <c r="AP51">
        <v>1</v>
      </c>
      <c r="AQ51">
        <v>1</v>
      </c>
      <c r="AS51">
        <v>22</v>
      </c>
      <c r="AT51">
        <v>9</v>
      </c>
      <c r="AV51">
        <v>9</v>
      </c>
      <c r="AW51">
        <v>1</v>
      </c>
      <c r="AX51">
        <v>41</v>
      </c>
      <c r="AY51">
        <v>412550</v>
      </c>
      <c r="AZ51">
        <v>1</v>
      </c>
      <c r="BA51">
        <v>1</v>
      </c>
      <c r="BB51">
        <v>8</v>
      </c>
      <c r="BC51">
        <v>20140818</v>
      </c>
      <c r="BD51">
        <v>3</v>
      </c>
      <c r="BE51">
        <v>2</v>
      </c>
      <c r="BF51">
        <v>20140818</v>
      </c>
      <c r="BG51">
        <v>9</v>
      </c>
      <c r="BH51">
        <v>41</v>
      </c>
      <c r="BI51">
        <v>412550</v>
      </c>
      <c r="BJ51">
        <v>2753278</v>
      </c>
      <c r="BK51">
        <v>1</v>
      </c>
      <c r="BL51">
        <v>4</v>
      </c>
      <c r="BM51">
        <v>20140818</v>
      </c>
      <c r="BN51">
        <v>3</v>
      </c>
      <c r="BO51" t="s">
        <v>111</v>
      </c>
      <c r="BP51">
        <v>3</v>
      </c>
      <c r="BR51" t="s">
        <v>111</v>
      </c>
      <c r="BS51">
        <v>2</v>
      </c>
      <c r="BT51">
        <v>3</v>
      </c>
      <c r="BU51">
        <v>3</v>
      </c>
      <c r="BV51">
        <v>3</v>
      </c>
      <c r="BW51">
        <v>9</v>
      </c>
      <c r="BY51">
        <v>1</v>
      </c>
      <c r="BZ51" t="s">
        <v>111</v>
      </c>
      <c r="CA51" s="4">
        <v>1</v>
      </c>
      <c r="CB51">
        <v>18791</v>
      </c>
      <c r="CC51">
        <v>9</v>
      </c>
      <c r="CD51">
        <v>9</v>
      </c>
      <c r="CE51">
        <v>9</v>
      </c>
      <c r="CF51">
        <v>9</v>
      </c>
      <c r="CG51">
        <v>9</v>
      </c>
      <c r="CH51">
        <v>9</v>
      </c>
      <c r="CI51">
        <v>9</v>
      </c>
      <c r="CJ51">
        <v>9</v>
      </c>
      <c r="CK51">
        <v>9</v>
      </c>
      <c r="CM51">
        <v>9</v>
      </c>
      <c r="CN51">
        <v>20140828</v>
      </c>
      <c r="CO51" t="s">
        <v>111</v>
      </c>
      <c r="CP51" t="s">
        <v>111</v>
      </c>
      <c r="CQ51">
        <v>20200110</v>
      </c>
      <c r="CR51" t="s">
        <v>111</v>
      </c>
      <c r="CS51" t="s">
        <v>111</v>
      </c>
      <c r="CT51" t="s">
        <v>111</v>
      </c>
      <c r="CW51">
        <v>41255000004</v>
      </c>
      <c r="CX51">
        <v>0</v>
      </c>
    </row>
    <row r="52" spans="1:104">
      <c r="A52">
        <v>2873603</v>
      </c>
      <c r="B52">
        <v>2</v>
      </c>
      <c r="C52">
        <v>201235</v>
      </c>
      <c r="D52">
        <v>201235</v>
      </c>
      <c r="E52" t="s">
        <v>103</v>
      </c>
      <c r="F52">
        <v>20120831</v>
      </c>
      <c r="G52">
        <v>2012</v>
      </c>
      <c r="H52">
        <v>41</v>
      </c>
      <c r="I52">
        <v>412550</v>
      </c>
      <c r="J52">
        <v>1356</v>
      </c>
      <c r="K52">
        <v>2753278</v>
      </c>
      <c r="L52">
        <v>20120831</v>
      </c>
      <c r="M52">
        <v>201235</v>
      </c>
      <c r="N52" t="s">
        <v>384</v>
      </c>
      <c r="O52">
        <v>20120829</v>
      </c>
      <c r="P52" t="s">
        <v>289</v>
      </c>
      <c r="Q52" t="s">
        <v>385</v>
      </c>
      <c r="R52">
        <v>2002</v>
      </c>
      <c r="S52" t="s">
        <v>128</v>
      </c>
      <c r="T52">
        <v>6</v>
      </c>
      <c r="U52">
        <v>1</v>
      </c>
      <c r="V52">
        <v>10</v>
      </c>
      <c r="X52" t="s">
        <v>386</v>
      </c>
      <c r="Y52">
        <v>41</v>
      </c>
      <c r="Z52" s="4">
        <v>412550</v>
      </c>
      <c r="AA52">
        <v>1356</v>
      </c>
      <c r="AC52">
        <v>22</v>
      </c>
      <c r="AD52" t="s">
        <v>251</v>
      </c>
      <c r="AF52" t="s">
        <v>387</v>
      </c>
      <c r="AG52">
        <v>112</v>
      </c>
      <c r="AI52" t="s">
        <v>388</v>
      </c>
      <c r="AM52">
        <v>83060700</v>
      </c>
      <c r="AN52">
        <v>41</v>
      </c>
      <c r="AO52">
        <v>35562272</v>
      </c>
      <c r="AP52">
        <v>1</v>
      </c>
      <c r="AQ52">
        <v>1</v>
      </c>
      <c r="AS52">
        <v>21</v>
      </c>
      <c r="AT52">
        <v>4</v>
      </c>
      <c r="AV52">
        <v>2</v>
      </c>
      <c r="AW52">
        <v>1</v>
      </c>
      <c r="AX52">
        <v>41</v>
      </c>
      <c r="AY52">
        <v>412550</v>
      </c>
      <c r="AZ52">
        <v>2</v>
      </c>
      <c r="BA52">
        <v>1</v>
      </c>
      <c r="BB52">
        <v>2</v>
      </c>
      <c r="BC52">
        <v>20120830</v>
      </c>
      <c r="BD52">
        <v>3</v>
      </c>
      <c r="BE52">
        <v>3</v>
      </c>
      <c r="BF52" t="s">
        <v>111</v>
      </c>
      <c r="BG52">
        <v>2</v>
      </c>
      <c r="BH52">
        <v>41</v>
      </c>
      <c r="BI52">
        <v>412550</v>
      </c>
      <c r="BJ52">
        <v>2753278</v>
      </c>
      <c r="BK52">
        <v>1</v>
      </c>
      <c r="BL52">
        <v>2</v>
      </c>
      <c r="BM52">
        <v>20120831</v>
      </c>
      <c r="BN52">
        <v>2</v>
      </c>
      <c r="BO52">
        <v>20180924</v>
      </c>
      <c r="BP52">
        <v>3</v>
      </c>
      <c r="BR52" t="s">
        <v>111</v>
      </c>
      <c r="BS52">
        <v>2</v>
      </c>
      <c r="BT52">
        <v>3</v>
      </c>
      <c r="BU52">
        <v>3</v>
      </c>
      <c r="BV52">
        <v>2</v>
      </c>
      <c r="BW52">
        <v>1</v>
      </c>
      <c r="BY52">
        <v>1</v>
      </c>
      <c r="BZ52" t="s">
        <v>111</v>
      </c>
      <c r="CA52" s="4">
        <v>1</v>
      </c>
      <c r="CB52">
        <v>18805</v>
      </c>
      <c r="CC52">
        <v>1</v>
      </c>
      <c r="CD52">
        <v>2</v>
      </c>
      <c r="CE52">
        <v>2</v>
      </c>
      <c r="CF52">
        <v>2</v>
      </c>
      <c r="CG52">
        <v>2</v>
      </c>
      <c r="CH52">
        <v>2</v>
      </c>
      <c r="CI52">
        <v>2</v>
      </c>
      <c r="CJ52">
        <v>2</v>
      </c>
      <c r="CK52">
        <v>2</v>
      </c>
      <c r="CM52">
        <v>2</v>
      </c>
      <c r="CN52">
        <v>20130306</v>
      </c>
      <c r="CO52" t="s">
        <v>111</v>
      </c>
      <c r="CP52" t="s">
        <v>111</v>
      </c>
      <c r="CQ52">
        <v>20181207</v>
      </c>
      <c r="CR52" t="s">
        <v>111</v>
      </c>
      <c r="CS52" t="s">
        <v>111</v>
      </c>
      <c r="CT52" t="s">
        <v>111</v>
      </c>
      <c r="CW52">
        <v>41255000004</v>
      </c>
      <c r="CX52">
        <v>0</v>
      </c>
    </row>
    <row r="53" spans="1:104">
      <c r="A53">
        <v>2873661</v>
      </c>
      <c r="B53">
        <v>2</v>
      </c>
      <c r="C53">
        <v>201235</v>
      </c>
      <c r="D53">
        <v>201235</v>
      </c>
      <c r="E53" t="s">
        <v>103</v>
      </c>
      <c r="F53">
        <v>20120830</v>
      </c>
      <c r="G53">
        <v>2012</v>
      </c>
      <c r="H53">
        <v>41</v>
      </c>
      <c r="I53">
        <v>412550</v>
      </c>
      <c r="J53">
        <v>1356</v>
      </c>
      <c r="K53">
        <v>2753278</v>
      </c>
      <c r="L53">
        <v>20120827</v>
      </c>
      <c r="M53">
        <v>201235</v>
      </c>
      <c r="N53" t="s">
        <v>389</v>
      </c>
      <c r="O53">
        <v>20120827</v>
      </c>
      <c r="P53" t="s">
        <v>390</v>
      </c>
      <c r="Q53" t="s">
        <v>391</v>
      </c>
      <c r="R53">
        <v>2000</v>
      </c>
      <c r="S53" t="s">
        <v>128</v>
      </c>
      <c r="T53">
        <v>6</v>
      </c>
      <c r="U53">
        <v>1</v>
      </c>
      <c r="V53">
        <v>10</v>
      </c>
      <c r="X53" t="s">
        <v>392</v>
      </c>
      <c r="Y53">
        <v>41</v>
      </c>
      <c r="Z53" s="4">
        <v>412550</v>
      </c>
      <c r="AA53">
        <v>1356</v>
      </c>
      <c r="AC53">
        <v>33</v>
      </c>
      <c r="AD53" t="s">
        <v>130</v>
      </c>
      <c r="AF53" t="s">
        <v>393</v>
      </c>
      <c r="AG53">
        <v>130</v>
      </c>
      <c r="AN53">
        <v>41</v>
      </c>
      <c r="AO53">
        <v>33837217</v>
      </c>
      <c r="AP53">
        <v>1</v>
      </c>
      <c r="AQ53">
        <v>1</v>
      </c>
      <c r="AS53">
        <v>20</v>
      </c>
      <c r="AT53">
        <v>1</v>
      </c>
      <c r="AU53">
        <v>999992</v>
      </c>
      <c r="AV53">
        <v>6</v>
      </c>
      <c r="AW53">
        <v>1</v>
      </c>
      <c r="AX53">
        <v>41</v>
      </c>
      <c r="AY53">
        <v>412550</v>
      </c>
      <c r="AZ53">
        <v>1</v>
      </c>
      <c r="BA53">
        <v>1</v>
      </c>
      <c r="BB53">
        <v>4</v>
      </c>
      <c r="BC53">
        <v>20120827</v>
      </c>
      <c r="BD53">
        <v>9</v>
      </c>
      <c r="BE53">
        <v>2</v>
      </c>
      <c r="BF53">
        <v>20120827</v>
      </c>
      <c r="BG53">
        <v>9</v>
      </c>
      <c r="BH53">
        <v>41</v>
      </c>
      <c r="BI53">
        <v>412550</v>
      </c>
      <c r="BJ53">
        <v>2753278</v>
      </c>
      <c r="BK53">
        <v>1</v>
      </c>
      <c r="BL53">
        <v>4</v>
      </c>
      <c r="BM53">
        <v>20120827</v>
      </c>
      <c r="BN53">
        <v>2</v>
      </c>
      <c r="BO53">
        <v>20140227</v>
      </c>
      <c r="BP53">
        <v>2</v>
      </c>
      <c r="BQ53">
        <v>2</v>
      </c>
      <c r="BR53">
        <v>20120828</v>
      </c>
      <c r="BS53">
        <v>2</v>
      </c>
      <c r="BT53">
        <v>2</v>
      </c>
      <c r="BU53">
        <v>2</v>
      </c>
      <c r="BV53">
        <v>2</v>
      </c>
      <c r="BW53">
        <v>2</v>
      </c>
      <c r="BY53">
        <v>1</v>
      </c>
      <c r="BZ53" t="s">
        <v>111</v>
      </c>
      <c r="CA53" s="4">
        <v>1</v>
      </c>
      <c r="CB53">
        <v>2682125</v>
      </c>
      <c r="CC53">
        <v>1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2</v>
      </c>
      <c r="CM53">
        <v>2</v>
      </c>
      <c r="CN53">
        <v>20120910</v>
      </c>
      <c r="CO53" t="s">
        <v>111</v>
      </c>
      <c r="CP53" t="s">
        <v>111</v>
      </c>
      <c r="CQ53">
        <v>20181207</v>
      </c>
      <c r="CR53" t="s">
        <v>111</v>
      </c>
      <c r="CS53" t="s">
        <v>111</v>
      </c>
      <c r="CT53" t="s">
        <v>111</v>
      </c>
      <c r="CW53">
        <v>41255000004</v>
      </c>
      <c r="CX53">
        <v>0</v>
      </c>
      <c r="CZ53" t="s">
        <v>394</v>
      </c>
    </row>
    <row r="54" spans="1:104">
      <c r="A54">
        <v>2900484</v>
      </c>
      <c r="B54">
        <v>2</v>
      </c>
      <c r="C54">
        <v>201336</v>
      </c>
      <c r="D54">
        <v>201336</v>
      </c>
      <c r="E54" t="s">
        <v>103</v>
      </c>
      <c r="F54">
        <v>20130901</v>
      </c>
      <c r="G54">
        <v>2013</v>
      </c>
      <c r="H54">
        <v>41</v>
      </c>
      <c r="I54">
        <v>412550</v>
      </c>
      <c r="J54">
        <v>1356</v>
      </c>
      <c r="K54">
        <v>2753278</v>
      </c>
      <c r="L54">
        <v>20130901</v>
      </c>
      <c r="M54">
        <v>201336</v>
      </c>
      <c r="N54" t="s">
        <v>395</v>
      </c>
      <c r="O54">
        <v>20130901</v>
      </c>
      <c r="P54" t="s">
        <v>396</v>
      </c>
      <c r="Q54" t="s">
        <v>397</v>
      </c>
      <c r="R54">
        <v>2000</v>
      </c>
      <c r="S54" t="s">
        <v>128</v>
      </c>
      <c r="T54">
        <v>6</v>
      </c>
      <c r="U54">
        <v>1</v>
      </c>
      <c r="V54">
        <v>10</v>
      </c>
      <c r="X54" t="s">
        <v>398</v>
      </c>
      <c r="Y54">
        <v>41</v>
      </c>
      <c r="Z54" s="4">
        <v>412550</v>
      </c>
      <c r="AA54">
        <v>1356</v>
      </c>
      <c r="AC54">
        <v>26</v>
      </c>
      <c r="AD54" t="s">
        <v>399</v>
      </c>
      <c r="AF54" t="s">
        <v>400</v>
      </c>
      <c r="AG54">
        <v>436</v>
      </c>
      <c r="AM54">
        <v>83020740</v>
      </c>
      <c r="AN54">
        <v>41</v>
      </c>
      <c r="AO54">
        <v>98792580</v>
      </c>
      <c r="AP54">
        <v>1</v>
      </c>
      <c r="AQ54">
        <v>1</v>
      </c>
      <c r="AS54">
        <v>24</v>
      </c>
      <c r="AT54">
        <v>1</v>
      </c>
      <c r="AU54">
        <v>999992</v>
      </c>
      <c r="AV54">
        <v>2</v>
      </c>
      <c r="AW54">
        <v>1</v>
      </c>
      <c r="AX54">
        <v>41</v>
      </c>
      <c r="AY54">
        <v>412550</v>
      </c>
      <c r="AZ54">
        <v>2</v>
      </c>
      <c r="BA54">
        <v>1</v>
      </c>
      <c r="BB54">
        <v>1</v>
      </c>
      <c r="BC54">
        <v>20130901</v>
      </c>
      <c r="BD54">
        <v>1</v>
      </c>
      <c r="BE54">
        <v>1</v>
      </c>
      <c r="BF54">
        <v>20130708</v>
      </c>
      <c r="BG54">
        <v>1</v>
      </c>
      <c r="BH54">
        <v>41</v>
      </c>
      <c r="BI54">
        <v>412550</v>
      </c>
      <c r="BJ54">
        <v>2753278</v>
      </c>
      <c r="BK54">
        <v>1</v>
      </c>
      <c r="BL54">
        <v>1</v>
      </c>
      <c r="BM54">
        <v>20130901</v>
      </c>
      <c r="BN54">
        <v>4</v>
      </c>
      <c r="BO54" t="s">
        <v>111</v>
      </c>
      <c r="BP54">
        <v>3</v>
      </c>
      <c r="BR54" t="s">
        <v>111</v>
      </c>
      <c r="BS54">
        <v>2</v>
      </c>
      <c r="BT54">
        <v>3</v>
      </c>
      <c r="BU54">
        <v>2</v>
      </c>
      <c r="BV54">
        <v>2</v>
      </c>
      <c r="BW54">
        <v>1</v>
      </c>
      <c r="BY54">
        <v>1</v>
      </c>
      <c r="BZ54" t="s">
        <v>111</v>
      </c>
      <c r="CA54" s="4">
        <v>5</v>
      </c>
      <c r="CB54">
        <v>18848</v>
      </c>
      <c r="CC54">
        <v>1</v>
      </c>
      <c r="CD54">
        <v>2</v>
      </c>
      <c r="CE54">
        <v>2</v>
      </c>
      <c r="CF54">
        <v>2</v>
      </c>
      <c r="CG54">
        <v>2</v>
      </c>
      <c r="CH54">
        <v>2</v>
      </c>
      <c r="CI54">
        <v>2</v>
      </c>
      <c r="CJ54">
        <v>2</v>
      </c>
      <c r="CK54">
        <v>2</v>
      </c>
      <c r="CM54">
        <v>2</v>
      </c>
      <c r="CN54">
        <v>20190425</v>
      </c>
      <c r="CO54" t="s">
        <v>111</v>
      </c>
      <c r="CP54" t="s">
        <v>111</v>
      </c>
      <c r="CQ54">
        <v>20190426</v>
      </c>
      <c r="CR54" t="s">
        <v>111</v>
      </c>
      <c r="CS54" t="s">
        <v>111</v>
      </c>
      <c r="CT54" t="s">
        <v>111</v>
      </c>
      <c r="CW54">
        <v>41255000004</v>
      </c>
      <c r="CX54">
        <v>0</v>
      </c>
    </row>
    <row r="55" spans="1:104">
      <c r="A55">
        <v>2900497</v>
      </c>
      <c r="B55">
        <v>2</v>
      </c>
      <c r="C55">
        <v>201336</v>
      </c>
      <c r="D55">
        <v>201336</v>
      </c>
      <c r="E55" t="s">
        <v>103</v>
      </c>
      <c r="F55">
        <v>20130905</v>
      </c>
      <c r="G55">
        <v>2013</v>
      </c>
      <c r="H55">
        <v>41</v>
      </c>
      <c r="I55">
        <v>412550</v>
      </c>
      <c r="J55">
        <v>1356</v>
      </c>
      <c r="K55">
        <v>2753278</v>
      </c>
      <c r="L55">
        <v>20130905</v>
      </c>
      <c r="M55">
        <v>201336</v>
      </c>
      <c r="N55" t="s">
        <v>401</v>
      </c>
      <c r="O55">
        <v>20130905</v>
      </c>
      <c r="P55" t="s">
        <v>402</v>
      </c>
      <c r="Q55" t="s">
        <v>403</v>
      </c>
      <c r="R55">
        <v>2000</v>
      </c>
      <c r="S55" t="s">
        <v>107</v>
      </c>
      <c r="T55">
        <v>6</v>
      </c>
      <c r="U55">
        <v>1</v>
      </c>
      <c r="V55">
        <v>10</v>
      </c>
      <c r="X55" t="s">
        <v>404</v>
      </c>
      <c r="Y55">
        <v>41</v>
      </c>
      <c r="Z55" s="4">
        <v>412550</v>
      </c>
      <c r="AA55">
        <v>1356</v>
      </c>
      <c r="AC55">
        <v>10</v>
      </c>
      <c r="AD55" t="s">
        <v>405</v>
      </c>
      <c r="AF55" t="s">
        <v>406</v>
      </c>
      <c r="AG55">
        <v>705</v>
      </c>
      <c r="AN55">
        <v>41</v>
      </c>
      <c r="AO55">
        <v>32821759</v>
      </c>
      <c r="AP55">
        <v>1</v>
      </c>
      <c r="AQ55">
        <v>1</v>
      </c>
      <c r="AS55">
        <v>27</v>
      </c>
      <c r="AT55">
        <v>1</v>
      </c>
      <c r="AU55">
        <v>999992</v>
      </c>
      <c r="AV55">
        <v>6</v>
      </c>
      <c r="AW55">
        <v>1</v>
      </c>
      <c r="AX55">
        <v>41</v>
      </c>
      <c r="AY55">
        <v>412550</v>
      </c>
      <c r="AZ55">
        <v>1</v>
      </c>
      <c r="BA55">
        <v>1</v>
      </c>
      <c r="BB55">
        <v>16</v>
      </c>
      <c r="BC55">
        <v>20130905</v>
      </c>
      <c r="BD55">
        <v>1</v>
      </c>
      <c r="BE55">
        <v>2</v>
      </c>
      <c r="BF55">
        <v>20130905</v>
      </c>
      <c r="BG55">
        <v>2</v>
      </c>
      <c r="BH55">
        <v>41</v>
      </c>
      <c r="BI55">
        <v>412550</v>
      </c>
      <c r="BJ55">
        <v>2753278</v>
      </c>
      <c r="BK55">
        <v>1</v>
      </c>
      <c r="BL55">
        <v>8</v>
      </c>
      <c r="BM55">
        <v>20130906</v>
      </c>
      <c r="BN55">
        <v>4</v>
      </c>
      <c r="BO55" t="s">
        <v>111</v>
      </c>
      <c r="BP55">
        <v>3</v>
      </c>
      <c r="BR55" t="s">
        <v>111</v>
      </c>
      <c r="BS55">
        <v>3</v>
      </c>
      <c r="BT55">
        <v>3</v>
      </c>
      <c r="BU55">
        <v>3</v>
      </c>
      <c r="BV55">
        <v>2</v>
      </c>
      <c r="BW55">
        <v>1</v>
      </c>
      <c r="BY55">
        <v>1</v>
      </c>
      <c r="BZ55" t="s">
        <v>111</v>
      </c>
      <c r="CA55" s="4">
        <v>1</v>
      </c>
      <c r="CB55">
        <v>18791</v>
      </c>
      <c r="CC55">
        <v>1</v>
      </c>
      <c r="CD55">
        <v>2</v>
      </c>
      <c r="CE55">
        <v>2</v>
      </c>
      <c r="CF55">
        <v>2</v>
      </c>
      <c r="CG55">
        <v>2</v>
      </c>
      <c r="CH55">
        <v>2</v>
      </c>
      <c r="CI55">
        <v>2</v>
      </c>
      <c r="CJ55">
        <v>2</v>
      </c>
      <c r="CK55">
        <v>2</v>
      </c>
      <c r="CM55">
        <v>2</v>
      </c>
      <c r="CN55">
        <v>20131011</v>
      </c>
      <c r="CO55" t="s">
        <v>111</v>
      </c>
      <c r="CP55" t="s">
        <v>111</v>
      </c>
      <c r="CQ55">
        <v>20131023</v>
      </c>
      <c r="CR55" t="s">
        <v>111</v>
      </c>
      <c r="CS55" t="s">
        <v>111</v>
      </c>
      <c r="CT55" t="s">
        <v>111</v>
      </c>
      <c r="CW55">
        <v>41255000004</v>
      </c>
      <c r="CX55">
        <v>0</v>
      </c>
    </row>
    <row r="56" spans="1:104">
      <c r="A56">
        <v>2900901</v>
      </c>
      <c r="B56">
        <v>2</v>
      </c>
      <c r="C56">
        <v>201337</v>
      </c>
      <c r="D56">
        <v>201337</v>
      </c>
      <c r="E56" t="s">
        <v>103</v>
      </c>
      <c r="F56">
        <v>20130914</v>
      </c>
      <c r="G56">
        <v>2013</v>
      </c>
      <c r="H56">
        <v>41</v>
      </c>
      <c r="I56">
        <v>412550</v>
      </c>
      <c r="J56">
        <v>1356</v>
      </c>
      <c r="K56">
        <v>2753278</v>
      </c>
      <c r="L56">
        <v>20130914</v>
      </c>
      <c r="M56">
        <v>201337</v>
      </c>
      <c r="N56" t="s">
        <v>407</v>
      </c>
      <c r="O56">
        <v>20130914</v>
      </c>
      <c r="P56" t="s">
        <v>408</v>
      </c>
      <c r="Q56" t="s">
        <v>409</v>
      </c>
      <c r="R56">
        <v>2000</v>
      </c>
      <c r="S56" t="s">
        <v>107</v>
      </c>
      <c r="T56">
        <v>6</v>
      </c>
      <c r="U56">
        <v>1</v>
      </c>
      <c r="V56">
        <v>10</v>
      </c>
      <c r="X56" t="s">
        <v>410</v>
      </c>
      <c r="Y56">
        <v>41</v>
      </c>
      <c r="Z56" s="4">
        <v>412550</v>
      </c>
      <c r="AA56">
        <v>1356</v>
      </c>
      <c r="AC56">
        <v>28</v>
      </c>
      <c r="AD56" t="s">
        <v>411</v>
      </c>
      <c r="AF56" t="s">
        <v>412</v>
      </c>
      <c r="AG56">
        <v>200</v>
      </c>
      <c r="AN56">
        <v>41</v>
      </c>
      <c r="AO56">
        <v>91756915</v>
      </c>
      <c r="AP56">
        <v>1</v>
      </c>
      <c r="AQ56">
        <v>1</v>
      </c>
      <c r="AS56">
        <v>23</v>
      </c>
      <c r="AT56">
        <v>1</v>
      </c>
      <c r="AU56">
        <v>999992</v>
      </c>
      <c r="AV56">
        <v>9</v>
      </c>
      <c r="AW56">
        <v>2</v>
      </c>
      <c r="AZ56">
        <v>2</v>
      </c>
      <c r="BA56">
        <v>1</v>
      </c>
      <c r="BB56">
        <v>4</v>
      </c>
      <c r="BC56">
        <v>20130914</v>
      </c>
      <c r="BD56">
        <v>3</v>
      </c>
      <c r="BE56">
        <v>3</v>
      </c>
      <c r="BF56" t="s">
        <v>111</v>
      </c>
      <c r="BG56">
        <v>2</v>
      </c>
      <c r="BH56">
        <v>41</v>
      </c>
      <c r="BI56">
        <v>412550</v>
      </c>
      <c r="BJ56">
        <v>2753278</v>
      </c>
      <c r="BK56">
        <v>1</v>
      </c>
      <c r="BL56">
        <v>2</v>
      </c>
      <c r="BM56">
        <v>20130914</v>
      </c>
      <c r="BN56">
        <v>3</v>
      </c>
      <c r="BO56" t="s">
        <v>111</v>
      </c>
      <c r="BP56">
        <v>3</v>
      </c>
      <c r="BR56" t="s">
        <v>111</v>
      </c>
      <c r="BS56">
        <v>3</v>
      </c>
      <c r="BT56">
        <v>3</v>
      </c>
      <c r="BU56">
        <v>3</v>
      </c>
      <c r="BV56">
        <v>3</v>
      </c>
      <c r="BW56">
        <v>1</v>
      </c>
      <c r="BY56">
        <v>1</v>
      </c>
      <c r="BZ56" t="s">
        <v>111</v>
      </c>
      <c r="CA56" s="4">
        <v>1</v>
      </c>
      <c r="CC56">
        <v>1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M56">
        <v>2</v>
      </c>
      <c r="CN56">
        <v>20131105</v>
      </c>
      <c r="CO56" t="s">
        <v>111</v>
      </c>
      <c r="CP56" t="s">
        <v>111</v>
      </c>
      <c r="CQ56">
        <v>20180316</v>
      </c>
      <c r="CR56" t="s">
        <v>111</v>
      </c>
      <c r="CS56" t="s">
        <v>111</v>
      </c>
      <c r="CT56" t="s">
        <v>111</v>
      </c>
      <c r="CW56">
        <v>41255000004</v>
      </c>
      <c r="CX56">
        <v>0</v>
      </c>
      <c r="CZ56" t="s">
        <v>413</v>
      </c>
    </row>
    <row r="57" spans="1:104">
      <c r="A57">
        <v>2900951</v>
      </c>
      <c r="B57">
        <v>2</v>
      </c>
      <c r="C57">
        <v>201337</v>
      </c>
      <c r="D57">
        <v>201337</v>
      </c>
      <c r="E57" t="s">
        <v>103</v>
      </c>
      <c r="F57">
        <v>20130910</v>
      </c>
      <c r="G57">
        <v>2013</v>
      </c>
      <c r="H57">
        <v>41</v>
      </c>
      <c r="I57">
        <v>412550</v>
      </c>
      <c r="J57">
        <v>1356</v>
      </c>
      <c r="K57">
        <v>2753278</v>
      </c>
      <c r="L57">
        <v>20130910</v>
      </c>
      <c r="M57">
        <v>201337</v>
      </c>
      <c r="N57" t="s">
        <v>414</v>
      </c>
      <c r="O57">
        <v>20130910</v>
      </c>
      <c r="P57" t="s">
        <v>415</v>
      </c>
      <c r="Q57" t="s">
        <v>416</v>
      </c>
      <c r="R57">
        <v>2000</v>
      </c>
      <c r="S57" t="s">
        <v>107</v>
      </c>
      <c r="T57">
        <v>6</v>
      </c>
      <c r="V57">
        <v>10</v>
      </c>
      <c r="X57" t="s">
        <v>417</v>
      </c>
      <c r="Y57">
        <v>41</v>
      </c>
      <c r="Z57" s="4">
        <v>412550</v>
      </c>
      <c r="AA57">
        <v>1356</v>
      </c>
      <c r="AC57">
        <v>14</v>
      </c>
      <c r="AD57" t="s">
        <v>142</v>
      </c>
      <c r="AF57" t="s">
        <v>418</v>
      </c>
      <c r="AG57">
        <v>5</v>
      </c>
      <c r="AI57" t="s">
        <v>210</v>
      </c>
      <c r="AN57">
        <v>41</v>
      </c>
      <c r="AO57">
        <v>99039230</v>
      </c>
      <c r="AP57">
        <v>1</v>
      </c>
      <c r="AQ57">
        <v>1</v>
      </c>
      <c r="AS57">
        <v>42</v>
      </c>
      <c r="AT57">
        <v>2</v>
      </c>
      <c r="AU57">
        <v>999992</v>
      </c>
      <c r="AV57">
        <v>9</v>
      </c>
      <c r="AW57">
        <v>2</v>
      </c>
      <c r="AZ57">
        <v>2</v>
      </c>
      <c r="BA57">
        <v>1</v>
      </c>
      <c r="BB57">
        <v>4</v>
      </c>
      <c r="BC57">
        <v>20130910</v>
      </c>
      <c r="BD57">
        <v>3</v>
      </c>
      <c r="BE57">
        <v>3</v>
      </c>
      <c r="BF57" t="s">
        <v>111</v>
      </c>
      <c r="BG57">
        <v>2</v>
      </c>
      <c r="BH57">
        <v>41</v>
      </c>
      <c r="BI57">
        <v>412550</v>
      </c>
      <c r="BJ57">
        <v>2753278</v>
      </c>
      <c r="BK57">
        <v>2</v>
      </c>
      <c r="BM57" t="s">
        <v>111</v>
      </c>
      <c r="BN57">
        <v>9</v>
      </c>
      <c r="BO57" t="s">
        <v>111</v>
      </c>
      <c r="BP57">
        <v>9</v>
      </c>
      <c r="BR57" t="s">
        <v>111</v>
      </c>
      <c r="BS57">
        <v>9</v>
      </c>
      <c r="BT57">
        <v>9</v>
      </c>
      <c r="BU57">
        <v>9</v>
      </c>
      <c r="BV57">
        <v>9</v>
      </c>
      <c r="BW57">
        <v>5</v>
      </c>
      <c r="BY57">
        <v>1</v>
      </c>
      <c r="BZ57" t="s">
        <v>111</v>
      </c>
      <c r="CA57" s="4">
        <v>1</v>
      </c>
      <c r="CC57">
        <v>1</v>
      </c>
      <c r="CD57">
        <v>2</v>
      </c>
      <c r="CE57">
        <v>2</v>
      </c>
      <c r="CF57">
        <v>2</v>
      </c>
      <c r="CG57">
        <v>2</v>
      </c>
      <c r="CH57">
        <v>2</v>
      </c>
      <c r="CI57">
        <v>2</v>
      </c>
      <c r="CJ57">
        <v>2</v>
      </c>
      <c r="CK57">
        <v>2</v>
      </c>
      <c r="CM57">
        <v>2</v>
      </c>
      <c r="CN57">
        <v>20131104</v>
      </c>
      <c r="CO57" t="s">
        <v>111</v>
      </c>
      <c r="CP57" t="s">
        <v>111</v>
      </c>
      <c r="CQ57">
        <v>20131114</v>
      </c>
      <c r="CR57" t="s">
        <v>111</v>
      </c>
      <c r="CS57" t="s">
        <v>111</v>
      </c>
      <c r="CT57" t="s">
        <v>111</v>
      </c>
      <c r="CW57">
        <v>41255000004</v>
      </c>
      <c r="CX57">
        <v>0</v>
      </c>
      <c r="CZ57" t="s">
        <v>419</v>
      </c>
    </row>
    <row r="58" spans="1:104">
      <c r="A58">
        <v>2914083</v>
      </c>
      <c r="B58">
        <v>2</v>
      </c>
      <c r="C58">
        <v>201344</v>
      </c>
      <c r="D58">
        <v>201343</v>
      </c>
      <c r="E58" t="s">
        <v>103</v>
      </c>
      <c r="F58">
        <v>20131030</v>
      </c>
      <c r="G58">
        <v>2013</v>
      </c>
      <c r="H58">
        <v>41</v>
      </c>
      <c r="I58">
        <v>412550</v>
      </c>
      <c r="J58">
        <v>1356</v>
      </c>
      <c r="K58">
        <v>2753278</v>
      </c>
      <c r="L58">
        <v>20131025</v>
      </c>
      <c r="M58">
        <v>201343</v>
      </c>
      <c r="N58" t="s">
        <v>420</v>
      </c>
      <c r="O58">
        <v>20131024</v>
      </c>
      <c r="P58" t="s">
        <v>421</v>
      </c>
      <c r="Q58" t="s">
        <v>422</v>
      </c>
      <c r="R58">
        <v>2001</v>
      </c>
      <c r="S58" t="s">
        <v>107</v>
      </c>
      <c r="T58">
        <v>6</v>
      </c>
      <c r="U58">
        <v>1</v>
      </c>
      <c r="V58">
        <v>10</v>
      </c>
      <c r="X58" t="s">
        <v>423</v>
      </c>
      <c r="Y58">
        <v>41</v>
      </c>
      <c r="Z58" s="4">
        <v>412550</v>
      </c>
      <c r="AA58">
        <v>1356</v>
      </c>
      <c r="AC58">
        <v>11</v>
      </c>
      <c r="AD58" t="s">
        <v>109</v>
      </c>
      <c r="AF58" t="s">
        <v>424</v>
      </c>
      <c r="AG58" t="s">
        <v>337</v>
      </c>
      <c r="AN58">
        <v>41</v>
      </c>
      <c r="AO58">
        <v>99969033</v>
      </c>
      <c r="AP58">
        <v>1</v>
      </c>
      <c r="AQ58">
        <v>1</v>
      </c>
      <c r="AS58">
        <v>17</v>
      </c>
      <c r="AT58">
        <v>3</v>
      </c>
      <c r="AU58">
        <v>999991</v>
      </c>
      <c r="AV58">
        <v>3</v>
      </c>
      <c r="AW58">
        <v>1</v>
      </c>
      <c r="AX58">
        <v>41</v>
      </c>
      <c r="AY58">
        <v>412550</v>
      </c>
      <c r="AZ58">
        <v>1</v>
      </c>
      <c r="BA58">
        <v>1</v>
      </c>
      <c r="BB58">
        <v>4</v>
      </c>
      <c r="BC58">
        <v>20131024</v>
      </c>
      <c r="BD58">
        <v>1</v>
      </c>
      <c r="BE58">
        <v>1</v>
      </c>
      <c r="BF58">
        <v>20130923</v>
      </c>
      <c r="BG58">
        <v>1</v>
      </c>
      <c r="BH58">
        <v>41</v>
      </c>
      <c r="BI58">
        <v>412550</v>
      </c>
      <c r="BJ58">
        <v>2753278</v>
      </c>
      <c r="BK58">
        <v>2</v>
      </c>
      <c r="BM58">
        <v>20131025</v>
      </c>
      <c r="BN58">
        <v>4</v>
      </c>
      <c r="BO58" t="s">
        <v>111</v>
      </c>
      <c r="BP58">
        <v>3</v>
      </c>
      <c r="BR58" t="s">
        <v>111</v>
      </c>
      <c r="BS58">
        <v>3</v>
      </c>
      <c r="BT58">
        <v>3</v>
      </c>
      <c r="BU58">
        <v>3</v>
      </c>
      <c r="BV58">
        <v>3</v>
      </c>
      <c r="BW58">
        <v>5</v>
      </c>
      <c r="BY58">
        <v>1</v>
      </c>
      <c r="BZ58" t="s">
        <v>111</v>
      </c>
      <c r="CA58" s="4">
        <v>5</v>
      </c>
      <c r="CB58">
        <v>18937</v>
      </c>
      <c r="CC58">
        <v>1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M58">
        <v>2</v>
      </c>
      <c r="CN58">
        <v>20131223</v>
      </c>
      <c r="CO58" t="s">
        <v>111</v>
      </c>
      <c r="CP58" t="s">
        <v>111</v>
      </c>
      <c r="CQ58">
        <v>20190125</v>
      </c>
      <c r="CR58" t="s">
        <v>111</v>
      </c>
      <c r="CS58" t="s">
        <v>111</v>
      </c>
      <c r="CT58" t="s">
        <v>111</v>
      </c>
      <c r="CW58">
        <v>41255000004</v>
      </c>
      <c r="CX58">
        <v>0</v>
      </c>
    </row>
    <row r="59" spans="1:104">
      <c r="A59">
        <v>2914084</v>
      </c>
      <c r="B59">
        <v>2</v>
      </c>
      <c r="C59">
        <v>201344</v>
      </c>
      <c r="D59">
        <v>201343</v>
      </c>
      <c r="E59" t="s">
        <v>103</v>
      </c>
      <c r="F59">
        <v>20131030</v>
      </c>
      <c r="G59">
        <v>2013</v>
      </c>
      <c r="H59">
        <v>41</v>
      </c>
      <c r="I59">
        <v>412550</v>
      </c>
      <c r="J59">
        <v>1356</v>
      </c>
      <c r="K59">
        <v>2753278</v>
      </c>
      <c r="L59">
        <v>20131025</v>
      </c>
      <c r="M59">
        <v>201343</v>
      </c>
      <c r="N59" t="s">
        <v>425</v>
      </c>
      <c r="O59">
        <v>20131025</v>
      </c>
      <c r="P59" t="s">
        <v>426</v>
      </c>
      <c r="Q59" t="s">
        <v>427</v>
      </c>
      <c r="R59">
        <v>2000</v>
      </c>
      <c r="S59" t="s">
        <v>107</v>
      </c>
      <c r="T59">
        <v>6</v>
      </c>
      <c r="U59">
        <v>1</v>
      </c>
      <c r="V59">
        <v>10</v>
      </c>
      <c r="X59" t="s">
        <v>428</v>
      </c>
      <c r="Y59">
        <v>41</v>
      </c>
      <c r="Z59" s="4">
        <v>412550</v>
      </c>
      <c r="AA59">
        <v>1356</v>
      </c>
      <c r="AC59">
        <v>32</v>
      </c>
      <c r="AD59" t="s">
        <v>136</v>
      </c>
      <c r="AF59" t="s">
        <v>429</v>
      </c>
      <c r="AG59">
        <v>130</v>
      </c>
      <c r="AN59">
        <v>41</v>
      </c>
      <c r="AO59">
        <v>87322951</v>
      </c>
      <c r="AP59">
        <v>1</v>
      </c>
      <c r="AQ59">
        <v>1</v>
      </c>
      <c r="AS59">
        <v>20</v>
      </c>
      <c r="AT59">
        <v>1</v>
      </c>
      <c r="AU59">
        <v>999991</v>
      </c>
      <c r="AV59">
        <v>6</v>
      </c>
      <c r="AW59">
        <v>1</v>
      </c>
      <c r="AX59">
        <v>41</v>
      </c>
      <c r="AY59">
        <v>412550</v>
      </c>
      <c r="AZ59">
        <v>1</v>
      </c>
      <c r="BA59">
        <v>1</v>
      </c>
      <c r="BB59">
        <v>8</v>
      </c>
      <c r="BC59">
        <v>20131027</v>
      </c>
      <c r="BD59">
        <v>3</v>
      </c>
      <c r="BE59">
        <v>2</v>
      </c>
      <c r="BF59">
        <v>20131027</v>
      </c>
      <c r="BG59">
        <v>2</v>
      </c>
      <c r="BH59">
        <v>41</v>
      </c>
      <c r="BI59">
        <v>412550</v>
      </c>
      <c r="BJ59">
        <v>2753278</v>
      </c>
      <c r="BK59">
        <v>1</v>
      </c>
      <c r="BL59">
        <v>4</v>
      </c>
      <c r="BM59">
        <v>20131025</v>
      </c>
      <c r="BN59">
        <v>2</v>
      </c>
      <c r="BO59">
        <v>20150426</v>
      </c>
      <c r="BP59">
        <v>3</v>
      </c>
      <c r="BR59" t="s">
        <v>111</v>
      </c>
      <c r="BS59">
        <v>3</v>
      </c>
      <c r="BT59">
        <v>3</v>
      </c>
      <c r="BU59">
        <v>3</v>
      </c>
      <c r="BV59">
        <v>3</v>
      </c>
      <c r="BW59">
        <v>1</v>
      </c>
      <c r="BY59">
        <v>1</v>
      </c>
      <c r="BZ59" t="s">
        <v>111</v>
      </c>
      <c r="CA59" s="4">
        <v>1</v>
      </c>
      <c r="CB59">
        <v>4056302</v>
      </c>
      <c r="CC59">
        <v>1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M59">
        <v>2</v>
      </c>
      <c r="CN59">
        <v>20131107</v>
      </c>
      <c r="CO59" t="s">
        <v>111</v>
      </c>
      <c r="CP59" t="s">
        <v>111</v>
      </c>
      <c r="CQ59">
        <v>20160219</v>
      </c>
      <c r="CR59" t="s">
        <v>111</v>
      </c>
      <c r="CS59" t="s">
        <v>111</v>
      </c>
      <c r="CT59" t="s">
        <v>111</v>
      </c>
      <c r="CW59">
        <v>41255000004</v>
      </c>
      <c r="CX59">
        <v>0</v>
      </c>
    </row>
    <row r="60" spans="1:104">
      <c r="A60">
        <v>2914092</v>
      </c>
      <c r="B60">
        <v>2</v>
      </c>
      <c r="C60">
        <v>201344</v>
      </c>
      <c r="D60">
        <v>201344</v>
      </c>
      <c r="E60" t="s">
        <v>103</v>
      </c>
      <c r="F60">
        <v>20131102</v>
      </c>
      <c r="G60">
        <v>2013</v>
      </c>
      <c r="H60">
        <v>41</v>
      </c>
      <c r="I60">
        <v>412550</v>
      </c>
      <c r="J60">
        <v>1356</v>
      </c>
      <c r="K60">
        <v>18813</v>
      </c>
      <c r="L60">
        <v>20131102</v>
      </c>
      <c r="M60">
        <v>201344</v>
      </c>
      <c r="N60" t="s">
        <v>430</v>
      </c>
      <c r="O60">
        <v>20131101</v>
      </c>
      <c r="P60" t="s">
        <v>168</v>
      </c>
      <c r="Q60" t="s">
        <v>431</v>
      </c>
      <c r="R60">
        <v>2001</v>
      </c>
      <c r="S60" t="s">
        <v>107</v>
      </c>
      <c r="T60">
        <v>6</v>
      </c>
      <c r="U60">
        <v>1</v>
      </c>
      <c r="V60">
        <v>10</v>
      </c>
      <c r="X60" t="s">
        <v>432</v>
      </c>
      <c r="Y60">
        <v>41</v>
      </c>
      <c r="Z60" s="4">
        <v>412550</v>
      </c>
      <c r="AA60">
        <v>1356</v>
      </c>
      <c r="AC60">
        <v>17</v>
      </c>
      <c r="AD60" t="s">
        <v>122</v>
      </c>
      <c r="AF60" t="s">
        <v>166</v>
      </c>
      <c r="AG60">
        <v>527</v>
      </c>
      <c r="AN60">
        <v>41</v>
      </c>
      <c r="AO60">
        <v>33850220</v>
      </c>
      <c r="AP60">
        <v>1</v>
      </c>
      <c r="AQ60">
        <v>1</v>
      </c>
      <c r="AS60">
        <v>40</v>
      </c>
      <c r="AT60">
        <v>1</v>
      </c>
      <c r="AU60">
        <v>519205</v>
      </c>
      <c r="AV60">
        <v>9</v>
      </c>
      <c r="AW60">
        <v>1</v>
      </c>
      <c r="AX60">
        <v>41</v>
      </c>
      <c r="AY60">
        <v>412550</v>
      </c>
      <c r="AZ60">
        <v>2</v>
      </c>
      <c r="BA60">
        <v>1</v>
      </c>
      <c r="BB60">
        <v>2</v>
      </c>
      <c r="BC60">
        <v>20131101</v>
      </c>
      <c r="BD60">
        <v>3</v>
      </c>
      <c r="BE60">
        <v>3</v>
      </c>
      <c r="BF60" t="s">
        <v>111</v>
      </c>
      <c r="BG60">
        <v>2</v>
      </c>
      <c r="BH60">
        <v>41</v>
      </c>
      <c r="BI60">
        <v>412550</v>
      </c>
      <c r="BJ60">
        <v>2753278</v>
      </c>
      <c r="BK60">
        <v>1</v>
      </c>
      <c r="BL60">
        <v>2</v>
      </c>
      <c r="BM60">
        <v>20131102</v>
      </c>
      <c r="BN60">
        <v>2</v>
      </c>
      <c r="BO60">
        <v>20161107</v>
      </c>
      <c r="BP60">
        <v>3</v>
      </c>
      <c r="BR60" t="s">
        <v>111</v>
      </c>
      <c r="BS60">
        <v>3</v>
      </c>
      <c r="BT60">
        <v>3</v>
      </c>
      <c r="BU60">
        <v>3</v>
      </c>
      <c r="BV60">
        <v>3</v>
      </c>
      <c r="BW60">
        <v>5</v>
      </c>
      <c r="BY60">
        <v>1</v>
      </c>
      <c r="BZ60" t="s">
        <v>111</v>
      </c>
      <c r="CA60" s="4">
        <v>1</v>
      </c>
      <c r="CB60">
        <v>19151</v>
      </c>
      <c r="CC60">
        <v>1</v>
      </c>
      <c r="CD60">
        <v>2</v>
      </c>
      <c r="CE60">
        <v>2</v>
      </c>
      <c r="CF60">
        <v>2</v>
      </c>
      <c r="CG60">
        <v>2</v>
      </c>
      <c r="CH60">
        <v>2</v>
      </c>
      <c r="CI60">
        <v>2</v>
      </c>
      <c r="CJ60">
        <v>2</v>
      </c>
      <c r="CK60">
        <v>2</v>
      </c>
      <c r="CM60">
        <v>2</v>
      </c>
      <c r="CN60">
        <v>20131111</v>
      </c>
      <c r="CO60" t="s">
        <v>111</v>
      </c>
      <c r="CP60" t="s">
        <v>111</v>
      </c>
      <c r="CQ60">
        <v>20180316</v>
      </c>
      <c r="CR60" t="s">
        <v>111</v>
      </c>
      <c r="CS60" t="s">
        <v>111</v>
      </c>
      <c r="CT60" t="s">
        <v>111</v>
      </c>
      <c r="CW60">
        <v>41255000004</v>
      </c>
      <c r="CX60">
        <v>0</v>
      </c>
    </row>
    <row r="61" spans="1:104">
      <c r="A61">
        <v>2914093</v>
      </c>
      <c r="B61">
        <v>2</v>
      </c>
      <c r="C61">
        <v>201345</v>
      </c>
      <c r="D61">
        <v>201345</v>
      </c>
      <c r="E61" t="s">
        <v>103</v>
      </c>
      <c r="F61">
        <v>20131107</v>
      </c>
      <c r="G61">
        <v>2013</v>
      </c>
      <c r="H61">
        <v>41</v>
      </c>
      <c r="I61">
        <v>412550</v>
      </c>
      <c r="J61">
        <v>1356</v>
      </c>
      <c r="K61">
        <v>2753278</v>
      </c>
      <c r="L61">
        <v>20131105</v>
      </c>
      <c r="M61">
        <v>201345</v>
      </c>
      <c r="N61" t="s">
        <v>433</v>
      </c>
      <c r="O61">
        <v>20131105</v>
      </c>
      <c r="P61" t="s">
        <v>434</v>
      </c>
      <c r="Q61" t="s">
        <v>435</v>
      </c>
      <c r="R61">
        <v>2000</v>
      </c>
      <c r="S61" t="s">
        <v>107</v>
      </c>
      <c r="T61">
        <v>6</v>
      </c>
      <c r="U61">
        <v>9</v>
      </c>
      <c r="V61">
        <v>10</v>
      </c>
      <c r="X61" t="s">
        <v>436</v>
      </c>
      <c r="Y61">
        <v>41</v>
      </c>
      <c r="Z61" s="4">
        <v>412550</v>
      </c>
      <c r="AA61">
        <v>1356</v>
      </c>
      <c r="AC61">
        <v>3</v>
      </c>
      <c r="AD61" t="s">
        <v>148</v>
      </c>
      <c r="AF61" t="s">
        <v>437</v>
      </c>
      <c r="AG61">
        <v>46</v>
      </c>
      <c r="AN61">
        <v>41</v>
      </c>
      <c r="AO61">
        <v>96284344</v>
      </c>
      <c r="AP61">
        <v>1</v>
      </c>
      <c r="AQ61">
        <v>1</v>
      </c>
      <c r="AS61">
        <v>18</v>
      </c>
      <c r="AT61">
        <v>4</v>
      </c>
      <c r="AU61">
        <v>999992</v>
      </c>
      <c r="AV61">
        <v>9</v>
      </c>
      <c r="AW61">
        <v>2</v>
      </c>
      <c r="AZ61">
        <v>2</v>
      </c>
      <c r="BA61">
        <v>1</v>
      </c>
      <c r="BB61">
        <v>64</v>
      </c>
      <c r="BC61">
        <v>20131105</v>
      </c>
      <c r="BD61">
        <v>3</v>
      </c>
      <c r="BE61">
        <v>3</v>
      </c>
      <c r="BF61" t="s">
        <v>111</v>
      </c>
      <c r="BG61">
        <v>2</v>
      </c>
      <c r="BH61">
        <v>41</v>
      </c>
      <c r="BI61">
        <v>412550</v>
      </c>
      <c r="BJ61">
        <v>2753278</v>
      </c>
      <c r="BK61">
        <v>1</v>
      </c>
      <c r="BL61">
        <v>128</v>
      </c>
      <c r="BM61">
        <v>20131106</v>
      </c>
      <c r="BN61">
        <v>4</v>
      </c>
      <c r="BO61" t="s">
        <v>111</v>
      </c>
      <c r="BP61">
        <v>3</v>
      </c>
      <c r="BR61" t="s">
        <v>111</v>
      </c>
      <c r="BS61">
        <v>3</v>
      </c>
      <c r="BT61">
        <v>3</v>
      </c>
      <c r="BU61">
        <v>3</v>
      </c>
      <c r="BV61">
        <v>3</v>
      </c>
      <c r="BW61">
        <v>1</v>
      </c>
      <c r="BY61">
        <v>2</v>
      </c>
      <c r="BZ61">
        <v>20131125</v>
      </c>
      <c r="CA61" s="4">
        <v>1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2</v>
      </c>
      <c r="CI61">
        <v>2</v>
      </c>
      <c r="CJ61">
        <v>1</v>
      </c>
      <c r="CK61">
        <v>2</v>
      </c>
      <c r="CM61">
        <v>2</v>
      </c>
      <c r="CN61">
        <v>20131111</v>
      </c>
      <c r="CO61" t="s">
        <v>111</v>
      </c>
      <c r="CP61" t="s">
        <v>111</v>
      </c>
      <c r="CQ61">
        <v>20150921</v>
      </c>
      <c r="CR61" t="s">
        <v>111</v>
      </c>
      <c r="CS61" t="s">
        <v>111</v>
      </c>
      <c r="CT61" t="s">
        <v>111</v>
      </c>
      <c r="CW61">
        <v>41255000004</v>
      </c>
      <c r="CX61">
        <v>0</v>
      </c>
    </row>
    <row r="62" spans="1:104">
      <c r="A62">
        <v>2914096</v>
      </c>
      <c r="B62">
        <v>2</v>
      </c>
      <c r="C62">
        <v>201345</v>
      </c>
      <c r="D62">
        <v>201345</v>
      </c>
      <c r="E62" t="s">
        <v>103</v>
      </c>
      <c r="F62">
        <v>20131108</v>
      </c>
      <c r="G62">
        <v>2013</v>
      </c>
      <c r="H62">
        <v>41</v>
      </c>
      <c r="I62">
        <v>412550</v>
      </c>
      <c r="J62">
        <v>1356</v>
      </c>
      <c r="K62">
        <v>18813</v>
      </c>
      <c r="L62">
        <v>20131107</v>
      </c>
      <c r="M62">
        <v>201345</v>
      </c>
      <c r="N62" t="s">
        <v>438</v>
      </c>
      <c r="O62">
        <v>20131107</v>
      </c>
      <c r="P62" t="s">
        <v>439</v>
      </c>
      <c r="Q62" t="s">
        <v>440</v>
      </c>
      <c r="R62">
        <v>2000</v>
      </c>
      <c r="S62" t="s">
        <v>128</v>
      </c>
      <c r="T62">
        <v>6</v>
      </c>
      <c r="U62">
        <v>1</v>
      </c>
      <c r="V62">
        <v>10</v>
      </c>
      <c r="X62" t="s">
        <v>441</v>
      </c>
      <c r="Y62">
        <v>41</v>
      </c>
      <c r="Z62" s="4">
        <v>412550</v>
      </c>
      <c r="AA62">
        <v>1356</v>
      </c>
      <c r="AC62">
        <v>11</v>
      </c>
      <c r="AD62" t="s">
        <v>109</v>
      </c>
      <c r="AF62" t="s">
        <v>187</v>
      </c>
      <c r="AG62">
        <v>14</v>
      </c>
      <c r="AN62">
        <v>41</v>
      </c>
      <c r="AO62">
        <v>98301406</v>
      </c>
      <c r="AP62">
        <v>1</v>
      </c>
      <c r="AQ62">
        <v>1</v>
      </c>
      <c r="AS62">
        <v>33</v>
      </c>
      <c r="AT62">
        <v>1</v>
      </c>
      <c r="AU62">
        <v>514120</v>
      </c>
      <c r="AV62">
        <v>9</v>
      </c>
      <c r="AW62">
        <v>1</v>
      </c>
      <c r="AX62">
        <v>41</v>
      </c>
      <c r="AY62">
        <v>412550</v>
      </c>
      <c r="AZ62">
        <v>1</v>
      </c>
      <c r="BA62">
        <v>1</v>
      </c>
      <c r="BB62">
        <v>16</v>
      </c>
      <c r="BC62">
        <v>20131107</v>
      </c>
      <c r="BD62">
        <v>3</v>
      </c>
      <c r="BE62">
        <v>2</v>
      </c>
      <c r="BF62">
        <v>20131107</v>
      </c>
      <c r="BG62">
        <v>2</v>
      </c>
      <c r="BH62">
        <v>41</v>
      </c>
      <c r="BI62">
        <v>412550</v>
      </c>
      <c r="BJ62">
        <v>2753278</v>
      </c>
      <c r="BK62">
        <v>1</v>
      </c>
      <c r="BL62">
        <v>1</v>
      </c>
      <c r="BM62">
        <v>20131107</v>
      </c>
      <c r="BN62">
        <v>4</v>
      </c>
      <c r="BO62" t="s">
        <v>111</v>
      </c>
      <c r="BP62">
        <v>3</v>
      </c>
      <c r="BR62" t="s">
        <v>111</v>
      </c>
      <c r="BS62">
        <v>3</v>
      </c>
      <c r="BT62">
        <v>3</v>
      </c>
      <c r="BU62">
        <v>3</v>
      </c>
      <c r="BV62">
        <v>3</v>
      </c>
      <c r="BW62">
        <v>5</v>
      </c>
      <c r="BY62">
        <v>1</v>
      </c>
      <c r="BZ62" t="s">
        <v>111</v>
      </c>
      <c r="CA62" s="4">
        <v>1</v>
      </c>
      <c r="CB62">
        <v>18937</v>
      </c>
      <c r="CC62">
        <v>1</v>
      </c>
      <c r="CD62">
        <v>2</v>
      </c>
      <c r="CE62">
        <v>2</v>
      </c>
      <c r="CF62">
        <v>2</v>
      </c>
      <c r="CG62">
        <v>2</v>
      </c>
      <c r="CH62">
        <v>2</v>
      </c>
      <c r="CI62">
        <v>2</v>
      </c>
      <c r="CJ62">
        <v>2</v>
      </c>
      <c r="CK62">
        <v>2</v>
      </c>
      <c r="CM62">
        <v>2</v>
      </c>
      <c r="CN62">
        <v>20131113</v>
      </c>
      <c r="CO62" t="s">
        <v>111</v>
      </c>
      <c r="CP62" t="s">
        <v>111</v>
      </c>
      <c r="CQ62">
        <v>20131114</v>
      </c>
      <c r="CR62" t="s">
        <v>111</v>
      </c>
      <c r="CS62" t="s">
        <v>111</v>
      </c>
      <c r="CT62" t="s">
        <v>111</v>
      </c>
      <c r="CW62">
        <v>41255000004</v>
      </c>
      <c r="CX62">
        <v>0</v>
      </c>
    </row>
    <row r="63" spans="1:104">
      <c r="A63">
        <v>2914097</v>
      </c>
      <c r="B63">
        <v>2</v>
      </c>
      <c r="C63">
        <v>201346</v>
      </c>
      <c r="D63">
        <v>201346</v>
      </c>
      <c r="E63" t="s">
        <v>103</v>
      </c>
      <c r="F63">
        <v>20131111</v>
      </c>
      <c r="G63">
        <v>2013</v>
      </c>
      <c r="H63">
        <v>41</v>
      </c>
      <c r="I63">
        <v>412550</v>
      </c>
      <c r="J63">
        <v>1356</v>
      </c>
      <c r="K63">
        <v>2753278</v>
      </c>
      <c r="L63">
        <v>20131110</v>
      </c>
      <c r="M63">
        <v>201346</v>
      </c>
      <c r="N63" t="s">
        <v>162</v>
      </c>
      <c r="O63">
        <v>20131110</v>
      </c>
      <c r="P63" t="s">
        <v>163</v>
      </c>
      <c r="Q63" t="s">
        <v>164</v>
      </c>
      <c r="R63">
        <v>2000</v>
      </c>
      <c r="S63" t="s">
        <v>128</v>
      </c>
      <c r="T63">
        <v>6</v>
      </c>
      <c r="U63">
        <v>9</v>
      </c>
      <c r="V63">
        <v>10</v>
      </c>
      <c r="X63" t="s">
        <v>165</v>
      </c>
      <c r="Y63">
        <v>41</v>
      </c>
      <c r="Z63" s="4">
        <v>412550</v>
      </c>
      <c r="AA63">
        <v>1356</v>
      </c>
      <c r="AC63">
        <v>17</v>
      </c>
      <c r="AD63" t="s">
        <v>122</v>
      </c>
      <c r="AF63" t="s">
        <v>166</v>
      </c>
      <c r="AG63">
        <v>493</v>
      </c>
      <c r="AI63" t="s">
        <v>210</v>
      </c>
      <c r="AN63">
        <v>41</v>
      </c>
      <c r="AO63">
        <v>92644888</v>
      </c>
      <c r="AP63">
        <v>1</v>
      </c>
      <c r="AQ63">
        <v>1</v>
      </c>
      <c r="AS63">
        <v>31</v>
      </c>
      <c r="AT63">
        <v>1</v>
      </c>
      <c r="AU63">
        <v>999992</v>
      </c>
      <c r="AV63">
        <v>9</v>
      </c>
      <c r="AW63">
        <v>1</v>
      </c>
      <c r="AX63">
        <v>41</v>
      </c>
      <c r="AY63">
        <v>412550</v>
      </c>
      <c r="AZ63">
        <v>1</v>
      </c>
      <c r="BA63">
        <v>1</v>
      </c>
      <c r="BB63">
        <v>4</v>
      </c>
      <c r="BC63">
        <v>20131110</v>
      </c>
      <c r="BD63">
        <v>1</v>
      </c>
      <c r="BE63">
        <v>2</v>
      </c>
      <c r="BF63">
        <v>20131111</v>
      </c>
      <c r="BG63">
        <v>2</v>
      </c>
      <c r="BH63">
        <v>41</v>
      </c>
      <c r="BI63">
        <v>412550</v>
      </c>
      <c r="BJ63">
        <v>2753278</v>
      </c>
      <c r="BK63">
        <v>1</v>
      </c>
      <c r="BL63">
        <v>8</v>
      </c>
      <c r="BM63">
        <v>20131110</v>
      </c>
      <c r="BN63">
        <v>2</v>
      </c>
      <c r="BO63">
        <v>20160915</v>
      </c>
      <c r="BP63">
        <v>3</v>
      </c>
      <c r="BR63" t="s">
        <v>111</v>
      </c>
      <c r="BS63">
        <v>3</v>
      </c>
      <c r="BT63">
        <v>3</v>
      </c>
      <c r="BU63">
        <v>3</v>
      </c>
      <c r="BV63">
        <v>3</v>
      </c>
      <c r="BW63">
        <v>1</v>
      </c>
      <c r="BY63">
        <v>1</v>
      </c>
      <c r="BZ63" t="s">
        <v>111</v>
      </c>
      <c r="CA63" s="4">
        <v>1</v>
      </c>
      <c r="CB63">
        <v>18872</v>
      </c>
      <c r="CC63">
        <v>1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M63">
        <v>2</v>
      </c>
      <c r="CN63">
        <v>20131113</v>
      </c>
      <c r="CO63" t="s">
        <v>111</v>
      </c>
      <c r="CP63" t="s">
        <v>111</v>
      </c>
      <c r="CQ63">
        <v>20180316</v>
      </c>
      <c r="CR63" t="s">
        <v>111</v>
      </c>
      <c r="CS63" t="s">
        <v>111</v>
      </c>
      <c r="CT63" t="s">
        <v>111</v>
      </c>
      <c r="CW63">
        <v>41255000004</v>
      </c>
      <c r="CX63">
        <v>0</v>
      </c>
    </row>
    <row r="64" spans="1:104">
      <c r="A64">
        <v>2914956</v>
      </c>
      <c r="B64">
        <v>2</v>
      </c>
      <c r="C64">
        <v>201352</v>
      </c>
      <c r="D64">
        <v>201351</v>
      </c>
      <c r="E64" t="s">
        <v>103</v>
      </c>
      <c r="F64">
        <v>20131223</v>
      </c>
      <c r="G64">
        <v>2013</v>
      </c>
      <c r="H64">
        <v>41</v>
      </c>
      <c r="I64">
        <v>412550</v>
      </c>
      <c r="J64">
        <v>1356</v>
      </c>
      <c r="K64">
        <v>2753278</v>
      </c>
      <c r="L64">
        <v>20131219</v>
      </c>
      <c r="M64">
        <v>201351</v>
      </c>
      <c r="N64" t="s">
        <v>442</v>
      </c>
      <c r="O64">
        <v>20131218</v>
      </c>
      <c r="P64" t="s">
        <v>443</v>
      </c>
      <c r="Q64" t="s">
        <v>444</v>
      </c>
      <c r="R64">
        <v>2001</v>
      </c>
      <c r="S64" t="s">
        <v>445</v>
      </c>
      <c r="U64">
        <v>9</v>
      </c>
      <c r="V64">
        <v>10</v>
      </c>
      <c r="X64" t="s">
        <v>446</v>
      </c>
      <c r="Y64">
        <v>41</v>
      </c>
      <c r="Z64" s="4">
        <v>412550</v>
      </c>
      <c r="AA64">
        <v>1356</v>
      </c>
      <c r="AC64">
        <v>3</v>
      </c>
      <c r="AD64" t="s">
        <v>148</v>
      </c>
      <c r="AF64" t="s">
        <v>296</v>
      </c>
      <c r="AG64">
        <v>7</v>
      </c>
      <c r="AI64" t="s">
        <v>210</v>
      </c>
      <c r="AM64">
        <v>83050060</v>
      </c>
      <c r="AN64">
        <v>41</v>
      </c>
      <c r="AO64">
        <v>35565768</v>
      </c>
      <c r="AP64">
        <v>1</v>
      </c>
      <c r="AQ64">
        <v>1</v>
      </c>
      <c r="AS64">
        <v>23</v>
      </c>
      <c r="AT64">
        <v>9</v>
      </c>
      <c r="AU64">
        <v>999992</v>
      </c>
      <c r="AV64">
        <v>9</v>
      </c>
      <c r="AW64">
        <v>1</v>
      </c>
      <c r="AX64">
        <v>41</v>
      </c>
      <c r="AY64">
        <v>412550</v>
      </c>
      <c r="AZ64">
        <v>9</v>
      </c>
      <c r="BA64">
        <v>1</v>
      </c>
      <c r="BB64">
        <v>2</v>
      </c>
      <c r="BC64">
        <v>20131219</v>
      </c>
      <c r="BD64">
        <v>9</v>
      </c>
      <c r="BE64">
        <v>9</v>
      </c>
      <c r="BF64" t="s">
        <v>111</v>
      </c>
      <c r="BG64">
        <v>2</v>
      </c>
      <c r="BH64">
        <v>41</v>
      </c>
      <c r="BI64">
        <v>412550</v>
      </c>
      <c r="BJ64">
        <v>2753278</v>
      </c>
      <c r="BK64">
        <v>1</v>
      </c>
      <c r="BL64">
        <v>2</v>
      </c>
      <c r="BM64" t="s">
        <v>111</v>
      </c>
      <c r="BN64">
        <v>3</v>
      </c>
      <c r="BO64" t="s">
        <v>111</v>
      </c>
      <c r="BP64">
        <v>3</v>
      </c>
      <c r="BR64" t="s">
        <v>111</v>
      </c>
      <c r="BS64">
        <v>9</v>
      </c>
      <c r="BT64">
        <v>9</v>
      </c>
      <c r="BU64">
        <v>9</v>
      </c>
      <c r="BV64">
        <v>9</v>
      </c>
      <c r="BW64">
        <v>9</v>
      </c>
      <c r="BY64">
        <v>1</v>
      </c>
      <c r="BZ64" t="s">
        <v>111</v>
      </c>
      <c r="CA64" s="4">
        <v>1</v>
      </c>
      <c r="CB64">
        <v>2753278</v>
      </c>
      <c r="CC64">
        <v>9</v>
      </c>
      <c r="CD64">
        <v>9</v>
      </c>
      <c r="CE64">
        <v>9</v>
      </c>
      <c r="CF64">
        <v>9</v>
      </c>
      <c r="CG64">
        <v>9</v>
      </c>
      <c r="CH64">
        <v>9</v>
      </c>
      <c r="CI64">
        <v>9</v>
      </c>
      <c r="CJ64">
        <v>9</v>
      </c>
      <c r="CK64">
        <v>9</v>
      </c>
      <c r="CM64">
        <v>9</v>
      </c>
      <c r="CN64">
        <v>20140113</v>
      </c>
      <c r="CO64" t="s">
        <v>111</v>
      </c>
      <c r="CP64" t="s">
        <v>111</v>
      </c>
      <c r="CQ64">
        <v>20140122</v>
      </c>
      <c r="CR64" t="s">
        <v>111</v>
      </c>
      <c r="CS64" t="s">
        <v>111</v>
      </c>
      <c r="CT64" t="s">
        <v>111</v>
      </c>
      <c r="CW64">
        <v>41255000004</v>
      </c>
      <c r="CX64">
        <v>0</v>
      </c>
    </row>
    <row r="65" spans="1:104">
      <c r="A65">
        <v>2914985</v>
      </c>
      <c r="B65">
        <v>2</v>
      </c>
      <c r="C65">
        <v>201349</v>
      </c>
      <c r="D65">
        <v>201349</v>
      </c>
      <c r="E65" t="s">
        <v>103</v>
      </c>
      <c r="F65">
        <v>20131206</v>
      </c>
      <c r="G65">
        <v>2013</v>
      </c>
      <c r="H65">
        <v>41</v>
      </c>
      <c r="I65">
        <v>412550</v>
      </c>
      <c r="J65">
        <v>1356</v>
      </c>
      <c r="K65">
        <v>2753278</v>
      </c>
      <c r="L65">
        <v>20131205</v>
      </c>
      <c r="M65">
        <v>201349</v>
      </c>
      <c r="N65" t="s">
        <v>447</v>
      </c>
      <c r="O65">
        <v>20131204</v>
      </c>
      <c r="P65" t="s">
        <v>448</v>
      </c>
      <c r="Q65" t="s">
        <v>449</v>
      </c>
      <c r="R65">
        <v>2001</v>
      </c>
      <c r="S65" t="s">
        <v>128</v>
      </c>
      <c r="T65">
        <v>6</v>
      </c>
      <c r="U65">
        <v>1</v>
      </c>
      <c r="V65">
        <v>10</v>
      </c>
      <c r="X65" t="s">
        <v>450</v>
      </c>
      <c r="Y65">
        <v>41</v>
      </c>
      <c r="Z65" s="4">
        <v>412550</v>
      </c>
      <c r="AA65">
        <v>1356</v>
      </c>
      <c r="AC65">
        <v>25</v>
      </c>
      <c r="AD65" t="s">
        <v>154</v>
      </c>
      <c r="AF65" t="s">
        <v>451</v>
      </c>
      <c r="AG65">
        <v>36</v>
      </c>
      <c r="AN65">
        <v>41</v>
      </c>
      <c r="AO65">
        <v>98935327</v>
      </c>
      <c r="AP65">
        <v>1</v>
      </c>
      <c r="AQ65">
        <v>1</v>
      </c>
      <c r="AS65">
        <v>17</v>
      </c>
      <c r="AT65">
        <v>1</v>
      </c>
      <c r="AU65">
        <v>999992</v>
      </c>
      <c r="AV65">
        <v>9</v>
      </c>
      <c r="AW65">
        <v>9</v>
      </c>
      <c r="AZ65">
        <v>1</v>
      </c>
      <c r="BA65">
        <v>9</v>
      </c>
      <c r="BC65" t="s">
        <v>111</v>
      </c>
      <c r="BD65">
        <v>9</v>
      </c>
      <c r="BE65">
        <v>9</v>
      </c>
      <c r="BF65" t="s">
        <v>111</v>
      </c>
      <c r="BG65">
        <v>9</v>
      </c>
      <c r="BH65">
        <v>41</v>
      </c>
      <c r="BI65">
        <v>412550</v>
      </c>
      <c r="BJ65">
        <v>2753278</v>
      </c>
      <c r="BK65">
        <v>1</v>
      </c>
      <c r="BL65">
        <v>8</v>
      </c>
      <c r="BM65">
        <v>20131205</v>
      </c>
      <c r="BN65">
        <v>4</v>
      </c>
      <c r="BO65" t="s">
        <v>111</v>
      </c>
      <c r="BP65">
        <v>2</v>
      </c>
      <c r="BQ65">
        <v>8</v>
      </c>
      <c r="BR65">
        <v>20131206</v>
      </c>
      <c r="BS65">
        <v>2</v>
      </c>
      <c r="BT65">
        <v>9</v>
      </c>
      <c r="BU65">
        <v>2</v>
      </c>
      <c r="BV65">
        <v>2</v>
      </c>
      <c r="BW65">
        <v>1</v>
      </c>
      <c r="BY65">
        <v>1</v>
      </c>
      <c r="BZ65" t="s">
        <v>111</v>
      </c>
      <c r="CA65" s="4">
        <v>1</v>
      </c>
      <c r="CC65">
        <v>1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M65">
        <v>2</v>
      </c>
      <c r="CN65">
        <v>20131211</v>
      </c>
      <c r="CO65" t="s">
        <v>111</v>
      </c>
      <c r="CP65" t="s">
        <v>111</v>
      </c>
      <c r="CQ65">
        <v>20131217</v>
      </c>
      <c r="CR65" t="s">
        <v>111</v>
      </c>
      <c r="CS65" t="s">
        <v>111</v>
      </c>
      <c r="CT65" t="s">
        <v>111</v>
      </c>
      <c r="CW65">
        <v>41255000004</v>
      </c>
      <c r="CX65">
        <v>0</v>
      </c>
    </row>
    <row r="66" spans="1:104">
      <c r="A66">
        <v>2929216</v>
      </c>
      <c r="B66">
        <v>2</v>
      </c>
      <c r="C66">
        <v>201430</v>
      </c>
      <c r="D66">
        <v>201430</v>
      </c>
      <c r="E66" t="s">
        <v>103</v>
      </c>
      <c r="F66">
        <v>20140724</v>
      </c>
      <c r="G66">
        <v>2014</v>
      </c>
      <c r="H66">
        <v>41</v>
      </c>
      <c r="I66">
        <v>412550</v>
      </c>
      <c r="J66">
        <v>1356</v>
      </c>
      <c r="K66">
        <v>2753278</v>
      </c>
      <c r="L66">
        <v>20140722</v>
      </c>
      <c r="M66">
        <v>201430</v>
      </c>
      <c r="N66" t="s">
        <v>452</v>
      </c>
      <c r="O66">
        <v>20140721</v>
      </c>
      <c r="P66" t="s">
        <v>453</v>
      </c>
      <c r="Q66" t="s">
        <v>454</v>
      </c>
      <c r="R66">
        <v>2001</v>
      </c>
      <c r="S66" t="s">
        <v>128</v>
      </c>
      <c r="T66">
        <v>6</v>
      </c>
      <c r="U66">
        <v>1</v>
      </c>
      <c r="V66">
        <v>10</v>
      </c>
      <c r="X66" t="s">
        <v>455</v>
      </c>
      <c r="Y66">
        <v>41</v>
      </c>
      <c r="Z66" s="4">
        <v>412550</v>
      </c>
      <c r="AA66">
        <v>1356</v>
      </c>
      <c r="AC66">
        <v>11</v>
      </c>
      <c r="AD66" t="s">
        <v>109</v>
      </c>
      <c r="AF66" t="s">
        <v>456</v>
      </c>
      <c r="AG66">
        <v>401</v>
      </c>
      <c r="AN66">
        <v>41</v>
      </c>
      <c r="AO66">
        <v>98915754</v>
      </c>
      <c r="AP66">
        <v>1</v>
      </c>
      <c r="AQ66">
        <v>1</v>
      </c>
      <c r="AS66">
        <v>18</v>
      </c>
      <c r="AT66">
        <v>1</v>
      </c>
      <c r="AV66">
        <v>9</v>
      </c>
      <c r="AW66">
        <v>9</v>
      </c>
      <c r="AZ66">
        <v>1</v>
      </c>
      <c r="BA66">
        <v>1</v>
      </c>
      <c r="BB66">
        <v>4</v>
      </c>
      <c r="BC66">
        <v>20140724</v>
      </c>
      <c r="BD66">
        <v>3</v>
      </c>
      <c r="BE66">
        <v>1</v>
      </c>
      <c r="BF66">
        <v>20140621</v>
      </c>
      <c r="BG66">
        <v>1</v>
      </c>
      <c r="BH66">
        <v>41</v>
      </c>
      <c r="BI66">
        <v>412550</v>
      </c>
      <c r="BJ66">
        <v>2753278</v>
      </c>
      <c r="BK66">
        <v>1</v>
      </c>
      <c r="BL66">
        <v>4</v>
      </c>
      <c r="BM66">
        <v>20140722</v>
      </c>
      <c r="BN66">
        <v>4</v>
      </c>
      <c r="BO66" t="s">
        <v>111</v>
      </c>
      <c r="BP66">
        <v>2</v>
      </c>
      <c r="BR66">
        <v>20140722</v>
      </c>
      <c r="BS66">
        <v>2</v>
      </c>
      <c r="BT66">
        <v>2</v>
      </c>
      <c r="BU66">
        <v>2</v>
      </c>
      <c r="BV66">
        <v>2</v>
      </c>
      <c r="BW66">
        <v>1</v>
      </c>
      <c r="BY66">
        <v>1</v>
      </c>
      <c r="BZ66" t="s">
        <v>111</v>
      </c>
      <c r="CA66" s="4">
        <v>5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M66">
        <v>2</v>
      </c>
      <c r="CN66">
        <v>20140728</v>
      </c>
      <c r="CO66" t="s">
        <v>111</v>
      </c>
      <c r="CP66" t="s">
        <v>111</v>
      </c>
      <c r="CQ66">
        <v>20140804</v>
      </c>
      <c r="CR66" t="s">
        <v>111</v>
      </c>
      <c r="CS66" t="s">
        <v>111</v>
      </c>
      <c r="CT66" t="s">
        <v>111</v>
      </c>
      <c r="CW66">
        <v>41255000004</v>
      </c>
      <c r="CX66">
        <v>0</v>
      </c>
    </row>
    <row r="67" spans="1:104">
      <c r="A67">
        <v>2929219</v>
      </c>
      <c r="B67">
        <v>2</v>
      </c>
      <c r="C67">
        <v>201430</v>
      </c>
      <c r="D67">
        <v>201430</v>
      </c>
      <c r="E67" t="s">
        <v>103</v>
      </c>
      <c r="F67">
        <v>20140721</v>
      </c>
      <c r="G67">
        <v>2014</v>
      </c>
      <c r="H67">
        <v>41</v>
      </c>
      <c r="I67">
        <v>412550</v>
      </c>
      <c r="J67">
        <v>1356</v>
      </c>
      <c r="K67">
        <v>2753278</v>
      </c>
      <c r="L67">
        <v>20140720</v>
      </c>
      <c r="M67">
        <v>201430</v>
      </c>
      <c r="N67" t="s">
        <v>457</v>
      </c>
      <c r="O67">
        <v>20140720</v>
      </c>
      <c r="P67" t="s">
        <v>458</v>
      </c>
      <c r="Q67" t="s">
        <v>459</v>
      </c>
      <c r="R67">
        <v>2000</v>
      </c>
      <c r="S67" t="s">
        <v>107</v>
      </c>
      <c r="T67">
        <v>6</v>
      </c>
      <c r="U67">
        <v>1</v>
      </c>
      <c r="V67">
        <v>10</v>
      </c>
      <c r="X67" t="s">
        <v>460</v>
      </c>
      <c r="Y67">
        <v>41</v>
      </c>
      <c r="Z67" s="4">
        <v>412550</v>
      </c>
      <c r="AA67">
        <v>1356</v>
      </c>
      <c r="AC67">
        <v>23</v>
      </c>
      <c r="AD67" t="s">
        <v>461</v>
      </c>
      <c r="AF67" t="s">
        <v>462</v>
      </c>
      <c r="AG67">
        <v>56</v>
      </c>
      <c r="AN67">
        <v>41</v>
      </c>
      <c r="AO67">
        <v>32835283</v>
      </c>
      <c r="AP67">
        <v>1</v>
      </c>
      <c r="AQ67">
        <v>1</v>
      </c>
      <c r="AS67">
        <v>15</v>
      </c>
      <c r="AT67">
        <v>1</v>
      </c>
      <c r="AU67">
        <v>999991</v>
      </c>
      <c r="AV67">
        <v>9</v>
      </c>
      <c r="AW67">
        <v>1</v>
      </c>
      <c r="AX67">
        <v>41</v>
      </c>
      <c r="AY67">
        <v>412550</v>
      </c>
      <c r="AZ67">
        <v>1</v>
      </c>
      <c r="BA67">
        <v>1</v>
      </c>
      <c r="BB67">
        <v>32</v>
      </c>
      <c r="BC67">
        <v>20140720</v>
      </c>
      <c r="BD67">
        <v>3</v>
      </c>
      <c r="BE67">
        <v>2</v>
      </c>
      <c r="BF67">
        <v>20140720</v>
      </c>
      <c r="BG67">
        <v>9</v>
      </c>
      <c r="BH67">
        <v>41</v>
      </c>
      <c r="BI67">
        <v>412550</v>
      </c>
      <c r="BJ67">
        <v>2753278</v>
      </c>
      <c r="BK67">
        <v>1</v>
      </c>
      <c r="BL67">
        <v>8</v>
      </c>
      <c r="BM67">
        <v>20140721</v>
      </c>
      <c r="BN67">
        <v>3</v>
      </c>
      <c r="BO67" t="s">
        <v>111</v>
      </c>
      <c r="BP67">
        <v>3</v>
      </c>
      <c r="BR67" t="s">
        <v>111</v>
      </c>
      <c r="BS67">
        <v>3</v>
      </c>
      <c r="BT67">
        <v>3</v>
      </c>
      <c r="BU67">
        <v>3</v>
      </c>
      <c r="BV67">
        <v>3</v>
      </c>
      <c r="BW67">
        <v>1</v>
      </c>
      <c r="BY67">
        <v>1</v>
      </c>
      <c r="BZ67" t="s">
        <v>111</v>
      </c>
      <c r="CA67" s="4">
        <v>1</v>
      </c>
      <c r="CB67">
        <v>18791</v>
      </c>
      <c r="CC67">
        <v>1</v>
      </c>
      <c r="CD67">
        <v>2</v>
      </c>
      <c r="CE67">
        <v>2</v>
      </c>
      <c r="CF67">
        <v>2</v>
      </c>
      <c r="CG67">
        <v>2</v>
      </c>
      <c r="CH67">
        <v>2</v>
      </c>
      <c r="CI67">
        <v>2</v>
      </c>
      <c r="CJ67">
        <v>2</v>
      </c>
      <c r="CK67">
        <v>2</v>
      </c>
      <c r="CM67">
        <v>2</v>
      </c>
      <c r="CN67">
        <v>20140801</v>
      </c>
      <c r="CO67" t="s">
        <v>111</v>
      </c>
      <c r="CP67" t="s">
        <v>111</v>
      </c>
      <c r="CQ67">
        <v>20200110</v>
      </c>
      <c r="CR67" t="s">
        <v>111</v>
      </c>
      <c r="CS67" t="s">
        <v>111</v>
      </c>
      <c r="CT67" t="s">
        <v>111</v>
      </c>
      <c r="CW67">
        <v>41255000004</v>
      </c>
      <c r="CX67">
        <v>0</v>
      </c>
    </row>
    <row r="68" spans="1:104">
      <c r="A68">
        <v>2929223</v>
      </c>
      <c r="B68">
        <v>2</v>
      </c>
      <c r="C68">
        <v>201432</v>
      </c>
      <c r="D68">
        <v>201432</v>
      </c>
      <c r="E68" t="s">
        <v>103</v>
      </c>
      <c r="F68">
        <v>20140807</v>
      </c>
      <c r="G68">
        <v>2014</v>
      </c>
      <c r="H68">
        <v>41</v>
      </c>
      <c r="I68">
        <v>412550</v>
      </c>
      <c r="J68">
        <v>1356</v>
      </c>
      <c r="K68">
        <v>2753278</v>
      </c>
      <c r="L68">
        <v>20140807</v>
      </c>
      <c r="M68">
        <v>201432</v>
      </c>
      <c r="N68" t="s">
        <v>463</v>
      </c>
      <c r="O68">
        <v>20140806</v>
      </c>
      <c r="P68" t="s">
        <v>464</v>
      </c>
      <c r="Q68" t="s">
        <v>465</v>
      </c>
      <c r="R68">
        <v>2001</v>
      </c>
      <c r="S68" t="s">
        <v>107</v>
      </c>
      <c r="T68">
        <v>6</v>
      </c>
      <c r="V68">
        <v>10</v>
      </c>
      <c r="X68" t="s">
        <v>466</v>
      </c>
      <c r="Y68">
        <v>41</v>
      </c>
      <c r="Z68" s="4">
        <v>412550</v>
      </c>
      <c r="AA68">
        <v>1356</v>
      </c>
      <c r="AC68">
        <v>3</v>
      </c>
      <c r="AD68" t="s">
        <v>148</v>
      </c>
      <c r="AF68" t="s">
        <v>467</v>
      </c>
      <c r="AG68">
        <v>2067</v>
      </c>
      <c r="AN68">
        <v>41</v>
      </c>
      <c r="AO68">
        <v>84962394</v>
      </c>
      <c r="AP68">
        <v>1</v>
      </c>
      <c r="AQ68">
        <v>1</v>
      </c>
      <c r="AS68">
        <v>35</v>
      </c>
      <c r="AT68">
        <v>9</v>
      </c>
      <c r="AV68">
        <v>9</v>
      </c>
      <c r="AW68">
        <v>1</v>
      </c>
      <c r="AX68">
        <v>41</v>
      </c>
      <c r="AY68">
        <v>412550</v>
      </c>
      <c r="AZ68">
        <v>1</v>
      </c>
      <c r="BA68">
        <v>1</v>
      </c>
      <c r="BB68">
        <v>4</v>
      </c>
      <c r="BC68">
        <v>20140806</v>
      </c>
      <c r="BD68">
        <v>2</v>
      </c>
      <c r="BE68">
        <v>2</v>
      </c>
      <c r="BF68">
        <v>20140806</v>
      </c>
      <c r="BG68">
        <v>9</v>
      </c>
      <c r="BH68">
        <v>41</v>
      </c>
      <c r="BI68">
        <v>412550</v>
      </c>
      <c r="BJ68">
        <v>2753278</v>
      </c>
      <c r="BK68">
        <v>1</v>
      </c>
      <c r="BL68">
        <v>32</v>
      </c>
      <c r="BM68">
        <v>20140807</v>
      </c>
      <c r="BN68">
        <v>3</v>
      </c>
      <c r="BO68" t="s">
        <v>111</v>
      </c>
      <c r="BP68">
        <v>3</v>
      </c>
      <c r="BR68" t="s">
        <v>111</v>
      </c>
      <c r="BS68">
        <v>3</v>
      </c>
      <c r="BT68">
        <v>3</v>
      </c>
      <c r="BU68">
        <v>3</v>
      </c>
      <c r="BV68">
        <v>3</v>
      </c>
      <c r="BW68">
        <v>1</v>
      </c>
      <c r="BY68">
        <v>9</v>
      </c>
      <c r="BZ68" t="s">
        <v>111</v>
      </c>
      <c r="CA68" s="4">
        <v>1</v>
      </c>
      <c r="CB68">
        <v>18791</v>
      </c>
      <c r="CC68">
        <v>1</v>
      </c>
      <c r="CD68">
        <v>2</v>
      </c>
      <c r="CE68">
        <v>2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M68">
        <v>2</v>
      </c>
      <c r="CN68">
        <v>20140808</v>
      </c>
      <c r="CO68" t="s">
        <v>111</v>
      </c>
      <c r="CP68" t="s">
        <v>111</v>
      </c>
      <c r="CQ68">
        <v>20200110</v>
      </c>
      <c r="CR68" t="s">
        <v>111</v>
      </c>
      <c r="CS68" t="s">
        <v>111</v>
      </c>
      <c r="CT68" t="s">
        <v>111</v>
      </c>
      <c r="CW68">
        <v>41255000004</v>
      </c>
      <c r="CX68">
        <v>0</v>
      </c>
    </row>
    <row r="69" spans="1:104">
      <c r="A69">
        <v>2953330</v>
      </c>
      <c r="B69">
        <v>2</v>
      </c>
      <c r="C69">
        <v>201351</v>
      </c>
      <c r="D69">
        <v>201332</v>
      </c>
      <c r="E69" t="s">
        <v>103</v>
      </c>
      <c r="F69">
        <v>20131219</v>
      </c>
      <c r="G69">
        <v>2013</v>
      </c>
      <c r="H69">
        <v>41</v>
      </c>
      <c r="I69">
        <v>412550</v>
      </c>
      <c r="J69">
        <v>1356</v>
      </c>
      <c r="K69">
        <v>2753278</v>
      </c>
      <c r="L69">
        <v>20130810</v>
      </c>
      <c r="M69">
        <v>201332</v>
      </c>
      <c r="N69" t="s">
        <v>468</v>
      </c>
      <c r="O69">
        <v>20130810</v>
      </c>
      <c r="P69" t="s">
        <v>105</v>
      </c>
      <c r="Q69" t="s">
        <v>469</v>
      </c>
      <c r="R69">
        <v>2000</v>
      </c>
      <c r="S69" t="s">
        <v>107</v>
      </c>
      <c r="T69">
        <v>6</v>
      </c>
      <c r="U69">
        <v>1</v>
      </c>
      <c r="V69">
        <v>10</v>
      </c>
      <c r="X69" t="s">
        <v>470</v>
      </c>
      <c r="Y69">
        <v>41</v>
      </c>
      <c r="Z69" s="4">
        <v>412550</v>
      </c>
      <c r="AA69">
        <v>1356</v>
      </c>
      <c r="AC69">
        <v>27</v>
      </c>
      <c r="AD69" t="s">
        <v>471</v>
      </c>
      <c r="AF69" t="s">
        <v>472</v>
      </c>
      <c r="AG69">
        <v>30</v>
      </c>
      <c r="AP69">
        <v>1</v>
      </c>
      <c r="AQ69">
        <v>1</v>
      </c>
      <c r="AS69">
        <v>16</v>
      </c>
      <c r="AT69">
        <v>1</v>
      </c>
      <c r="AU69">
        <v>999992</v>
      </c>
      <c r="AV69">
        <v>3</v>
      </c>
      <c r="AW69">
        <v>2</v>
      </c>
      <c r="AZ69">
        <v>2</v>
      </c>
      <c r="BA69">
        <v>1</v>
      </c>
      <c r="BB69">
        <v>16</v>
      </c>
      <c r="BC69">
        <v>20130810</v>
      </c>
      <c r="BD69">
        <v>3</v>
      </c>
      <c r="BE69">
        <v>2</v>
      </c>
      <c r="BF69">
        <v>20130810</v>
      </c>
      <c r="BG69">
        <v>9</v>
      </c>
      <c r="BH69">
        <v>41</v>
      </c>
      <c r="BI69">
        <v>412550</v>
      </c>
      <c r="BK69">
        <v>3</v>
      </c>
      <c r="BM69" t="s">
        <v>111</v>
      </c>
      <c r="BN69">
        <v>9</v>
      </c>
      <c r="BO69" t="s">
        <v>111</v>
      </c>
      <c r="BP69">
        <v>3</v>
      </c>
      <c r="BR69" t="s">
        <v>111</v>
      </c>
      <c r="BS69">
        <v>3</v>
      </c>
      <c r="BT69">
        <v>3</v>
      </c>
      <c r="BU69">
        <v>3</v>
      </c>
      <c r="BV69">
        <v>3</v>
      </c>
      <c r="BW69">
        <v>5</v>
      </c>
      <c r="BY69">
        <v>5</v>
      </c>
      <c r="BZ69" t="s">
        <v>111</v>
      </c>
      <c r="CA69" s="4">
        <v>4</v>
      </c>
      <c r="CC69">
        <v>3</v>
      </c>
      <c r="CD69">
        <v>3</v>
      </c>
      <c r="CE69">
        <v>3</v>
      </c>
      <c r="CF69">
        <v>3</v>
      </c>
      <c r="CG69">
        <v>3</v>
      </c>
      <c r="CH69">
        <v>3</v>
      </c>
      <c r="CI69">
        <v>3</v>
      </c>
      <c r="CJ69">
        <v>3</v>
      </c>
      <c r="CK69">
        <v>3</v>
      </c>
      <c r="CM69">
        <v>3</v>
      </c>
      <c r="CN69">
        <v>20140203</v>
      </c>
      <c r="CO69" t="s">
        <v>111</v>
      </c>
      <c r="CP69" t="s">
        <v>111</v>
      </c>
      <c r="CQ69">
        <v>20160926</v>
      </c>
      <c r="CR69" t="s">
        <v>111</v>
      </c>
      <c r="CS69" t="s">
        <v>111</v>
      </c>
      <c r="CT69" t="s">
        <v>111</v>
      </c>
      <c r="CW69">
        <v>41255000004</v>
      </c>
      <c r="CX69">
        <v>0</v>
      </c>
      <c r="CZ69" t="s">
        <v>473</v>
      </c>
    </row>
    <row r="70" spans="1:104">
      <c r="A70">
        <v>2953836</v>
      </c>
      <c r="B70">
        <v>2</v>
      </c>
      <c r="C70">
        <v>201329</v>
      </c>
      <c r="D70">
        <v>201329</v>
      </c>
      <c r="E70" t="s">
        <v>103</v>
      </c>
      <c r="F70">
        <v>20130716</v>
      </c>
      <c r="G70">
        <v>2013</v>
      </c>
      <c r="H70">
        <v>41</v>
      </c>
      <c r="I70">
        <v>412550</v>
      </c>
      <c r="J70">
        <v>1356</v>
      </c>
      <c r="K70">
        <v>2753278</v>
      </c>
      <c r="L70">
        <v>20130716</v>
      </c>
      <c r="M70">
        <v>201329</v>
      </c>
      <c r="N70" t="s">
        <v>474</v>
      </c>
      <c r="O70">
        <v>20130716</v>
      </c>
      <c r="P70" t="s">
        <v>168</v>
      </c>
      <c r="Q70" t="s">
        <v>475</v>
      </c>
      <c r="R70">
        <v>2000</v>
      </c>
      <c r="S70" t="s">
        <v>107</v>
      </c>
      <c r="T70">
        <v>6</v>
      </c>
      <c r="U70">
        <v>1</v>
      </c>
      <c r="V70">
        <v>10</v>
      </c>
      <c r="X70" t="s">
        <v>476</v>
      </c>
      <c r="Y70">
        <v>41</v>
      </c>
      <c r="Z70" s="4">
        <v>412550</v>
      </c>
      <c r="AA70">
        <v>1356</v>
      </c>
      <c r="AC70">
        <v>19</v>
      </c>
      <c r="AD70" t="s">
        <v>477</v>
      </c>
      <c r="AF70" t="s">
        <v>478</v>
      </c>
      <c r="AG70">
        <v>710</v>
      </c>
      <c r="AI70" t="s">
        <v>210</v>
      </c>
      <c r="AN70">
        <v>41</v>
      </c>
      <c r="AO70">
        <v>32831841</v>
      </c>
      <c r="AP70">
        <v>1</v>
      </c>
      <c r="AQ70">
        <v>1</v>
      </c>
      <c r="AS70">
        <v>34</v>
      </c>
      <c r="AT70">
        <v>2</v>
      </c>
      <c r="AU70">
        <v>999992</v>
      </c>
      <c r="AV70">
        <v>9</v>
      </c>
      <c r="AW70">
        <v>9</v>
      </c>
      <c r="AZ70">
        <v>3</v>
      </c>
      <c r="BA70">
        <v>1</v>
      </c>
      <c r="BB70">
        <v>16</v>
      </c>
      <c r="BC70">
        <v>20130716</v>
      </c>
      <c r="BD70">
        <v>3</v>
      </c>
      <c r="BE70">
        <v>3</v>
      </c>
      <c r="BF70" t="s">
        <v>111</v>
      </c>
      <c r="BG70">
        <v>2</v>
      </c>
      <c r="BH70">
        <v>41</v>
      </c>
      <c r="BI70">
        <v>412550</v>
      </c>
      <c r="BJ70">
        <v>2753278</v>
      </c>
      <c r="BK70">
        <v>1</v>
      </c>
      <c r="BL70">
        <v>4</v>
      </c>
      <c r="BM70">
        <v>20130716</v>
      </c>
      <c r="BN70">
        <v>4</v>
      </c>
      <c r="BO70" t="s">
        <v>111</v>
      </c>
      <c r="BP70">
        <v>3</v>
      </c>
      <c r="BR70" t="s">
        <v>111</v>
      </c>
      <c r="BS70">
        <v>2</v>
      </c>
      <c r="BT70">
        <v>3</v>
      </c>
      <c r="BU70">
        <v>3</v>
      </c>
      <c r="BV70">
        <v>3</v>
      </c>
      <c r="BW70">
        <v>1</v>
      </c>
      <c r="BY70">
        <v>1</v>
      </c>
      <c r="BZ70" t="s">
        <v>111</v>
      </c>
      <c r="CA70" s="4">
        <v>1</v>
      </c>
      <c r="CC70">
        <v>2</v>
      </c>
      <c r="CD70">
        <v>1</v>
      </c>
      <c r="CE70">
        <v>2</v>
      </c>
      <c r="CF70">
        <v>2</v>
      </c>
      <c r="CG70">
        <v>1</v>
      </c>
      <c r="CH70">
        <v>1</v>
      </c>
      <c r="CI70">
        <v>2</v>
      </c>
      <c r="CJ70">
        <v>2</v>
      </c>
      <c r="CK70">
        <v>2</v>
      </c>
      <c r="CM70">
        <v>2</v>
      </c>
      <c r="CN70">
        <v>20130723</v>
      </c>
      <c r="CO70" t="s">
        <v>111</v>
      </c>
      <c r="CP70" t="s">
        <v>111</v>
      </c>
      <c r="CQ70">
        <v>20190504</v>
      </c>
      <c r="CR70" t="s">
        <v>111</v>
      </c>
      <c r="CS70" t="s">
        <v>111</v>
      </c>
      <c r="CT70" t="s">
        <v>111</v>
      </c>
      <c r="CW70">
        <v>41255000004</v>
      </c>
      <c r="CX70">
        <v>0</v>
      </c>
    </row>
    <row r="71" spans="1:104">
      <c r="A71">
        <v>3343311</v>
      </c>
      <c r="B71">
        <v>2</v>
      </c>
      <c r="C71">
        <v>201406</v>
      </c>
      <c r="D71">
        <v>201406</v>
      </c>
      <c r="E71" t="s">
        <v>103</v>
      </c>
      <c r="F71">
        <v>20140204</v>
      </c>
      <c r="G71">
        <v>2014</v>
      </c>
      <c r="H71">
        <v>41</v>
      </c>
      <c r="I71">
        <v>412550</v>
      </c>
      <c r="J71">
        <v>1356</v>
      </c>
      <c r="K71">
        <v>2753278</v>
      </c>
      <c r="L71">
        <v>20140204</v>
      </c>
      <c r="M71">
        <v>201406</v>
      </c>
      <c r="N71" t="s">
        <v>479</v>
      </c>
      <c r="O71">
        <v>20140203</v>
      </c>
      <c r="P71" t="s">
        <v>105</v>
      </c>
      <c r="Q71" t="s">
        <v>480</v>
      </c>
      <c r="R71">
        <v>2001</v>
      </c>
      <c r="S71" t="s">
        <v>128</v>
      </c>
      <c r="T71">
        <v>6</v>
      </c>
      <c r="U71">
        <v>1</v>
      </c>
      <c r="V71">
        <v>10</v>
      </c>
      <c r="X71" t="s">
        <v>481</v>
      </c>
      <c r="Y71">
        <v>41</v>
      </c>
      <c r="Z71" s="4">
        <v>412550</v>
      </c>
      <c r="AA71">
        <v>1356</v>
      </c>
      <c r="AC71">
        <v>38</v>
      </c>
      <c r="AD71" t="s">
        <v>203</v>
      </c>
      <c r="AF71" t="s">
        <v>482</v>
      </c>
      <c r="AG71">
        <v>231</v>
      </c>
      <c r="AN71">
        <v>41</v>
      </c>
      <c r="AO71">
        <v>33821410</v>
      </c>
      <c r="AP71">
        <v>1</v>
      </c>
      <c r="AQ71">
        <v>1</v>
      </c>
      <c r="AS71">
        <v>34</v>
      </c>
      <c r="AT71">
        <v>1</v>
      </c>
      <c r="AU71">
        <v>512105</v>
      </c>
      <c r="AV71">
        <v>9</v>
      </c>
      <c r="AW71">
        <v>9</v>
      </c>
      <c r="AZ71">
        <v>1</v>
      </c>
      <c r="BA71">
        <v>1</v>
      </c>
      <c r="BB71">
        <v>64</v>
      </c>
      <c r="BC71">
        <v>20140204</v>
      </c>
      <c r="BD71">
        <v>1</v>
      </c>
      <c r="BE71">
        <v>2</v>
      </c>
      <c r="BF71">
        <v>20140204</v>
      </c>
      <c r="BG71">
        <v>9</v>
      </c>
      <c r="BH71">
        <v>41</v>
      </c>
      <c r="BI71">
        <v>412550</v>
      </c>
      <c r="BJ71">
        <v>2753278</v>
      </c>
      <c r="BK71">
        <v>3</v>
      </c>
      <c r="BM71" t="s">
        <v>111</v>
      </c>
      <c r="BN71">
        <v>3</v>
      </c>
      <c r="BO71" t="s">
        <v>111</v>
      </c>
      <c r="BP71">
        <v>1</v>
      </c>
      <c r="BQ71">
        <v>32</v>
      </c>
      <c r="BR71">
        <v>20140204</v>
      </c>
      <c r="BS71">
        <v>2</v>
      </c>
      <c r="BT71">
        <v>3</v>
      </c>
      <c r="BU71">
        <v>3</v>
      </c>
      <c r="BV71">
        <v>3</v>
      </c>
      <c r="BW71">
        <v>1</v>
      </c>
      <c r="BY71">
        <v>1</v>
      </c>
      <c r="BZ71" t="s">
        <v>111</v>
      </c>
      <c r="CA71" s="4">
        <v>1</v>
      </c>
      <c r="CC71">
        <v>2</v>
      </c>
      <c r="CD71">
        <v>9</v>
      </c>
      <c r="CE71">
        <v>9</v>
      </c>
      <c r="CF71">
        <v>9</v>
      </c>
      <c r="CG71">
        <v>9</v>
      </c>
      <c r="CH71">
        <v>9</v>
      </c>
      <c r="CI71">
        <v>9</v>
      </c>
      <c r="CJ71">
        <v>9</v>
      </c>
      <c r="CK71">
        <v>9</v>
      </c>
      <c r="CM71">
        <v>9</v>
      </c>
      <c r="CN71">
        <v>20140212</v>
      </c>
      <c r="CO71" t="s">
        <v>111</v>
      </c>
      <c r="CP71" t="s">
        <v>111</v>
      </c>
      <c r="CQ71">
        <v>20200110</v>
      </c>
      <c r="CR71" t="s">
        <v>111</v>
      </c>
      <c r="CS71" t="s">
        <v>111</v>
      </c>
      <c r="CT71" t="s">
        <v>111</v>
      </c>
      <c r="CW71">
        <v>41255000004</v>
      </c>
      <c r="CX71">
        <v>0</v>
      </c>
    </row>
    <row r="72" spans="1:104">
      <c r="A72">
        <v>3343318</v>
      </c>
      <c r="B72">
        <v>2</v>
      </c>
      <c r="C72">
        <v>201407</v>
      </c>
      <c r="D72">
        <v>201407</v>
      </c>
      <c r="E72" t="s">
        <v>103</v>
      </c>
      <c r="F72">
        <v>20140213</v>
      </c>
      <c r="G72">
        <v>2014</v>
      </c>
      <c r="H72">
        <v>41</v>
      </c>
      <c r="I72">
        <v>412550</v>
      </c>
      <c r="J72">
        <v>1356</v>
      </c>
      <c r="K72">
        <v>18813</v>
      </c>
      <c r="L72">
        <v>20140213</v>
      </c>
      <c r="M72">
        <v>201407</v>
      </c>
      <c r="N72" t="s">
        <v>483</v>
      </c>
      <c r="O72">
        <v>20140212</v>
      </c>
      <c r="P72" t="s">
        <v>484</v>
      </c>
      <c r="Q72" t="s">
        <v>485</v>
      </c>
      <c r="R72">
        <v>2001</v>
      </c>
      <c r="S72" t="s">
        <v>107</v>
      </c>
      <c r="T72">
        <v>6</v>
      </c>
      <c r="U72">
        <v>9</v>
      </c>
      <c r="V72">
        <v>10</v>
      </c>
      <c r="X72" t="s">
        <v>486</v>
      </c>
      <c r="Y72">
        <v>41</v>
      </c>
      <c r="Z72" s="4">
        <v>412550</v>
      </c>
      <c r="AA72">
        <v>1356</v>
      </c>
      <c r="AC72">
        <v>11</v>
      </c>
      <c r="AD72" t="s">
        <v>109</v>
      </c>
      <c r="AF72" t="s">
        <v>487</v>
      </c>
      <c r="AG72">
        <v>803</v>
      </c>
      <c r="AI72" t="s">
        <v>488</v>
      </c>
      <c r="AN72">
        <v>41</v>
      </c>
      <c r="AO72">
        <v>88035593</v>
      </c>
      <c r="AP72">
        <v>1</v>
      </c>
      <c r="AQ72">
        <v>1</v>
      </c>
      <c r="AS72">
        <v>30</v>
      </c>
      <c r="AT72">
        <v>1</v>
      </c>
      <c r="AU72">
        <v>999992</v>
      </c>
      <c r="AV72">
        <v>9</v>
      </c>
      <c r="AW72">
        <v>1</v>
      </c>
      <c r="AX72">
        <v>41</v>
      </c>
      <c r="AY72">
        <v>412550</v>
      </c>
      <c r="AZ72">
        <v>3</v>
      </c>
      <c r="BA72">
        <v>1</v>
      </c>
      <c r="BB72">
        <v>2</v>
      </c>
      <c r="BC72">
        <v>20140213</v>
      </c>
      <c r="BD72">
        <v>3</v>
      </c>
      <c r="BE72">
        <v>3</v>
      </c>
      <c r="BF72" t="s">
        <v>111</v>
      </c>
      <c r="BG72">
        <v>2</v>
      </c>
      <c r="BH72">
        <v>41</v>
      </c>
      <c r="BI72">
        <v>412550</v>
      </c>
      <c r="BJ72">
        <v>2753278</v>
      </c>
      <c r="BK72">
        <v>1</v>
      </c>
      <c r="BL72">
        <v>2</v>
      </c>
      <c r="BM72">
        <v>20140213</v>
      </c>
      <c r="BN72">
        <v>3</v>
      </c>
      <c r="BO72" t="s">
        <v>111</v>
      </c>
      <c r="BP72">
        <v>3</v>
      </c>
      <c r="BR72" t="s">
        <v>111</v>
      </c>
      <c r="BS72">
        <v>3</v>
      </c>
      <c r="BT72">
        <v>9</v>
      </c>
      <c r="BU72">
        <v>3</v>
      </c>
      <c r="BV72">
        <v>3</v>
      </c>
      <c r="BW72">
        <v>2</v>
      </c>
      <c r="BY72">
        <v>1</v>
      </c>
      <c r="BZ72" t="s">
        <v>111</v>
      </c>
      <c r="CA72" s="4">
        <v>1</v>
      </c>
      <c r="CC72">
        <v>1</v>
      </c>
      <c r="CD72">
        <v>2</v>
      </c>
      <c r="CE72">
        <v>2</v>
      </c>
      <c r="CF72">
        <v>2</v>
      </c>
      <c r="CG72">
        <v>2</v>
      </c>
      <c r="CH72">
        <v>2</v>
      </c>
      <c r="CI72">
        <v>2</v>
      </c>
      <c r="CJ72">
        <v>2</v>
      </c>
      <c r="CK72">
        <v>2</v>
      </c>
      <c r="CM72">
        <v>2</v>
      </c>
      <c r="CN72">
        <v>20140221</v>
      </c>
      <c r="CO72" t="s">
        <v>111</v>
      </c>
      <c r="CP72" t="s">
        <v>111</v>
      </c>
      <c r="CQ72">
        <v>20200110</v>
      </c>
      <c r="CR72" t="s">
        <v>111</v>
      </c>
      <c r="CS72" t="s">
        <v>111</v>
      </c>
      <c r="CT72" t="s">
        <v>111</v>
      </c>
      <c r="CW72">
        <v>41255000004</v>
      </c>
      <c r="CX72">
        <v>0</v>
      </c>
    </row>
    <row r="73" spans="1:104">
      <c r="A73">
        <v>3343627</v>
      </c>
      <c r="B73">
        <v>2</v>
      </c>
      <c r="C73">
        <v>201411</v>
      </c>
      <c r="D73">
        <v>201409</v>
      </c>
      <c r="E73" t="s">
        <v>103</v>
      </c>
      <c r="F73">
        <v>20140310</v>
      </c>
      <c r="G73">
        <v>2014</v>
      </c>
      <c r="H73">
        <v>41</v>
      </c>
      <c r="I73">
        <v>412550</v>
      </c>
      <c r="J73">
        <v>1356</v>
      </c>
      <c r="K73">
        <v>2753278</v>
      </c>
      <c r="L73">
        <v>20140227</v>
      </c>
      <c r="M73">
        <v>201409</v>
      </c>
      <c r="N73" t="s">
        <v>489</v>
      </c>
      <c r="O73">
        <v>20140226</v>
      </c>
      <c r="P73" t="s">
        <v>443</v>
      </c>
      <c r="Q73" t="s">
        <v>490</v>
      </c>
      <c r="R73">
        <v>2001</v>
      </c>
      <c r="S73" t="s">
        <v>128</v>
      </c>
      <c r="T73">
        <v>6</v>
      </c>
      <c r="U73">
        <v>9</v>
      </c>
      <c r="V73">
        <v>10</v>
      </c>
      <c r="X73" t="s">
        <v>491</v>
      </c>
      <c r="Y73">
        <v>41</v>
      </c>
      <c r="Z73" s="4">
        <v>412550</v>
      </c>
      <c r="AA73">
        <v>1356</v>
      </c>
      <c r="AC73">
        <v>22</v>
      </c>
      <c r="AD73" t="s">
        <v>251</v>
      </c>
      <c r="AF73" t="s">
        <v>492</v>
      </c>
      <c r="AG73">
        <v>522</v>
      </c>
      <c r="AM73">
        <v>83060448</v>
      </c>
      <c r="AN73">
        <v>41</v>
      </c>
      <c r="AO73">
        <v>35862580</v>
      </c>
      <c r="AP73">
        <v>1</v>
      </c>
      <c r="AQ73">
        <v>1</v>
      </c>
      <c r="AS73">
        <v>20</v>
      </c>
      <c r="AT73">
        <v>4</v>
      </c>
      <c r="AU73">
        <v>999992</v>
      </c>
      <c r="AV73">
        <v>5</v>
      </c>
      <c r="AW73">
        <v>1</v>
      </c>
      <c r="AX73">
        <v>41</v>
      </c>
      <c r="AY73">
        <v>412550</v>
      </c>
      <c r="AZ73">
        <v>1</v>
      </c>
      <c r="BA73">
        <v>1</v>
      </c>
      <c r="BB73">
        <v>64</v>
      </c>
      <c r="BC73">
        <v>20140226</v>
      </c>
      <c r="BD73">
        <v>1</v>
      </c>
      <c r="BE73">
        <v>2</v>
      </c>
      <c r="BF73">
        <v>20140226</v>
      </c>
      <c r="BG73">
        <v>9</v>
      </c>
      <c r="BH73">
        <v>41</v>
      </c>
      <c r="BI73">
        <v>412550</v>
      </c>
      <c r="BJ73">
        <v>2753278</v>
      </c>
      <c r="BK73">
        <v>1</v>
      </c>
      <c r="BL73">
        <v>16</v>
      </c>
      <c r="BM73">
        <v>20140227</v>
      </c>
      <c r="BN73">
        <v>3</v>
      </c>
      <c r="BO73" t="s">
        <v>111</v>
      </c>
      <c r="BP73">
        <v>2</v>
      </c>
      <c r="BR73">
        <v>20140227</v>
      </c>
      <c r="BS73">
        <v>3</v>
      </c>
      <c r="BT73">
        <v>2</v>
      </c>
      <c r="BU73">
        <v>2</v>
      </c>
      <c r="BV73">
        <v>2</v>
      </c>
      <c r="BW73">
        <v>1</v>
      </c>
      <c r="BY73">
        <v>1</v>
      </c>
      <c r="BZ73" t="s">
        <v>111</v>
      </c>
      <c r="CA73" s="4">
        <v>1</v>
      </c>
      <c r="CC73">
        <v>1</v>
      </c>
      <c r="CD73">
        <v>2</v>
      </c>
      <c r="CE73">
        <v>2</v>
      </c>
      <c r="CF73">
        <v>2</v>
      </c>
      <c r="CG73">
        <v>2</v>
      </c>
      <c r="CH73">
        <v>2</v>
      </c>
      <c r="CI73">
        <v>2</v>
      </c>
      <c r="CJ73">
        <v>2</v>
      </c>
      <c r="CK73">
        <v>2</v>
      </c>
      <c r="CM73">
        <v>2</v>
      </c>
      <c r="CN73">
        <v>20140311</v>
      </c>
      <c r="CO73" t="s">
        <v>111</v>
      </c>
      <c r="CP73" t="s">
        <v>111</v>
      </c>
      <c r="CQ73">
        <v>20200110</v>
      </c>
      <c r="CR73" t="s">
        <v>111</v>
      </c>
      <c r="CS73" t="s">
        <v>111</v>
      </c>
      <c r="CT73" t="s">
        <v>111</v>
      </c>
      <c r="CW73">
        <v>41255000004</v>
      </c>
      <c r="CX73">
        <v>0</v>
      </c>
    </row>
    <row r="74" spans="1:104">
      <c r="A74">
        <v>3343628</v>
      </c>
      <c r="B74">
        <v>2</v>
      </c>
      <c r="C74">
        <v>201411</v>
      </c>
      <c r="D74">
        <v>201410</v>
      </c>
      <c r="E74" t="s">
        <v>103</v>
      </c>
      <c r="F74">
        <v>20140310</v>
      </c>
      <c r="G74">
        <v>2014</v>
      </c>
      <c r="H74">
        <v>41</v>
      </c>
      <c r="I74">
        <v>412550</v>
      </c>
      <c r="J74">
        <v>1356</v>
      </c>
      <c r="K74">
        <v>2753278</v>
      </c>
      <c r="L74">
        <v>20140302</v>
      </c>
      <c r="M74">
        <v>201410</v>
      </c>
      <c r="N74" t="s">
        <v>493</v>
      </c>
      <c r="O74">
        <v>20140301</v>
      </c>
      <c r="P74" t="s">
        <v>248</v>
      </c>
      <c r="Q74" t="s">
        <v>494</v>
      </c>
      <c r="R74">
        <v>2001</v>
      </c>
      <c r="S74" t="s">
        <v>107</v>
      </c>
      <c r="T74">
        <v>6</v>
      </c>
      <c r="V74">
        <v>10</v>
      </c>
      <c r="X74" t="s">
        <v>495</v>
      </c>
      <c r="Y74">
        <v>41</v>
      </c>
      <c r="Z74" s="4">
        <v>412550</v>
      </c>
      <c r="AA74">
        <v>1356</v>
      </c>
      <c r="AC74">
        <v>3</v>
      </c>
      <c r="AD74" t="s">
        <v>148</v>
      </c>
      <c r="AF74" t="s">
        <v>496</v>
      </c>
      <c r="AG74">
        <v>57</v>
      </c>
      <c r="AN74">
        <v>41</v>
      </c>
      <c r="AO74">
        <v>97638297</v>
      </c>
      <c r="AP74">
        <v>1</v>
      </c>
      <c r="AQ74">
        <v>1</v>
      </c>
      <c r="AS74">
        <v>19</v>
      </c>
      <c r="AT74">
        <v>9</v>
      </c>
      <c r="AV74">
        <v>9</v>
      </c>
      <c r="AW74">
        <v>9</v>
      </c>
      <c r="AZ74">
        <v>1</v>
      </c>
      <c r="BA74">
        <v>1</v>
      </c>
      <c r="BB74">
        <v>4</v>
      </c>
      <c r="BC74">
        <v>20140302</v>
      </c>
      <c r="BD74">
        <v>3</v>
      </c>
      <c r="BE74">
        <v>9</v>
      </c>
      <c r="BF74" t="s">
        <v>111</v>
      </c>
      <c r="BG74">
        <v>1</v>
      </c>
      <c r="BH74">
        <v>41</v>
      </c>
      <c r="BI74">
        <v>412550</v>
      </c>
      <c r="BJ74">
        <v>2753278</v>
      </c>
      <c r="BK74">
        <v>1</v>
      </c>
      <c r="BL74">
        <v>4</v>
      </c>
      <c r="BM74">
        <v>20140302</v>
      </c>
      <c r="BN74">
        <v>3</v>
      </c>
      <c r="BO74" t="s">
        <v>111</v>
      </c>
      <c r="BP74">
        <v>2</v>
      </c>
      <c r="BR74">
        <v>20140204</v>
      </c>
      <c r="BS74">
        <v>2</v>
      </c>
      <c r="BT74">
        <v>3</v>
      </c>
      <c r="BU74">
        <v>2</v>
      </c>
      <c r="BV74">
        <v>2</v>
      </c>
      <c r="BW74">
        <v>2</v>
      </c>
      <c r="BY74">
        <v>1</v>
      </c>
      <c r="BZ74" t="s">
        <v>111</v>
      </c>
      <c r="CA74" s="4">
        <v>1</v>
      </c>
      <c r="CC74">
        <v>1</v>
      </c>
      <c r="CD74">
        <v>2</v>
      </c>
      <c r="CE74">
        <v>2</v>
      </c>
      <c r="CF74">
        <v>2</v>
      </c>
      <c r="CG74">
        <v>2</v>
      </c>
      <c r="CH74">
        <v>2</v>
      </c>
      <c r="CI74">
        <v>2</v>
      </c>
      <c r="CJ74">
        <v>2</v>
      </c>
      <c r="CK74">
        <v>2</v>
      </c>
      <c r="CM74">
        <v>2</v>
      </c>
      <c r="CN74">
        <v>20140318</v>
      </c>
      <c r="CO74" t="s">
        <v>111</v>
      </c>
      <c r="CP74" t="s">
        <v>111</v>
      </c>
      <c r="CQ74">
        <v>20200110</v>
      </c>
      <c r="CR74" t="s">
        <v>111</v>
      </c>
      <c r="CS74" t="s">
        <v>111</v>
      </c>
      <c r="CT74" t="s">
        <v>111</v>
      </c>
      <c r="CW74">
        <v>41255000004</v>
      </c>
      <c r="CX74">
        <v>0</v>
      </c>
    </row>
    <row r="75" spans="1:104">
      <c r="A75">
        <v>3343647</v>
      </c>
      <c r="B75">
        <v>2</v>
      </c>
      <c r="C75">
        <v>201419</v>
      </c>
      <c r="D75">
        <v>201419</v>
      </c>
      <c r="E75" t="s">
        <v>103</v>
      </c>
      <c r="F75">
        <v>20140506</v>
      </c>
      <c r="G75">
        <v>2014</v>
      </c>
      <c r="H75">
        <v>41</v>
      </c>
      <c r="I75">
        <v>412550</v>
      </c>
      <c r="J75">
        <v>1356</v>
      </c>
      <c r="K75">
        <v>2753278</v>
      </c>
      <c r="L75">
        <v>20140505</v>
      </c>
      <c r="M75">
        <v>201419</v>
      </c>
      <c r="N75" t="s">
        <v>497</v>
      </c>
      <c r="O75">
        <v>20140504</v>
      </c>
      <c r="P75" t="s">
        <v>194</v>
      </c>
      <c r="Q75" t="s">
        <v>498</v>
      </c>
      <c r="R75">
        <v>2001</v>
      </c>
      <c r="S75" t="s">
        <v>128</v>
      </c>
      <c r="T75">
        <v>6</v>
      </c>
      <c r="U75">
        <v>9</v>
      </c>
      <c r="V75">
        <v>10</v>
      </c>
      <c r="X75" t="s">
        <v>499</v>
      </c>
      <c r="Y75">
        <v>41</v>
      </c>
      <c r="Z75" s="4">
        <v>412550</v>
      </c>
      <c r="AA75">
        <v>1356</v>
      </c>
      <c r="AC75">
        <v>17</v>
      </c>
      <c r="AD75" t="s">
        <v>122</v>
      </c>
      <c r="AF75" t="s">
        <v>500</v>
      </c>
      <c r="AG75">
        <v>1327</v>
      </c>
      <c r="AI75" t="s">
        <v>210</v>
      </c>
      <c r="AN75">
        <v>41</v>
      </c>
      <c r="AO75">
        <v>96407421</v>
      </c>
      <c r="AP75">
        <v>1</v>
      </c>
      <c r="AQ75">
        <v>1</v>
      </c>
      <c r="AS75">
        <v>29</v>
      </c>
      <c r="AT75">
        <v>1</v>
      </c>
      <c r="AU75">
        <v>411010</v>
      </c>
      <c r="AV75">
        <v>7</v>
      </c>
      <c r="AW75">
        <v>1</v>
      </c>
      <c r="AX75">
        <v>41</v>
      </c>
      <c r="AY75">
        <v>412550</v>
      </c>
      <c r="AZ75">
        <v>1</v>
      </c>
      <c r="BA75">
        <v>1</v>
      </c>
      <c r="BB75">
        <v>8</v>
      </c>
      <c r="BC75">
        <v>20140504</v>
      </c>
      <c r="BD75">
        <v>1</v>
      </c>
      <c r="BE75">
        <v>2</v>
      </c>
      <c r="BF75">
        <v>20140505</v>
      </c>
      <c r="BG75">
        <v>2</v>
      </c>
      <c r="BH75">
        <v>41</v>
      </c>
      <c r="BI75">
        <v>412550</v>
      </c>
      <c r="BJ75">
        <v>2753278</v>
      </c>
      <c r="BK75">
        <v>1</v>
      </c>
      <c r="BL75">
        <v>8</v>
      </c>
      <c r="BM75">
        <v>20140505</v>
      </c>
      <c r="BN75">
        <v>3</v>
      </c>
      <c r="BO75" t="s">
        <v>111</v>
      </c>
      <c r="BP75">
        <v>3</v>
      </c>
      <c r="BR75" t="s">
        <v>111</v>
      </c>
      <c r="BS75">
        <v>3</v>
      </c>
      <c r="BT75">
        <v>3</v>
      </c>
      <c r="BU75">
        <v>3</v>
      </c>
      <c r="BV75">
        <v>3</v>
      </c>
      <c r="BW75">
        <v>1</v>
      </c>
      <c r="BY75">
        <v>1</v>
      </c>
      <c r="BZ75" t="s">
        <v>111</v>
      </c>
      <c r="CA75" s="4">
        <v>1</v>
      </c>
      <c r="CB75">
        <v>7106130</v>
      </c>
      <c r="CC75">
        <v>1</v>
      </c>
      <c r="CD75">
        <v>2</v>
      </c>
      <c r="CE75">
        <v>2</v>
      </c>
      <c r="CF75">
        <v>2</v>
      </c>
      <c r="CG75">
        <v>2</v>
      </c>
      <c r="CH75">
        <v>2</v>
      </c>
      <c r="CI75">
        <v>2</v>
      </c>
      <c r="CJ75">
        <v>2</v>
      </c>
      <c r="CK75">
        <v>2</v>
      </c>
      <c r="CM75">
        <v>2</v>
      </c>
      <c r="CN75">
        <v>20140509</v>
      </c>
      <c r="CO75" t="s">
        <v>111</v>
      </c>
      <c r="CP75" t="s">
        <v>111</v>
      </c>
      <c r="CQ75">
        <v>20200110</v>
      </c>
      <c r="CR75" t="s">
        <v>111</v>
      </c>
      <c r="CS75" t="s">
        <v>111</v>
      </c>
      <c r="CT75" t="s">
        <v>111</v>
      </c>
      <c r="CW75">
        <v>41255000004</v>
      </c>
      <c r="CX75">
        <v>0</v>
      </c>
      <c r="CZ75" t="s">
        <v>501</v>
      </c>
    </row>
    <row r="76" spans="1:104">
      <c r="A76">
        <v>3343649</v>
      </c>
      <c r="B76">
        <v>2</v>
      </c>
      <c r="C76">
        <v>201416</v>
      </c>
      <c r="D76">
        <v>201416</v>
      </c>
      <c r="E76" t="s">
        <v>103</v>
      </c>
      <c r="F76">
        <v>20140414</v>
      </c>
      <c r="G76">
        <v>2014</v>
      </c>
      <c r="H76">
        <v>41</v>
      </c>
      <c r="I76">
        <v>412550</v>
      </c>
      <c r="J76">
        <v>1356</v>
      </c>
      <c r="K76">
        <v>2753278</v>
      </c>
      <c r="L76">
        <v>20140413</v>
      </c>
      <c r="M76">
        <v>201416</v>
      </c>
      <c r="N76" t="s">
        <v>502</v>
      </c>
      <c r="O76">
        <v>20140412</v>
      </c>
      <c r="P76" t="s">
        <v>163</v>
      </c>
      <c r="Q76" t="s">
        <v>503</v>
      </c>
      <c r="R76">
        <v>2001</v>
      </c>
      <c r="S76" t="s">
        <v>445</v>
      </c>
      <c r="U76">
        <v>9</v>
      </c>
      <c r="V76">
        <v>10</v>
      </c>
      <c r="X76" t="s">
        <v>504</v>
      </c>
      <c r="Y76">
        <v>41</v>
      </c>
      <c r="Z76" s="4">
        <v>412550</v>
      </c>
      <c r="AA76">
        <v>1356</v>
      </c>
      <c r="AC76">
        <v>28</v>
      </c>
      <c r="AD76" t="s">
        <v>411</v>
      </c>
      <c r="AF76" t="s">
        <v>505</v>
      </c>
      <c r="AG76">
        <v>38</v>
      </c>
      <c r="AN76">
        <v>41</v>
      </c>
      <c r="AO76">
        <v>88301962</v>
      </c>
      <c r="AP76">
        <v>1</v>
      </c>
      <c r="AQ76">
        <v>1</v>
      </c>
      <c r="AS76">
        <v>15</v>
      </c>
      <c r="AT76">
        <v>9</v>
      </c>
      <c r="AV76">
        <v>9</v>
      </c>
      <c r="AW76">
        <v>9</v>
      </c>
      <c r="AZ76">
        <v>9</v>
      </c>
      <c r="BA76">
        <v>1</v>
      </c>
      <c r="BB76">
        <v>2</v>
      </c>
      <c r="BC76">
        <v>20140413</v>
      </c>
      <c r="BD76">
        <v>3</v>
      </c>
      <c r="BE76">
        <v>2</v>
      </c>
      <c r="BF76">
        <v>20140413</v>
      </c>
      <c r="BG76">
        <v>9</v>
      </c>
      <c r="BH76">
        <v>41</v>
      </c>
      <c r="BI76">
        <v>412550</v>
      </c>
      <c r="BJ76">
        <v>2753278</v>
      </c>
      <c r="BK76">
        <v>9</v>
      </c>
      <c r="BM76" t="s">
        <v>111</v>
      </c>
      <c r="BN76">
        <v>3</v>
      </c>
      <c r="BO76" t="s">
        <v>111</v>
      </c>
      <c r="BP76">
        <v>3</v>
      </c>
      <c r="BR76" t="s">
        <v>111</v>
      </c>
      <c r="BS76">
        <v>2</v>
      </c>
      <c r="BT76">
        <v>3</v>
      </c>
      <c r="BU76">
        <v>3</v>
      </c>
      <c r="BV76">
        <v>3</v>
      </c>
      <c r="BW76">
        <v>4</v>
      </c>
      <c r="BX76" t="s">
        <v>506</v>
      </c>
      <c r="BY76">
        <v>1</v>
      </c>
      <c r="BZ76" t="s">
        <v>111</v>
      </c>
      <c r="CA76" s="4">
        <v>1</v>
      </c>
      <c r="CC76">
        <v>1</v>
      </c>
      <c r="CD76">
        <v>2</v>
      </c>
      <c r="CE76">
        <v>2</v>
      </c>
      <c r="CF76">
        <v>2</v>
      </c>
      <c r="CG76">
        <v>2</v>
      </c>
      <c r="CH76">
        <v>2</v>
      </c>
      <c r="CI76">
        <v>2</v>
      </c>
      <c r="CJ76">
        <v>2</v>
      </c>
      <c r="CK76">
        <v>2</v>
      </c>
      <c r="CM76">
        <v>2</v>
      </c>
      <c r="CN76">
        <v>20140509</v>
      </c>
      <c r="CO76" t="s">
        <v>111</v>
      </c>
      <c r="CP76" t="s">
        <v>111</v>
      </c>
      <c r="CQ76">
        <v>20200110</v>
      </c>
      <c r="CR76" t="s">
        <v>111</v>
      </c>
      <c r="CS76" t="s">
        <v>111</v>
      </c>
      <c r="CT76" t="s">
        <v>111</v>
      </c>
      <c r="CW76">
        <v>41255000004</v>
      </c>
      <c r="CX76">
        <v>0</v>
      </c>
    </row>
    <row r="77" spans="1:104">
      <c r="A77">
        <v>3343650</v>
      </c>
      <c r="B77">
        <v>2</v>
      </c>
      <c r="C77">
        <v>201416</v>
      </c>
      <c r="D77">
        <v>201415</v>
      </c>
      <c r="E77" t="s">
        <v>103</v>
      </c>
      <c r="F77">
        <v>20140414</v>
      </c>
      <c r="G77">
        <v>2014</v>
      </c>
      <c r="H77">
        <v>41</v>
      </c>
      <c r="I77">
        <v>412550</v>
      </c>
      <c r="J77">
        <v>1356</v>
      </c>
      <c r="K77">
        <v>2753278</v>
      </c>
      <c r="L77">
        <v>20140407</v>
      </c>
      <c r="M77">
        <v>201415</v>
      </c>
      <c r="N77" t="s">
        <v>507</v>
      </c>
      <c r="O77">
        <v>20140406</v>
      </c>
      <c r="P77" t="s">
        <v>105</v>
      </c>
      <c r="Q77" t="s">
        <v>508</v>
      </c>
      <c r="R77">
        <v>2001</v>
      </c>
      <c r="S77" t="s">
        <v>128</v>
      </c>
      <c r="T77">
        <v>6</v>
      </c>
      <c r="U77">
        <v>1</v>
      </c>
      <c r="V77">
        <v>10</v>
      </c>
      <c r="X77" t="s">
        <v>509</v>
      </c>
      <c r="Y77">
        <v>41</v>
      </c>
      <c r="Z77" s="4">
        <v>412550</v>
      </c>
      <c r="AA77">
        <v>1356</v>
      </c>
      <c r="AC77">
        <v>13</v>
      </c>
      <c r="AD77" t="s">
        <v>510</v>
      </c>
      <c r="AF77" t="s">
        <v>511</v>
      </c>
      <c r="AG77">
        <v>274</v>
      </c>
      <c r="AI77" t="s">
        <v>512</v>
      </c>
      <c r="AN77">
        <v>41</v>
      </c>
      <c r="AO77">
        <v>96283863</v>
      </c>
      <c r="AP77">
        <v>1</v>
      </c>
      <c r="AQ77">
        <v>1</v>
      </c>
      <c r="AT77">
        <v>9</v>
      </c>
      <c r="AV77">
        <v>9</v>
      </c>
      <c r="AW77">
        <v>9</v>
      </c>
      <c r="AZ77">
        <v>9</v>
      </c>
      <c r="BA77">
        <v>1</v>
      </c>
      <c r="BB77">
        <v>4</v>
      </c>
      <c r="BC77">
        <v>20140406</v>
      </c>
      <c r="BD77">
        <v>3</v>
      </c>
      <c r="BE77">
        <v>2</v>
      </c>
      <c r="BF77">
        <v>20131026</v>
      </c>
      <c r="BG77">
        <v>1</v>
      </c>
      <c r="BH77">
        <v>41</v>
      </c>
      <c r="BI77">
        <v>412550</v>
      </c>
      <c r="BJ77">
        <v>2753278</v>
      </c>
      <c r="BK77">
        <v>1</v>
      </c>
      <c r="BL77">
        <v>1</v>
      </c>
      <c r="BM77">
        <v>20140406</v>
      </c>
      <c r="BN77">
        <v>4</v>
      </c>
      <c r="BO77" t="s">
        <v>111</v>
      </c>
      <c r="BP77">
        <v>3</v>
      </c>
      <c r="BR77" t="s">
        <v>111</v>
      </c>
      <c r="BS77">
        <v>3</v>
      </c>
      <c r="BT77">
        <v>3</v>
      </c>
      <c r="BU77">
        <v>3</v>
      </c>
      <c r="BV77">
        <v>3</v>
      </c>
      <c r="BW77">
        <v>1</v>
      </c>
      <c r="BY77">
        <v>1</v>
      </c>
      <c r="BZ77" t="s">
        <v>111</v>
      </c>
      <c r="CA77" s="4">
        <v>1</v>
      </c>
      <c r="CC77">
        <v>1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M77">
        <v>2</v>
      </c>
      <c r="CN77">
        <v>20140509</v>
      </c>
      <c r="CO77" t="s">
        <v>111</v>
      </c>
      <c r="CP77" t="s">
        <v>111</v>
      </c>
      <c r="CQ77">
        <v>20140514</v>
      </c>
      <c r="CR77" t="s">
        <v>111</v>
      </c>
      <c r="CS77" t="s">
        <v>111</v>
      </c>
      <c r="CT77" t="s">
        <v>111</v>
      </c>
      <c r="CW77">
        <v>41255000004</v>
      </c>
      <c r="CX77">
        <v>0</v>
      </c>
    </row>
    <row r="78" spans="1:104">
      <c r="A78">
        <v>3343744</v>
      </c>
      <c r="B78">
        <v>2</v>
      </c>
      <c r="C78">
        <v>201422</v>
      </c>
      <c r="D78">
        <v>201409</v>
      </c>
      <c r="E78" t="s">
        <v>103</v>
      </c>
      <c r="F78">
        <v>20140527</v>
      </c>
      <c r="G78">
        <v>2014</v>
      </c>
      <c r="H78">
        <v>41</v>
      </c>
      <c r="I78">
        <v>412550</v>
      </c>
      <c r="J78">
        <v>1356</v>
      </c>
      <c r="K78">
        <v>2682095</v>
      </c>
      <c r="L78">
        <v>20140228</v>
      </c>
      <c r="M78">
        <v>201409</v>
      </c>
      <c r="N78" t="s">
        <v>513</v>
      </c>
      <c r="O78">
        <v>20140228</v>
      </c>
      <c r="P78" t="s">
        <v>194</v>
      </c>
      <c r="Q78" t="s">
        <v>514</v>
      </c>
      <c r="R78">
        <v>2000</v>
      </c>
      <c r="S78" t="s">
        <v>107</v>
      </c>
      <c r="T78">
        <v>6</v>
      </c>
      <c r="U78">
        <v>1</v>
      </c>
      <c r="V78">
        <v>10</v>
      </c>
      <c r="X78" t="s">
        <v>515</v>
      </c>
      <c r="Y78">
        <v>41</v>
      </c>
      <c r="Z78" s="4">
        <v>412550</v>
      </c>
      <c r="AA78">
        <v>1356</v>
      </c>
      <c r="AC78">
        <v>33</v>
      </c>
      <c r="AD78" t="s">
        <v>130</v>
      </c>
      <c r="AF78" t="s">
        <v>516</v>
      </c>
      <c r="AG78">
        <v>118</v>
      </c>
      <c r="AN78">
        <v>41</v>
      </c>
      <c r="AO78">
        <v>92363056</v>
      </c>
      <c r="AP78">
        <v>1</v>
      </c>
      <c r="AQ78">
        <v>1</v>
      </c>
      <c r="AS78">
        <v>17</v>
      </c>
      <c r="AT78">
        <v>1</v>
      </c>
      <c r="AU78">
        <v>999992</v>
      </c>
      <c r="AV78">
        <v>9</v>
      </c>
      <c r="AW78">
        <v>1</v>
      </c>
      <c r="AX78">
        <v>41</v>
      </c>
      <c r="AY78">
        <v>412550</v>
      </c>
      <c r="AZ78">
        <v>1</v>
      </c>
      <c r="BA78">
        <v>1</v>
      </c>
      <c r="BB78">
        <v>16</v>
      </c>
      <c r="BC78">
        <v>20140228</v>
      </c>
      <c r="BD78">
        <v>3</v>
      </c>
      <c r="BE78">
        <v>2</v>
      </c>
      <c r="BF78">
        <v>20140217</v>
      </c>
      <c r="BG78">
        <v>1</v>
      </c>
      <c r="BH78">
        <v>41</v>
      </c>
      <c r="BI78">
        <v>412550</v>
      </c>
      <c r="BJ78">
        <v>2753278</v>
      </c>
      <c r="BK78">
        <v>3</v>
      </c>
      <c r="BM78" t="s">
        <v>111</v>
      </c>
      <c r="BN78">
        <v>4</v>
      </c>
      <c r="BO78" t="s">
        <v>111</v>
      </c>
      <c r="BP78">
        <v>3</v>
      </c>
      <c r="BR78" t="s">
        <v>111</v>
      </c>
      <c r="BS78">
        <v>3</v>
      </c>
      <c r="BT78">
        <v>3</v>
      </c>
      <c r="BU78">
        <v>3</v>
      </c>
      <c r="BV78">
        <v>3</v>
      </c>
      <c r="BW78">
        <v>5</v>
      </c>
      <c r="BY78">
        <v>2</v>
      </c>
      <c r="BZ78">
        <v>20140228</v>
      </c>
      <c r="CA78" s="4">
        <v>1</v>
      </c>
      <c r="CB78">
        <v>2682125</v>
      </c>
      <c r="CC78">
        <v>9</v>
      </c>
      <c r="CD78">
        <v>9</v>
      </c>
      <c r="CE78">
        <v>9</v>
      </c>
      <c r="CF78">
        <v>9</v>
      </c>
      <c r="CG78">
        <v>9</v>
      </c>
      <c r="CH78">
        <v>9</v>
      </c>
      <c r="CI78">
        <v>9</v>
      </c>
      <c r="CJ78">
        <v>9</v>
      </c>
      <c r="CK78">
        <v>9</v>
      </c>
      <c r="CM78">
        <v>9</v>
      </c>
      <c r="CN78">
        <v>20140527</v>
      </c>
      <c r="CO78" t="s">
        <v>111</v>
      </c>
      <c r="CP78" t="s">
        <v>111</v>
      </c>
      <c r="CQ78">
        <v>20140609</v>
      </c>
      <c r="CR78" t="s">
        <v>111</v>
      </c>
      <c r="CS78" t="s">
        <v>111</v>
      </c>
      <c r="CT78" t="s">
        <v>111</v>
      </c>
      <c r="CW78">
        <v>41255000004</v>
      </c>
      <c r="CX78">
        <v>0</v>
      </c>
      <c r="CZ78" t="s">
        <v>517</v>
      </c>
    </row>
    <row r="79" spans="1:104">
      <c r="A79">
        <v>3343878</v>
      </c>
      <c r="B79">
        <v>2</v>
      </c>
      <c r="C79">
        <v>201419</v>
      </c>
      <c r="D79">
        <v>201418</v>
      </c>
      <c r="E79" t="s">
        <v>103</v>
      </c>
      <c r="F79">
        <v>20140506</v>
      </c>
      <c r="G79">
        <v>2014</v>
      </c>
      <c r="H79">
        <v>41</v>
      </c>
      <c r="I79">
        <v>412550</v>
      </c>
      <c r="J79">
        <v>1356</v>
      </c>
      <c r="K79">
        <v>2753278</v>
      </c>
      <c r="L79">
        <v>20140502</v>
      </c>
      <c r="M79">
        <v>201418</v>
      </c>
      <c r="N79" t="s">
        <v>518</v>
      </c>
      <c r="O79">
        <v>20140501</v>
      </c>
      <c r="P79" t="s">
        <v>464</v>
      </c>
      <c r="Q79" t="s">
        <v>519</v>
      </c>
      <c r="R79">
        <v>2001</v>
      </c>
      <c r="S79" t="s">
        <v>445</v>
      </c>
      <c r="U79">
        <v>9</v>
      </c>
      <c r="V79">
        <v>10</v>
      </c>
      <c r="X79" t="s">
        <v>520</v>
      </c>
      <c r="Y79">
        <v>41</v>
      </c>
      <c r="Z79" s="4">
        <v>412550</v>
      </c>
      <c r="AA79">
        <v>1356</v>
      </c>
      <c r="AC79">
        <v>19</v>
      </c>
      <c r="AD79" t="s">
        <v>477</v>
      </c>
      <c r="AF79" t="s">
        <v>356</v>
      </c>
      <c r="AG79">
        <v>195</v>
      </c>
      <c r="AI79" t="s">
        <v>210</v>
      </c>
      <c r="AN79">
        <v>41</v>
      </c>
      <c r="AO79">
        <v>97109831</v>
      </c>
      <c r="AP79">
        <v>1</v>
      </c>
      <c r="AQ79">
        <v>1</v>
      </c>
      <c r="AS79">
        <v>26</v>
      </c>
      <c r="AT79">
        <v>9</v>
      </c>
      <c r="AV79">
        <v>9</v>
      </c>
      <c r="AW79">
        <v>1</v>
      </c>
      <c r="AX79">
        <v>41</v>
      </c>
      <c r="AY79">
        <v>412550</v>
      </c>
      <c r="AZ79">
        <v>1</v>
      </c>
      <c r="BA79">
        <v>1</v>
      </c>
      <c r="BB79">
        <v>8</v>
      </c>
      <c r="BC79">
        <v>20140501</v>
      </c>
      <c r="BD79">
        <v>3</v>
      </c>
      <c r="BE79">
        <v>2</v>
      </c>
      <c r="BF79">
        <v>20140501</v>
      </c>
      <c r="BG79">
        <v>2</v>
      </c>
      <c r="BH79">
        <v>41</v>
      </c>
      <c r="BI79">
        <v>412550</v>
      </c>
      <c r="BJ79">
        <v>2753278</v>
      </c>
      <c r="BK79">
        <v>1</v>
      </c>
      <c r="BL79">
        <v>8</v>
      </c>
      <c r="BM79">
        <v>20140501</v>
      </c>
      <c r="BN79">
        <v>3</v>
      </c>
      <c r="BO79" t="s">
        <v>111</v>
      </c>
      <c r="BP79">
        <v>1</v>
      </c>
      <c r="BQ79">
        <v>4</v>
      </c>
      <c r="BR79">
        <v>20140502</v>
      </c>
      <c r="BS79">
        <v>3</v>
      </c>
      <c r="BT79">
        <v>3</v>
      </c>
      <c r="BU79">
        <v>3</v>
      </c>
      <c r="BV79">
        <v>2</v>
      </c>
      <c r="BW79">
        <v>1</v>
      </c>
      <c r="BY79">
        <v>1</v>
      </c>
      <c r="BZ79" t="s">
        <v>111</v>
      </c>
      <c r="CA79" s="4">
        <v>1</v>
      </c>
      <c r="CB79">
        <v>18805</v>
      </c>
      <c r="CC79">
        <v>1</v>
      </c>
      <c r="CD79">
        <v>2</v>
      </c>
      <c r="CE79">
        <v>2</v>
      </c>
      <c r="CF79">
        <v>2</v>
      </c>
      <c r="CG79">
        <v>2</v>
      </c>
      <c r="CH79">
        <v>2</v>
      </c>
      <c r="CI79">
        <v>2</v>
      </c>
      <c r="CJ79">
        <v>2</v>
      </c>
      <c r="CK79">
        <v>2</v>
      </c>
      <c r="CM79">
        <v>2</v>
      </c>
      <c r="CN79">
        <v>20140602</v>
      </c>
      <c r="CO79" t="s">
        <v>111</v>
      </c>
      <c r="CP79" t="s">
        <v>111</v>
      </c>
      <c r="CQ79">
        <v>20200110</v>
      </c>
      <c r="CR79" t="s">
        <v>111</v>
      </c>
      <c r="CS79" t="s">
        <v>111</v>
      </c>
      <c r="CT79" t="s">
        <v>111</v>
      </c>
      <c r="CW79">
        <v>41255000004</v>
      </c>
      <c r="CX79">
        <v>0</v>
      </c>
    </row>
    <row r="80" spans="1:104">
      <c r="A80">
        <v>3343895</v>
      </c>
      <c r="B80">
        <v>2</v>
      </c>
      <c r="C80">
        <v>201424</v>
      </c>
      <c r="D80">
        <v>201424</v>
      </c>
      <c r="E80" t="s">
        <v>103</v>
      </c>
      <c r="F80">
        <v>20140614</v>
      </c>
      <c r="G80">
        <v>2014</v>
      </c>
      <c r="H80">
        <v>41</v>
      </c>
      <c r="I80">
        <v>412550</v>
      </c>
      <c r="J80">
        <v>1356</v>
      </c>
      <c r="K80">
        <v>2753278</v>
      </c>
      <c r="L80">
        <v>20140614</v>
      </c>
      <c r="M80">
        <v>201424</v>
      </c>
      <c r="N80" t="s">
        <v>521</v>
      </c>
      <c r="O80">
        <v>20140613</v>
      </c>
      <c r="P80" t="s">
        <v>163</v>
      </c>
      <c r="Q80" t="s">
        <v>522</v>
      </c>
      <c r="R80">
        <v>2001</v>
      </c>
      <c r="S80" t="s">
        <v>107</v>
      </c>
      <c r="T80">
        <v>6</v>
      </c>
      <c r="U80">
        <v>1</v>
      </c>
      <c r="V80">
        <v>10</v>
      </c>
      <c r="X80" t="s">
        <v>523</v>
      </c>
      <c r="Y80">
        <v>41</v>
      </c>
      <c r="Z80" s="4">
        <v>412550</v>
      </c>
      <c r="AA80">
        <v>1356</v>
      </c>
      <c r="AC80">
        <v>6</v>
      </c>
      <c r="AD80" t="s">
        <v>524</v>
      </c>
      <c r="AF80" t="s">
        <v>525</v>
      </c>
      <c r="AG80">
        <v>78</v>
      </c>
      <c r="AN80">
        <v>41</v>
      </c>
      <c r="AO80">
        <v>92143188</v>
      </c>
      <c r="AP80">
        <v>1</v>
      </c>
      <c r="AQ80">
        <v>1</v>
      </c>
      <c r="AS80">
        <v>34</v>
      </c>
      <c r="AT80">
        <v>1</v>
      </c>
      <c r="AV80">
        <v>9</v>
      </c>
      <c r="AW80">
        <v>1</v>
      </c>
      <c r="AX80">
        <v>41</v>
      </c>
      <c r="AY80">
        <v>412550</v>
      </c>
      <c r="AZ80">
        <v>1</v>
      </c>
      <c r="BA80">
        <v>1</v>
      </c>
      <c r="BB80">
        <v>16</v>
      </c>
      <c r="BC80">
        <v>20140613</v>
      </c>
      <c r="BD80">
        <v>3</v>
      </c>
      <c r="BE80">
        <v>2</v>
      </c>
      <c r="BF80">
        <v>20140613</v>
      </c>
      <c r="BG80">
        <v>1</v>
      </c>
      <c r="BH80">
        <v>41</v>
      </c>
      <c r="BI80">
        <v>412550</v>
      </c>
      <c r="BJ80">
        <v>2753278</v>
      </c>
      <c r="BK80">
        <v>1</v>
      </c>
      <c r="BL80">
        <v>4</v>
      </c>
      <c r="BM80">
        <v>20140614</v>
      </c>
      <c r="BN80">
        <v>3</v>
      </c>
      <c r="BO80" t="s">
        <v>111</v>
      </c>
      <c r="BP80">
        <v>3</v>
      </c>
      <c r="BR80" t="s">
        <v>111</v>
      </c>
      <c r="BS80">
        <v>3</v>
      </c>
      <c r="BT80">
        <v>3</v>
      </c>
      <c r="BU80">
        <v>3</v>
      </c>
      <c r="BV80">
        <v>2</v>
      </c>
      <c r="BW80">
        <v>1</v>
      </c>
      <c r="BY80">
        <v>1</v>
      </c>
      <c r="BZ80" t="s">
        <v>111</v>
      </c>
      <c r="CA80" s="4">
        <v>1</v>
      </c>
      <c r="CB80">
        <v>19151</v>
      </c>
      <c r="CC80">
        <v>1</v>
      </c>
      <c r="CD80">
        <v>2</v>
      </c>
      <c r="CE80">
        <v>2</v>
      </c>
      <c r="CF80">
        <v>2</v>
      </c>
      <c r="CG80">
        <v>2</v>
      </c>
      <c r="CH80">
        <v>2</v>
      </c>
      <c r="CI80">
        <v>2</v>
      </c>
      <c r="CJ80">
        <v>2</v>
      </c>
      <c r="CK80">
        <v>2</v>
      </c>
      <c r="CM80">
        <v>2</v>
      </c>
      <c r="CN80">
        <v>20140708</v>
      </c>
      <c r="CO80" t="s">
        <v>111</v>
      </c>
      <c r="CP80" t="s">
        <v>111</v>
      </c>
      <c r="CQ80">
        <v>20200110</v>
      </c>
      <c r="CR80" t="s">
        <v>111</v>
      </c>
      <c r="CS80" t="s">
        <v>111</v>
      </c>
      <c r="CT80" t="s">
        <v>111</v>
      </c>
      <c r="CW80">
        <v>41255000004</v>
      </c>
      <c r="CX80">
        <v>0</v>
      </c>
    </row>
    <row r="81" spans="1:104">
      <c r="A81">
        <v>3343896</v>
      </c>
      <c r="B81">
        <v>2</v>
      </c>
      <c r="C81">
        <v>201426</v>
      </c>
      <c r="D81">
        <v>201426</v>
      </c>
      <c r="E81" t="s">
        <v>103</v>
      </c>
      <c r="F81">
        <v>20140625</v>
      </c>
      <c r="G81">
        <v>2014</v>
      </c>
      <c r="H81">
        <v>41</v>
      </c>
      <c r="I81">
        <v>412550</v>
      </c>
      <c r="J81">
        <v>1356</v>
      </c>
      <c r="K81">
        <v>2753278</v>
      </c>
      <c r="L81">
        <v>20140625</v>
      </c>
      <c r="M81">
        <v>201426</v>
      </c>
      <c r="N81" t="s">
        <v>526</v>
      </c>
      <c r="O81">
        <v>20140624</v>
      </c>
      <c r="P81" t="s">
        <v>527</v>
      </c>
      <c r="Q81" t="s">
        <v>528</v>
      </c>
      <c r="R81">
        <v>2001</v>
      </c>
      <c r="S81" t="s">
        <v>128</v>
      </c>
      <c r="T81">
        <v>6</v>
      </c>
      <c r="U81">
        <v>1</v>
      </c>
      <c r="V81">
        <v>10</v>
      </c>
      <c r="X81" t="s">
        <v>529</v>
      </c>
      <c r="Y81">
        <v>41</v>
      </c>
      <c r="Z81" s="4">
        <v>412550</v>
      </c>
      <c r="AA81">
        <v>1356</v>
      </c>
      <c r="AC81">
        <v>27</v>
      </c>
      <c r="AD81" t="s">
        <v>471</v>
      </c>
      <c r="AF81" t="s">
        <v>530</v>
      </c>
      <c r="AG81">
        <v>62371</v>
      </c>
      <c r="AN81">
        <v>41</v>
      </c>
      <c r="AO81">
        <v>97797937</v>
      </c>
      <c r="AP81">
        <v>1</v>
      </c>
      <c r="AQ81">
        <v>1</v>
      </c>
      <c r="AS81">
        <v>16</v>
      </c>
      <c r="AT81">
        <v>1</v>
      </c>
      <c r="AV81">
        <v>9</v>
      </c>
      <c r="AW81">
        <v>1</v>
      </c>
      <c r="AX81">
        <v>41</v>
      </c>
      <c r="AY81">
        <v>412550</v>
      </c>
      <c r="AZ81">
        <v>1</v>
      </c>
      <c r="BA81">
        <v>1</v>
      </c>
      <c r="BB81">
        <v>16</v>
      </c>
      <c r="BC81">
        <v>20140624</v>
      </c>
      <c r="BD81">
        <v>1</v>
      </c>
      <c r="BE81">
        <v>2</v>
      </c>
      <c r="BF81">
        <v>20140521</v>
      </c>
      <c r="BG81">
        <v>1</v>
      </c>
      <c r="BH81">
        <v>41</v>
      </c>
      <c r="BI81">
        <v>412550</v>
      </c>
      <c r="BJ81">
        <v>2753278</v>
      </c>
      <c r="BK81">
        <v>1</v>
      </c>
      <c r="BL81">
        <v>2</v>
      </c>
      <c r="BM81">
        <v>20140625</v>
      </c>
      <c r="BN81">
        <v>3</v>
      </c>
      <c r="BO81" t="s">
        <v>111</v>
      </c>
      <c r="BP81">
        <v>3</v>
      </c>
      <c r="BR81" t="s">
        <v>111</v>
      </c>
      <c r="BS81">
        <v>3</v>
      </c>
      <c r="BT81">
        <v>3</v>
      </c>
      <c r="BU81">
        <v>3</v>
      </c>
      <c r="BV81">
        <v>3</v>
      </c>
      <c r="BW81">
        <v>1</v>
      </c>
      <c r="BY81">
        <v>1</v>
      </c>
      <c r="BZ81" t="s">
        <v>111</v>
      </c>
      <c r="CA81" s="4">
        <v>1</v>
      </c>
      <c r="CB81">
        <v>2682125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M81">
        <v>2</v>
      </c>
      <c r="CN81">
        <v>20140708</v>
      </c>
      <c r="CO81" t="s">
        <v>111</v>
      </c>
      <c r="CP81" t="s">
        <v>111</v>
      </c>
      <c r="CQ81">
        <v>20200110</v>
      </c>
      <c r="CR81" t="s">
        <v>111</v>
      </c>
      <c r="CS81" t="s">
        <v>111</v>
      </c>
      <c r="CT81" t="s">
        <v>111</v>
      </c>
      <c r="CW81">
        <v>41255000004</v>
      </c>
      <c r="CX81">
        <v>0</v>
      </c>
    </row>
    <row r="82" spans="1:104">
      <c r="A82">
        <v>3368182</v>
      </c>
      <c r="B82">
        <v>2</v>
      </c>
      <c r="C82">
        <v>201435</v>
      </c>
      <c r="D82">
        <v>201435</v>
      </c>
      <c r="E82" t="s">
        <v>103</v>
      </c>
      <c r="F82">
        <v>20140829</v>
      </c>
      <c r="G82">
        <v>2014</v>
      </c>
      <c r="H82">
        <v>41</v>
      </c>
      <c r="I82">
        <v>412550</v>
      </c>
      <c r="J82">
        <v>1356</v>
      </c>
      <c r="K82">
        <v>2753278</v>
      </c>
      <c r="L82">
        <v>20140829</v>
      </c>
      <c r="M82">
        <v>201435</v>
      </c>
      <c r="N82" t="s">
        <v>531</v>
      </c>
      <c r="O82">
        <v>20140827</v>
      </c>
      <c r="P82" t="s">
        <v>532</v>
      </c>
      <c r="Q82" t="s">
        <v>533</v>
      </c>
      <c r="R82">
        <v>2002</v>
      </c>
      <c r="S82" t="s">
        <v>107</v>
      </c>
      <c r="T82">
        <v>6</v>
      </c>
      <c r="V82">
        <v>10</v>
      </c>
      <c r="X82" t="s">
        <v>534</v>
      </c>
      <c r="Y82">
        <v>41</v>
      </c>
      <c r="Z82" s="4">
        <v>412550</v>
      </c>
      <c r="AA82">
        <v>1356</v>
      </c>
      <c r="AC82">
        <v>25</v>
      </c>
      <c r="AD82" t="s">
        <v>154</v>
      </c>
      <c r="AF82" t="s">
        <v>535</v>
      </c>
      <c r="AG82">
        <v>85</v>
      </c>
      <c r="AN82">
        <v>41</v>
      </c>
      <c r="AO82">
        <v>99605442</v>
      </c>
      <c r="AP82">
        <v>1</v>
      </c>
      <c r="AQ82">
        <v>1</v>
      </c>
      <c r="AS82">
        <v>38</v>
      </c>
      <c r="AT82">
        <v>9</v>
      </c>
      <c r="AV82">
        <v>9</v>
      </c>
      <c r="AW82">
        <v>9</v>
      </c>
      <c r="AZ82">
        <v>1</v>
      </c>
      <c r="BA82">
        <v>1</v>
      </c>
      <c r="BB82">
        <v>8</v>
      </c>
      <c r="BC82">
        <v>20140827</v>
      </c>
      <c r="BD82">
        <v>3</v>
      </c>
      <c r="BE82">
        <v>2</v>
      </c>
      <c r="BF82">
        <v>20140727</v>
      </c>
      <c r="BG82">
        <v>1</v>
      </c>
      <c r="BH82">
        <v>41</v>
      </c>
      <c r="BI82">
        <v>412550</v>
      </c>
      <c r="BJ82">
        <v>2753278</v>
      </c>
      <c r="BK82">
        <v>1</v>
      </c>
      <c r="BL82">
        <v>4</v>
      </c>
      <c r="BM82">
        <v>20140827</v>
      </c>
      <c r="BN82">
        <v>4</v>
      </c>
      <c r="BO82" t="s">
        <v>111</v>
      </c>
      <c r="BP82">
        <v>3</v>
      </c>
      <c r="BR82" t="s">
        <v>111</v>
      </c>
      <c r="BS82">
        <v>3</v>
      </c>
      <c r="BT82">
        <v>3</v>
      </c>
      <c r="BU82">
        <v>3</v>
      </c>
      <c r="BV82">
        <v>3</v>
      </c>
      <c r="BW82">
        <v>1</v>
      </c>
      <c r="BY82">
        <v>1</v>
      </c>
      <c r="BZ82" t="s">
        <v>111</v>
      </c>
      <c r="CA82" s="4">
        <v>1</v>
      </c>
      <c r="CC82">
        <v>1</v>
      </c>
      <c r="CD82">
        <v>2</v>
      </c>
      <c r="CE82">
        <v>2</v>
      </c>
      <c r="CF82">
        <v>2</v>
      </c>
      <c r="CG82">
        <v>2</v>
      </c>
      <c r="CH82">
        <v>2</v>
      </c>
      <c r="CI82">
        <v>2</v>
      </c>
      <c r="CJ82">
        <v>2</v>
      </c>
      <c r="CK82">
        <v>2</v>
      </c>
      <c r="CM82">
        <v>2</v>
      </c>
      <c r="CN82">
        <v>20140903</v>
      </c>
      <c r="CO82" t="s">
        <v>111</v>
      </c>
      <c r="CP82" t="s">
        <v>111</v>
      </c>
      <c r="CQ82">
        <v>20140905</v>
      </c>
      <c r="CR82" t="s">
        <v>111</v>
      </c>
      <c r="CS82" t="s">
        <v>111</v>
      </c>
      <c r="CT82" t="s">
        <v>111</v>
      </c>
      <c r="CW82">
        <v>41255000004</v>
      </c>
      <c r="CX82">
        <v>0</v>
      </c>
    </row>
    <row r="83" spans="1:104">
      <c r="A83">
        <v>3368188</v>
      </c>
      <c r="B83">
        <v>2</v>
      </c>
      <c r="C83">
        <v>201436</v>
      </c>
      <c r="D83">
        <v>201436</v>
      </c>
      <c r="E83" t="s">
        <v>103</v>
      </c>
      <c r="F83">
        <v>20140904</v>
      </c>
      <c r="G83">
        <v>2014</v>
      </c>
      <c r="H83">
        <v>41</v>
      </c>
      <c r="I83">
        <v>412550</v>
      </c>
      <c r="J83">
        <v>1356</v>
      </c>
      <c r="K83">
        <v>2753278</v>
      </c>
      <c r="L83">
        <v>20140831</v>
      </c>
      <c r="M83">
        <v>201436</v>
      </c>
      <c r="N83" t="s">
        <v>536</v>
      </c>
      <c r="O83">
        <v>20140830</v>
      </c>
      <c r="P83" t="s">
        <v>163</v>
      </c>
      <c r="Q83" t="s">
        <v>537</v>
      </c>
      <c r="R83">
        <v>2001</v>
      </c>
      <c r="S83" t="s">
        <v>445</v>
      </c>
      <c r="U83">
        <v>9</v>
      </c>
      <c r="V83">
        <v>10</v>
      </c>
      <c r="X83" t="s">
        <v>538</v>
      </c>
      <c r="Y83">
        <v>41</v>
      </c>
      <c r="Z83" s="4">
        <v>412550</v>
      </c>
      <c r="AA83">
        <v>1356</v>
      </c>
      <c r="AC83">
        <v>22</v>
      </c>
      <c r="AD83" t="s">
        <v>251</v>
      </c>
      <c r="AF83" t="s">
        <v>539</v>
      </c>
      <c r="AG83">
        <v>545</v>
      </c>
      <c r="AN83">
        <v>41</v>
      </c>
      <c r="AO83">
        <v>32826742</v>
      </c>
      <c r="AP83">
        <v>1</v>
      </c>
      <c r="AQ83">
        <v>1</v>
      </c>
      <c r="AS83">
        <v>28</v>
      </c>
      <c r="AT83">
        <v>9</v>
      </c>
      <c r="AV83">
        <v>9</v>
      </c>
      <c r="AW83">
        <v>1</v>
      </c>
      <c r="AX83">
        <v>41</v>
      </c>
      <c r="AY83">
        <v>412550</v>
      </c>
      <c r="AZ83">
        <v>1</v>
      </c>
      <c r="BA83">
        <v>1</v>
      </c>
      <c r="BB83">
        <v>4</v>
      </c>
      <c r="BC83">
        <v>20140830</v>
      </c>
      <c r="BD83">
        <v>1</v>
      </c>
      <c r="BE83">
        <v>2</v>
      </c>
      <c r="BF83">
        <v>20140830</v>
      </c>
      <c r="BG83">
        <v>2</v>
      </c>
      <c r="BH83">
        <v>41</v>
      </c>
      <c r="BI83">
        <v>412550</v>
      </c>
      <c r="BJ83">
        <v>2753278</v>
      </c>
      <c r="BK83">
        <v>1</v>
      </c>
      <c r="BL83">
        <v>2</v>
      </c>
      <c r="BM83">
        <v>20140830</v>
      </c>
      <c r="BN83">
        <v>4</v>
      </c>
      <c r="BO83" t="s">
        <v>111</v>
      </c>
      <c r="BP83">
        <v>3</v>
      </c>
      <c r="BR83" t="s">
        <v>111</v>
      </c>
      <c r="BS83">
        <v>3</v>
      </c>
      <c r="BT83">
        <v>3</v>
      </c>
      <c r="BU83">
        <v>3</v>
      </c>
      <c r="BV83">
        <v>3</v>
      </c>
      <c r="BW83">
        <v>1</v>
      </c>
      <c r="BY83">
        <v>1</v>
      </c>
      <c r="BZ83" t="s">
        <v>111</v>
      </c>
      <c r="CA83" s="4">
        <v>1</v>
      </c>
      <c r="CB83">
        <v>18805</v>
      </c>
      <c r="CC83">
        <v>1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M83">
        <v>2</v>
      </c>
      <c r="CN83">
        <v>20140910</v>
      </c>
      <c r="CO83" t="s">
        <v>111</v>
      </c>
      <c r="CP83" t="s">
        <v>111</v>
      </c>
      <c r="CQ83">
        <v>20140915</v>
      </c>
      <c r="CR83" t="s">
        <v>111</v>
      </c>
      <c r="CS83" t="s">
        <v>111</v>
      </c>
      <c r="CT83" t="s">
        <v>111</v>
      </c>
      <c r="CW83">
        <v>41255000004</v>
      </c>
      <c r="CX83">
        <v>0</v>
      </c>
    </row>
    <row r="84" spans="1:104">
      <c r="A84">
        <v>3368189</v>
      </c>
      <c r="B84">
        <v>2</v>
      </c>
      <c r="C84">
        <v>201436</v>
      </c>
      <c r="D84">
        <v>201436</v>
      </c>
      <c r="E84" t="s">
        <v>103</v>
      </c>
      <c r="F84">
        <v>20140831</v>
      </c>
      <c r="G84">
        <v>2014</v>
      </c>
      <c r="H84">
        <v>41</v>
      </c>
      <c r="I84">
        <v>412550</v>
      </c>
      <c r="J84">
        <v>1356</v>
      </c>
      <c r="K84">
        <v>2753278</v>
      </c>
      <c r="L84">
        <v>20140831</v>
      </c>
      <c r="M84">
        <v>201436</v>
      </c>
      <c r="N84" t="s">
        <v>540</v>
      </c>
      <c r="O84">
        <v>20140831</v>
      </c>
      <c r="P84" t="s">
        <v>163</v>
      </c>
      <c r="Q84" t="s">
        <v>541</v>
      </c>
      <c r="R84">
        <v>2000</v>
      </c>
      <c r="S84" t="s">
        <v>107</v>
      </c>
      <c r="T84">
        <v>6</v>
      </c>
      <c r="U84">
        <v>9</v>
      </c>
      <c r="V84">
        <v>10</v>
      </c>
      <c r="X84" t="s">
        <v>542</v>
      </c>
      <c r="Y84">
        <v>41</v>
      </c>
      <c r="Z84" s="4">
        <v>412550</v>
      </c>
      <c r="AA84">
        <v>1356</v>
      </c>
      <c r="AC84">
        <v>38</v>
      </c>
      <c r="AD84" t="s">
        <v>203</v>
      </c>
      <c r="AF84" t="s">
        <v>543</v>
      </c>
      <c r="AG84">
        <v>430</v>
      </c>
      <c r="AI84" t="s">
        <v>372</v>
      </c>
      <c r="AN84">
        <v>41</v>
      </c>
      <c r="AO84">
        <v>92813366</v>
      </c>
      <c r="AP84">
        <v>1</v>
      </c>
      <c r="AQ84">
        <v>1</v>
      </c>
      <c r="AS84">
        <v>21</v>
      </c>
      <c r="AT84">
        <v>1</v>
      </c>
      <c r="AV84">
        <v>9</v>
      </c>
      <c r="AW84">
        <v>1</v>
      </c>
      <c r="AX84">
        <v>41</v>
      </c>
      <c r="AY84">
        <v>412550</v>
      </c>
      <c r="AZ84">
        <v>1</v>
      </c>
      <c r="BA84">
        <v>1</v>
      </c>
      <c r="BB84">
        <v>16</v>
      </c>
      <c r="BC84">
        <v>20140831</v>
      </c>
      <c r="BD84">
        <v>9</v>
      </c>
      <c r="BE84">
        <v>3</v>
      </c>
      <c r="BF84" t="s">
        <v>111</v>
      </c>
      <c r="BG84">
        <v>2</v>
      </c>
      <c r="BH84">
        <v>41</v>
      </c>
      <c r="BI84">
        <v>412550</v>
      </c>
      <c r="BJ84">
        <v>2753278</v>
      </c>
      <c r="BK84">
        <v>1</v>
      </c>
      <c r="BL84">
        <v>16</v>
      </c>
      <c r="BM84">
        <v>20140831</v>
      </c>
      <c r="BN84">
        <v>3</v>
      </c>
      <c r="BO84" t="s">
        <v>111</v>
      </c>
      <c r="BP84">
        <v>1</v>
      </c>
      <c r="BQ84">
        <v>16</v>
      </c>
      <c r="BR84">
        <v>20140831</v>
      </c>
      <c r="BS84">
        <v>3</v>
      </c>
      <c r="BT84">
        <v>2</v>
      </c>
      <c r="BU84">
        <v>2</v>
      </c>
      <c r="BV84">
        <v>3</v>
      </c>
      <c r="BW84">
        <v>1</v>
      </c>
      <c r="BY84">
        <v>1</v>
      </c>
      <c r="BZ84" t="s">
        <v>111</v>
      </c>
      <c r="CA84" s="4">
        <v>1</v>
      </c>
      <c r="CC84">
        <v>1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>
        <v>2</v>
      </c>
      <c r="CK84">
        <v>2</v>
      </c>
      <c r="CM84">
        <v>2</v>
      </c>
      <c r="CN84">
        <v>20140910</v>
      </c>
      <c r="CO84" t="s">
        <v>111</v>
      </c>
      <c r="CP84" t="s">
        <v>111</v>
      </c>
      <c r="CQ84">
        <v>20190504</v>
      </c>
      <c r="CR84" t="s">
        <v>111</v>
      </c>
      <c r="CS84" t="s">
        <v>111</v>
      </c>
      <c r="CT84" t="s">
        <v>111</v>
      </c>
      <c r="CW84">
        <v>41255000004</v>
      </c>
      <c r="CX84">
        <v>0</v>
      </c>
    </row>
    <row r="85" spans="1:104">
      <c r="A85">
        <v>3368193</v>
      </c>
      <c r="B85">
        <v>2</v>
      </c>
      <c r="C85">
        <v>201438</v>
      </c>
      <c r="D85">
        <v>201437</v>
      </c>
      <c r="E85" t="s">
        <v>103</v>
      </c>
      <c r="F85">
        <v>20140915</v>
      </c>
      <c r="G85">
        <v>2014</v>
      </c>
      <c r="H85">
        <v>41</v>
      </c>
      <c r="I85">
        <v>412550</v>
      </c>
      <c r="J85">
        <v>1356</v>
      </c>
      <c r="K85">
        <v>2753278</v>
      </c>
      <c r="L85">
        <v>20140912</v>
      </c>
      <c r="M85">
        <v>201437</v>
      </c>
      <c r="N85" t="s">
        <v>544</v>
      </c>
      <c r="O85">
        <v>20140911</v>
      </c>
      <c r="P85" t="s">
        <v>545</v>
      </c>
      <c r="Q85" t="s">
        <v>546</v>
      </c>
      <c r="R85">
        <v>2001</v>
      </c>
      <c r="S85" t="s">
        <v>128</v>
      </c>
      <c r="T85">
        <v>6</v>
      </c>
      <c r="U85">
        <v>9</v>
      </c>
      <c r="V85">
        <v>10</v>
      </c>
      <c r="X85" t="s">
        <v>547</v>
      </c>
      <c r="Y85">
        <v>41</v>
      </c>
      <c r="Z85" s="4">
        <v>412550</v>
      </c>
      <c r="AA85">
        <v>1356</v>
      </c>
      <c r="AC85">
        <v>25</v>
      </c>
      <c r="AD85" t="s">
        <v>154</v>
      </c>
      <c r="AF85" t="s">
        <v>548</v>
      </c>
      <c r="AG85">
        <v>204</v>
      </c>
      <c r="AI85" t="s">
        <v>549</v>
      </c>
      <c r="AN85">
        <v>41</v>
      </c>
      <c r="AO85">
        <v>35862748</v>
      </c>
      <c r="AP85">
        <v>1</v>
      </c>
      <c r="AQ85">
        <v>1</v>
      </c>
      <c r="AS85">
        <v>21</v>
      </c>
      <c r="AT85">
        <v>9</v>
      </c>
      <c r="AV85">
        <v>9</v>
      </c>
      <c r="AW85">
        <v>1</v>
      </c>
      <c r="AX85">
        <v>41</v>
      </c>
      <c r="AY85">
        <v>412550</v>
      </c>
      <c r="AZ85">
        <v>1</v>
      </c>
      <c r="BA85">
        <v>1</v>
      </c>
      <c r="BB85">
        <v>8</v>
      </c>
      <c r="BC85">
        <v>20140911</v>
      </c>
      <c r="BD85">
        <v>1</v>
      </c>
      <c r="BE85">
        <v>2</v>
      </c>
      <c r="BF85">
        <v>20140514</v>
      </c>
      <c r="BG85">
        <v>9</v>
      </c>
      <c r="BH85">
        <v>41</v>
      </c>
      <c r="BI85">
        <v>412550</v>
      </c>
      <c r="BJ85">
        <v>2753278</v>
      </c>
      <c r="BK85">
        <v>1</v>
      </c>
      <c r="BL85">
        <v>2</v>
      </c>
      <c r="BM85">
        <v>20140912</v>
      </c>
      <c r="BN85">
        <v>3</v>
      </c>
      <c r="BO85" t="s">
        <v>111</v>
      </c>
      <c r="BP85">
        <v>3</v>
      </c>
      <c r="BR85" t="s">
        <v>111</v>
      </c>
      <c r="BS85">
        <v>3</v>
      </c>
      <c r="BT85">
        <v>3</v>
      </c>
      <c r="BU85">
        <v>3</v>
      </c>
      <c r="BV85">
        <v>3</v>
      </c>
      <c r="BW85">
        <v>2</v>
      </c>
      <c r="BY85">
        <v>1</v>
      </c>
      <c r="BZ85" t="s">
        <v>111</v>
      </c>
      <c r="CA85" s="4">
        <v>1</v>
      </c>
      <c r="CB85">
        <v>18864</v>
      </c>
      <c r="CC85">
        <v>1</v>
      </c>
      <c r="CD85">
        <v>2</v>
      </c>
      <c r="CE85">
        <v>2</v>
      </c>
      <c r="CF85">
        <v>2</v>
      </c>
      <c r="CG85">
        <v>2</v>
      </c>
      <c r="CH85">
        <v>2</v>
      </c>
      <c r="CI85">
        <v>2</v>
      </c>
      <c r="CJ85">
        <v>2</v>
      </c>
      <c r="CK85">
        <v>2</v>
      </c>
      <c r="CM85">
        <v>2</v>
      </c>
      <c r="CN85">
        <v>20140917</v>
      </c>
      <c r="CO85" t="s">
        <v>111</v>
      </c>
      <c r="CP85" t="s">
        <v>111</v>
      </c>
      <c r="CQ85">
        <v>20200110</v>
      </c>
      <c r="CR85" t="s">
        <v>111</v>
      </c>
      <c r="CS85" t="s">
        <v>111</v>
      </c>
      <c r="CT85" t="s">
        <v>111</v>
      </c>
      <c r="CW85">
        <v>41255000004</v>
      </c>
      <c r="CX85">
        <v>0</v>
      </c>
      <c r="CZ85" t="s">
        <v>550</v>
      </c>
    </row>
    <row r="86" spans="1:104">
      <c r="A86">
        <v>3368195</v>
      </c>
      <c r="B86">
        <v>2</v>
      </c>
      <c r="C86">
        <v>201437</v>
      </c>
      <c r="D86">
        <v>201437</v>
      </c>
      <c r="E86" t="s">
        <v>103</v>
      </c>
      <c r="F86">
        <v>20140910</v>
      </c>
      <c r="G86">
        <v>2014</v>
      </c>
      <c r="H86">
        <v>41</v>
      </c>
      <c r="I86">
        <v>412550</v>
      </c>
      <c r="J86">
        <v>1356</v>
      </c>
      <c r="K86">
        <v>2753278</v>
      </c>
      <c r="L86">
        <v>20140909</v>
      </c>
      <c r="M86">
        <v>201437</v>
      </c>
      <c r="N86" t="s">
        <v>551</v>
      </c>
      <c r="O86">
        <v>20140908</v>
      </c>
      <c r="P86" t="s">
        <v>458</v>
      </c>
      <c r="Q86" t="s">
        <v>552</v>
      </c>
      <c r="R86">
        <v>2001</v>
      </c>
      <c r="S86" t="s">
        <v>128</v>
      </c>
      <c r="T86">
        <v>6</v>
      </c>
      <c r="U86">
        <v>9</v>
      </c>
      <c r="V86">
        <v>10</v>
      </c>
      <c r="X86" t="s">
        <v>553</v>
      </c>
      <c r="Y86">
        <v>41</v>
      </c>
      <c r="Z86" s="4">
        <v>412550</v>
      </c>
      <c r="AA86">
        <v>1356</v>
      </c>
      <c r="AC86">
        <v>14</v>
      </c>
      <c r="AD86" t="s">
        <v>142</v>
      </c>
      <c r="AF86" t="s">
        <v>554</v>
      </c>
      <c r="AG86">
        <v>2820</v>
      </c>
      <c r="AN86">
        <v>41</v>
      </c>
      <c r="AP86">
        <v>1</v>
      </c>
      <c r="AQ86">
        <v>1</v>
      </c>
      <c r="AS86">
        <v>21</v>
      </c>
      <c r="AT86">
        <v>9</v>
      </c>
      <c r="AV86">
        <v>9</v>
      </c>
      <c r="AW86">
        <v>1</v>
      </c>
      <c r="AX86">
        <v>41</v>
      </c>
      <c r="AZ86">
        <v>1</v>
      </c>
      <c r="BA86">
        <v>1</v>
      </c>
      <c r="BB86">
        <v>16</v>
      </c>
      <c r="BC86">
        <v>20140909</v>
      </c>
      <c r="BD86">
        <v>3</v>
      </c>
      <c r="BE86">
        <v>2</v>
      </c>
      <c r="BF86">
        <v>20140508</v>
      </c>
      <c r="BG86">
        <v>9</v>
      </c>
      <c r="BH86">
        <v>41</v>
      </c>
      <c r="BI86">
        <v>412550</v>
      </c>
      <c r="BJ86">
        <v>2753278</v>
      </c>
      <c r="BK86">
        <v>2</v>
      </c>
      <c r="BM86" t="s">
        <v>111</v>
      </c>
      <c r="BN86">
        <v>4</v>
      </c>
      <c r="BO86" t="s">
        <v>111</v>
      </c>
      <c r="BP86">
        <v>3</v>
      </c>
      <c r="BR86" t="s">
        <v>111</v>
      </c>
      <c r="BS86">
        <v>3</v>
      </c>
      <c r="BT86">
        <v>3</v>
      </c>
      <c r="BU86">
        <v>3</v>
      </c>
      <c r="BV86">
        <v>3</v>
      </c>
      <c r="BW86">
        <v>5</v>
      </c>
      <c r="BY86">
        <v>1</v>
      </c>
      <c r="BZ86" t="s">
        <v>111</v>
      </c>
      <c r="CA86" s="4">
        <v>1</v>
      </c>
      <c r="CC86">
        <v>1</v>
      </c>
      <c r="CD86">
        <v>2</v>
      </c>
      <c r="CE86">
        <v>2</v>
      </c>
      <c r="CF86">
        <v>2</v>
      </c>
      <c r="CG86">
        <v>2</v>
      </c>
      <c r="CH86">
        <v>2</v>
      </c>
      <c r="CI86">
        <v>2</v>
      </c>
      <c r="CJ86">
        <v>2</v>
      </c>
      <c r="CK86">
        <v>2</v>
      </c>
      <c r="CM86">
        <v>2</v>
      </c>
      <c r="CN86">
        <v>20140918</v>
      </c>
      <c r="CO86" t="s">
        <v>111</v>
      </c>
      <c r="CP86" t="s">
        <v>111</v>
      </c>
      <c r="CQ86">
        <v>20140919</v>
      </c>
      <c r="CR86" t="s">
        <v>111</v>
      </c>
      <c r="CS86" t="s">
        <v>111</v>
      </c>
      <c r="CT86" t="s">
        <v>111</v>
      </c>
      <c r="CW86">
        <v>41255000004</v>
      </c>
      <c r="CX86">
        <v>0</v>
      </c>
    </row>
    <row r="87" spans="1:104">
      <c r="A87">
        <v>3368200</v>
      </c>
      <c r="B87">
        <v>2</v>
      </c>
      <c r="C87">
        <v>201439</v>
      </c>
      <c r="D87">
        <v>201439</v>
      </c>
      <c r="E87" t="s">
        <v>103</v>
      </c>
      <c r="F87">
        <v>20140925</v>
      </c>
      <c r="G87">
        <v>2014</v>
      </c>
      <c r="H87">
        <v>41</v>
      </c>
      <c r="I87">
        <v>412550</v>
      </c>
      <c r="J87">
        <v>1356</v>
      </c>
      <c r="K87">
        <v>2753278</v>
      </c>
      <c r="L87">
        <v>20140925</v>
      </c>
      <c r="M87">
        <v>201439</v>
      </c>
      <c r="N87" t="s">
        <v>555</v>
      </c>
      <c r="O87">
        <v>20140923</v>
      </c>
      <c r="P87" t="s">
        <v>556</v>
      </c>
      <c r="Q87" t="s">
        <v>557</v>
      </c>
      <c r="R87">
        <v>2002</v>
      </c>
      <c r="S87" t="s">
        <v>445</v>
      </c>
      <c r="U87">
        <v>9</v>
      </c>
      <c r="V87">
        <v>10</v>
      </c>
      <c r="X87" t="s">
        <v>558</v>
      </c>
      <c r="Y87">
        <v>41</v>
      </c>
      <c r="Z87" s="4">
        <v>412550</v>
      </c>
      <c r="AA87">
        <v>1356</v>
      </c>
      <c r="AC87">
        <v>31</v>
      </c>
      <c r="AD87" t="s">
        <v>171</v>
      </c>
      <c r="AF87" t="s">
        <v>559</v>
      </c>
      <c r="AG87">
        <v>230</v>
      </c>
      <c r="AN87">
        <v>41</v>
      </c>
      <c r="AO87">
        <v>96130714</v>
      </c>
      <c r="AP87">
        <v>1</v>
      </c>
      <c r="AQ87">
        <v>1</v>
      </c>
      <c r="AS87">
        <v>19</v>
      </c>
      <c r="AT87">
        <v>9</v>
      </c>
      <c r="AU87">
        <v>999992</v>
      </c>
      <c r="AV87">
        <v>3</v>
      </c>
      <c r="AW87">
        <v>1</v>
      </c>
      <c r="AX87">
        <v>41</v>
      </c>
      <c r="AY87">
        <v>412550</v>
      </c>
      <c r="AZ87">
        <v>3</v>
      </c>
      <c r="BA87">
        <v>1</v>
      </c>
      <c r="BB87">
        <v>64</v>
      </c>
      <c r="BC87">
        <v>20140923</v>
      </c>
      <c r="BD87">
        <v>3</v>
      </c>
      <c r="BE87">
        <v>2</v>
      </c>
      <c r="BF87">
        <v>20140925</v>
      </c>
      <c r="BG87">
        <v>9</v>
      </c>
      <c r="BH87">
        <v>41</v>
      </c>
      <c r="BI87">
        <v>412550</v>
      </c>
      <c r="BJ87">
        <v>2753278</v>
      </c>
      <c r="BK87">
        <v>1</v>
      </c>
      <c r="BL87">
        <v>128</v>
      </c>
      <c r="BM87">
        <v>20140923</v>
      </c>
      <c r="BN87">
        <v>3</v>
      </c>
      <c r="BO87" t="s">
        <v>111</v>
      </c>
      <c r="BP87">
        <v>2</v>
      </c>
      <c r="BR87">
        <v>20140925</v>
      </c>
      <c r="BS87">
        <v>3</v>
      </c>
      <c r="BT87">
        <v>9</v>
      </c>
      <c r="BU87">
        <v>9</v>
      </c>
      <c r="BV87">
        <v>9</v>
      </c>
      <c r="BW87">
        <v>1</v>
      </c>
      <c r="BY87">
        <v>1</v>
      </c>
      <c r="BZ87" t="s">
        <v>111</v>
      </c>
      <c r="CA87" s="4">
        <v>1</v>
      </c>
      <c r="CB87">
        <v>7106130</v>
      </c>
      <c r="CC87">
        <v>2</v>
      </c>
      <c r="CD87">
        <v>1</v>
      </c>
      <c r="CE87">
        <v>2</v>
      </c>
      <c r="CF87">
        <v>1</v>
      </c>
      <c r="CG87">
        <v>2</v>
      </c>
      <c r="CH87">
        <v>1</v>
      </c>
      <c r="CI87">
        <v>2</v>
      </c>
      <c r="CJ87">
        <v>2</v>
      </c>
      <c r="CK87">
        <v>9</v>
      </c>
      <c r="CM87">
        <v>2</v>
      </c>
      <c r="CN87">
        <v>20140929</v>
      </c>
      <c r="CO87" t="s">
        <v>111</v>
      </c>
      <c r="CP87" t="s">
        <v>111</v>
      </c>
      <c r="CQ87">
        <v>20141003</v>
      </c>
      <c r="CR87" t="s">
        <v>111</v>
      </c>
      <c r="CS87" t="s">
        <v>111</v>
      </c>
      <c r="CT87" t="s">
        <v>111</v>
      </c>
      <c r="CW87">
        <v>41255000004</v>
      </c>
      <c r="CX87">
        <v>0</v>
      </c>
    </row>
    <row r="88" spans="1:104">
      <c r="A88">
        <v>3375952</v>
      </c>
      <c r="B88">
        <v>2</v>
      </c>
      <c r="C88">
        <v>201520</v>
      </c>
      <c r="D88">
        <v>201519</v>
      </c>
      <c r="E88" t="s">
        <v>103</v>
      </c>
      <c r="F88">
        <v>20150521</v>
      </c>
      <c r="G88">
        <v>2015</v>
      </c>
      <c r="H88">
        <v>41</v>
      </c>
      <c r="I88">
        <v>412550</v>
      </c>
      <c r="J88">
        <v>1356</v>
      </c>
      <c r="K88">
        <v>2753278</v>
      </c>
      <c r="L88">
        <v>20150512</v>
      </c>
      <c r="M88">
        <v>201519</v>
      </c>
      <c r="N88" t="s">
        <v>560</v>
      </c>
      <c r="O88">
        <v>20150502</v>
      </c>
      <c r="P88" t="s">
        <v>561</v>
      </c>
      <c r="Q88" t="s">
        <v>562</v>
      </c>
      <c r="R88">
        <v>2010</v>
      </c>
      <c r="S88" t="s">
        <v>107</v>
      </c>
      <c r="T88">
        <v>6</v>
      </c>
      <c r="U88">
        <v>1</v>
      </c>
      <c r="V88">
        <v>10</v>
      </c>
      <c r="X88" t="s">
        <v>563</v>
      </c>
      <c r="Y88">
        <v>41</v>
      </c>
      <c r="Z88" s="4">
        <v>412550</v>
      </c>
      <c r="AA88">
        <v>1356</v>
      </c>
      <c r="AC88">
        <v>22</v>
      </c>
      <c r="AD88" t="s">
        <v>251</v>
      </c>
      <c r="AF88" t="s">
        <v>387</v>
      </c>
      <c r="AG88">
        <v>748</v>
      </c>
      <c r="AI88" t="s">
        <v>564</v>
      </c>
      <c r="AN88">
        <v>41</v>
      </c>
      <c r="AO88">
        <v>32825048</v>
      </c>
      <c r="AP88">
        <v>1</v>
      </c>
      <c r="AQ88">
        <v>1</v>
      </c>
      <c r="AS88">
        <v>34</v>
      </c>
      <c r="AT88">
        <v>1</v>
      </c>
      <c r="AU88">
        <v>516110</v>
      </c>
      <c r="AV88">
        <v>9</v>
      </c>
      <c r="AW88">
        <v>1</v>
      </c>
      <c r="AX88">
        <v>41</v>
      </c>
      <c r="AY88">
        <v>412550</v>
      </c>
      <c r="AZ88">
        <v>3</v>
      </c>
      <c r="BA88">
        <v>1</v>
      </c>
      <c r="BB88">
        <v>2</v>
      </c>
      <c r="BC88">
        <v>20150502</v>
      </c>
      <c r="BD88">
        <v>3</v>
      </c>
      <c r="BE88">
        <v>3</v>
      </c>
      <c r="BF88" t="s">
        <v>111</v>
      </c>
      <c r="BG88">
        <v>2</v>
      </c>
      <c r="BH88">
        <v>41</v>
      </c>
      <c r="BI88">
        <v>412550</v>
      </c>
      <c r="BJ88">
        <v>2753278</v>
      </c>
      <c r="BK88">
        <v>2</v>
      </c>
      <c r="BM88">
        <v>20150512</v>
      </c>
      <c r="BN88">
        <v>4</v>
      </c>
      <c r="BO88" t="s">
        <v>111</v>
      </c>
      <c r="BP88">
        <v>2</v>
      </c>
      <c r="BR88" t="s">
        <v>111</v>
      </c>
      <c r="BS88">
        <v>3</v>
      </c>
      <c r="BT88">
        <v>3</v>
      </c>
      <c r="BU88">
        <v>3</v>
      </c>
      <c r="BV88">
        <v>3</v>
      </c>
      <c r="BW88">
        <v>3</v>
      </c>
      <c r="BY88">
        <v>1</v>
      </c>
      <c r="BZ88" t="s">
        <v>111</v>
      </c>
      <c r="CA88" s="4">
        <v>1</v>
      </c>
      <c r="CB88">
        <v>18805</v>
      </c>
      <c r="CC88">
        <v>1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M88">
        <v>2</v>
      </c>
      <c r="CN88">
        <v>20150527</v>
      </c>
      <c r="CO88" t="s">
        <v>111</v>
      </c>
      <c r="CP88" t="s">
        <v>111</v>
      </c>
      <c r="CQ88">
        <v>20150601</v>
      </c>
      <c r="CR88" t="s">
        <v>111</v>
      </c>
      <c r="CS88" t="s">
        <v>111</v>
      </c>
      <c r="CT88" t="s">
        <v>111</v>
      </c>
      <c r="CW88">
        <v>41255000004</v>
      </c>
      <c r="CX88">
        <v>0</v>
      </c>
    </row>
    <row r="89" spans="1:104">
      <c r="A89">
        <v>3375953</v>
      </c>
      <c r="B89">
        <v>2</v>
      </c>
      <c r="C89">
        <v>201521</v>
      </c>
      <c r="D89">
        <v>201519</v>
      </c>
      <c r="E89" t="s">
        <v>103</v>
      </c>
      <c r="F89">
        <v>20150525</v>
      </c>
      <c r="G89">
        <v>2015</v>
      </c>
      <c r="H89">
        <v>41</v>
      </c>
      <c r="I89">
        <v>412550</v>
      </c>
      <c r="J89">
        <v>1356</v>
      </c>
      <c r="K89">
        <v>2753278</v>
      </c>
      <c r="L89">
        <v>20150515</v>
      </c>
      <c r="M89">
        <v>201519</v>
      </c>
      <c r="N89" t="s">
        <v>565</v>
      </c>
      <c r="O89">
        <v>20150514</v>
      </c>
      <c r="P89" t="s">
        <v>390</v>
      </c>
      <c r="Q89" t="s">
        <v>566</v>
      </c>
      <c r="R89">
        <v>2001</v>
      </c>
      <c r="S89" t="s">
        <v>107</v>
      </c>
      <c r="T89">
        <v>6</v>
      </c>
      <c r="U89">
        <v>1</v>
      </c>
      <c r="V89">
        <v>10</v>
      </c>
      <c r="X89" t="s">
        <v>567</v>
      </c>
      <c r="Y89">
        <v>41</v>
      </c>
      <c r="Z89" s="4">
        <v>412550</v>
      </c>
      <c r="AA89">
        <v>1356</v>
      </c>
      <c r="AC89">
        <v>16</v>
      </c>
      <c r="AD89" t="s">
        <v>568</v>
      </c>
      <c r="AF89" t="s">
        <v>569</v>
      </c>
      <c r="AG89">
        <v>1240</v>
      </c>
      <c r="AN89">
        <v>41</v>
      </c>
      <c r="AO89">
        <v>36341427</v>
      </c>
      <c r="AP89">
        <v>1</v>
      </c>
      <c r="AQ89">
        <v>1</v>
      </c>
      <c r="AS89">
        <v>32</v>
      </c>
      <c r="AT89">
        <v>1</v>
      </c>
      <c r="AV89">
        <v>7</v>
      </c>
      <c r="AW89">
        <v>1</v>
      </c>
      <c r="AX89">
        <v>41</v>
      </c>
      <c r="AY89">
        <v>412550</v>
      </c>
      <c r="AZ89">
        <v>1</v>
      </c>
      <c r="BA89">
        <v>1</v>
      </c>
      <c r="BB89">
        <v>16</v>
      </c>
      <c r="BC89">
        <v>20150514</v>
      </c>
      <c r="BD89">
        <v>3</v>
      </c>
      <c r="BE89">
        <v>1</v>
      </c>
      <c r="BF89">
        <v>20150407</v>
      </c>
      <c r="BG89">
        <v>1</v>
      </c>
      <c r="BH89">
        <v>41</v>
      </c>
      <c r="BI89">
        <v>412550</v>
      </c>
      <c r="BJ89">
        <v>2753278</v>
      </c>
      <c r="BK89">
        <v>1</v>
      </c>
      <c r="BL89">
        <v>2</v>
      </c>
      <c r="BM89">
        <v>20150514</v>
      </c>
      <c r="BN89">
        <v>4</v>
      </c>
      <c r="BO89" t="s">
        <v>111</v>
      </c>
      <c r="BP89">
        <v>2</v>
      </c>
      <c r="BR89" t="s">
        <v>111</v>
      </c>
      <c r="BS89">
        <v>2</v>
      </c>
      <c r="BT89">
        <v>3</v>
      </c>
      <c r="BU89">
        <v>3</v>
      </c>
      <c r="BV89">
        <v>3</v>
      </c>
      <c r="BW89">
        <v>1</v>
      </c>
      <c r="BY89">
        <v>1</v>
      </c>
      <c r="BZ89" t="s">
        <v>111</v>
      </c>
      <c r="CA89" s="4">
        <v>5</v>
      </c>
      <c r="CB89">
        <v>18856</v>
      </c>
      <c r="CC89">
        <v>1</v>
      </c>
      <c r="CD89">
        <v>2</v>
      </c>
      <c r="CE89">
        <v>2</v>
      </c>
      <c r="CF89">
        <v>2</v>
      </c>
      <c r="CG89">
        <v>2</v>
      </c>
      <c r="CH89">
        <v>2</v>
      </c>
      <c r="CI89">
        <v>2</v>
      </c>
      <c r="CJ89">
        <v>2</v>
      </c>
      <c r="CK89">
        <v>2</v>
      </c>
      <c r="CM89">
        <v>2</v>
      </c>
      <c r="CN89">
        <v>20150528</v>
      </c>
      <c r="CO89" t="s">
        <v>111</v>
      </c>
      <c r="CP89" t="s">
        <v>111</v>
      </c>
      <c r="CQ89">
        <v>20200110</v>
      </c>
      <c r="CR89" t="s">
        <v>111</v>
      </c>
      <c r="CS89" t="s">
        <v>111</v>
      </c>
      <c r="CT89" t="s">
        <v>111</v>
      </c>
      <c r="CW89">
        <v>41255000004</v>
      </c>
      <c r="CX89">
        <v>0</v>
      </c>
    </row>
    <row r="90" spans="1:104">
      <c r="A90">
        <v>3375956</v>
      </c>
      <c r="B90">
        <v>2</v>
      </c>
      <c r="C90">
        <v>201522</v>
      </c>
      <c r="D90">
        <v>201520</v>
      </c>
      <c r="E90" t="s">
        <v>103</v>
      </c>
      <c r="F90">
        <v>20150601</v>
      </c>
      <c r="G90">
        <v>2015</v>
      </c>
      <c r="H90">
        <v>41</v>
      </c>
      <c r="I90">
        <v>412550</v>
      </c>
      <c r="J90">
        <v>1356</v>
      </c>
      <c r="K90">
        <v>2753278</v>
      </c>
      <c r="L90">
        <v>20150520</v>
      </c>
      <c r="M90">
        <v>201520</v>
      </c>
      <c r="N90" t="s">
        <v>570</v>
      </c>
      <c r="O90">
        <v>20150519</v>
      </c>
      <c r="P90" t="s">
        <v>571</v>
      </c>
      <c r="Q90" t="s">
        <v>572</v>
      </c>
      <c r="R90">
        <v>2001</v>
      </c>
      <c r="S90" t="s">
        <v>128</v>
      </c>
      <c r="T90">
        <v>6</v>
      </c>
      <c r="U90">
        <v>1</v>
      </c>
      <c r="V90">
        <v>10</v>
      </c>
      <c r="X90" t="s">
        <v>573</v>
      </c>
      <c r="Y90">
        <v>41</v>
      </c>
      <c r="Z90" s="4">
        <v>412550</v>
      </c>
      <c r="AA90">
        <v>1356</v>
      </c>
      <c r="AC90">
        <v>33</v>
      </c>
      <c r="AD90" t="s">
        <v>130</v>
      </c>
      <c r="AF90" t="s">
        <v>574</v>
      </c>
      <c r="AG90">
        <v>29</v>
      </c>
      <c r="AN90">
        <v>41</v>
      </c>
      <c r="AO90">
        <v>92713888</v>
      </c>
      <c r="AP90">
        <v>1</v>
      </c>
      <c r="AQ90">
        <v>1</v>
      </c>
      <c r="AS90">
        <v>35</v>
      </c>
      <c r="AT90">
        <v>1</v>
      </c>
      <c r="AU90">
        <v>999992</v>
      </c>
      <c r="AV90">
        <v>3</v>
      </c>
      <c r="AW90">
        <v>1</v>
      </c>
      <c r="AX90">
        <v>41</v>
      </c>
      <c r="AY90">
        <v>412550</v>
      </c>
      <c r="AZ90">
        <v>1</v>
      </c>
      <c r="BA90">
        <v>1</v>
      </c>
      <c r="BB90">
        <v>48</v>
      </c>
      <c r="BC90">
        <v>20150519</v>
      </c>
      <c r="BD90">
        <v>3</v>
      </c>
      <c r="BE90">
        <v>1</v>
      </c>
      <c r="BF90">
        <v>20141209</v>
      </c>
      <c r="BG90">
        <v>1</v>
      </c>
      <c r="BH90">
        <v>41</v>
      </c>
      <c r="BI90">
        <v>412550</v>
      </c>
      <c r="BJ90">
        <v>2753278</v>
      </c>
      <c r="BK90">
        <v>1</v>
      </c>
      <c r="BL90">
        <v>2</v>
      </c>
      <c r="BM90" t="s">
        <v>111</v>
      </c>
      <c r="BN90">
        <v>4</v>
      </c>
      <c r="BO90" t="s">
        <v>111</v>
      </c>
      <c r="BP90">
        <v>2</v>
      </c>
      <c r="BR90" t="s">
        <v>111</v>
      </c>
      <c r="BS90">
        <v>3</v>
      </c>
      <c r="BT90">
        <v>3</v>
      </c>
      <c r="BU90">
        <v>3</v>
      </c>
      <c r="BV90">
        <v>3</v>
      </c>
      <c r="BW90">
        <v>1</v>
      </c>
      <c r="BY90">
        <v>1</v>
      </c>
      <c r="BZ90" t="s">
        <v>111</v>
      </c>
      <c r="CA90" s="4">
        <v>5</v>
      </c>
      <c r="CB90">
        <v>2682125</v>
      </c>
      <c r="CC90">
        <v>1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M90">
        <v>2</v>
      </c>
      <c r="CN90">
        <v>20150603</v>
      </c>
      <c r="CO90" t="s">
        <v>111</v>
      </c>
      <c r="CP90" t="s">
        <v>111</v>
      </c>
      <c r="CQ90">
        <v>20150616</v>
      </c>
      <c r="CR90" t="s">
        <v>111</v>
      </c>
      <c r="CS90" t="s">
        <v>111</v>
      </c>
      <c r="CT90" t="s">
        <v>111</v>
      </c>
      <c r="CW90">
        <v>41255000004</v>
      </c>
      <c r="CX90">
        <v>0</v>
      </c>
      <c r="CZ90" t="s">
        <v>575</v>
      </c>
    </row>
    <row r="91" spans="1:104">
      <c r="A91">
        <v>3375961</v>
      </c>
      <c r="B91">
        <v>2</v>
      </c>
      <c r="C91">
        <v>201522</v>
      </c>
      <c r="D91">
        <v>201521</v>
      </c>
      <c r="E91" t="s">
        <v>103</v>
      </c>
      <c r="F91">
        <v>20150601</v>
      </c>
      <c r="G91">
        <v>2015</v>
      </c>
      <c r="H91">
        <v>41</v>
      </c>
      <c r="I91">
        <v>412550</v>
      </c>
      <c r="J91">
        <v>1356</v>
      </c>
      <c r="K91">
        <v>2753278</v>
      </c>
      <c r="L91">
        <v>20150525</v>
      </c>
      <c r="M91">
        <v>201521</v>
      </c>
      <c r="N91" t="s">
        <v>576</v>
      </c>
      <c r="O91">
        <v>20150524</v>
      </c>
      <c r="P91" t="s">
        <v>577</v>
      </c>
      <c r="Q91" t="s">
        <v>578</v>
      </c>
      <c r="R91">
        <v>2001</v>
      </c>
      <c r="S91" t="s">
        <v>128</v>
      </c>
      <c r="T91">
        <v>6</v>
      </c>
      <c r="U91">
        <v>1</v>
      </c>
      <c r="V91">
        <v>10</v>
      </c>
      <c r="X91" t="s">
        <v>579</v>
      </c>
      <c r="Y91">
        <v>41</v>
      </c>
      <c r="Z91" s="4">
        <v>412550</v>
      </c>
      <c r="AA91">
        <v>1356</v>
      </c>
      <c r="AC91">
        <v>31</v>
      </c>
      <c r="AD91" t="s">
        <v>171</v>
      </c>
      <c r="AF91" t="s">
        <v>580</v>
      </c>
      <c r="AG91">
        <v>66</v>
      </c>
      <c r="AN91">
        <v>41</v>
      </c>
      <c r="AO91">
        <v>95478169</v>
      </c>
      <c r="AP91">
        <v>1</v>
      </c>
      <c r="AQ91">
        <v>1</v>
      </c>
      <c r="AS91">
        <v>29</v>
      </c>
      <c r="AT91">
        <v>1</v>
      </c>
      <c r="AU91">
        <v>999992</v>
      </c>
      <c r="AV91">
        <v>6</v>
      </c>
      <c r="AW91">
        <v>1</v>
      </c>
      <c r="AX91">
        <v>41</v>
      </c>
      <c r="AY91">
        <v>412550</v>
      </c>
      <c r="AZ91">
        <v>1</v>
      </c>
      <c r="BA91">
        <v>1</v>
      </c>
      <c r="BB91">
        <v>4</v>
      </c>
      <c r="BC91">
        <v>20150525</v>
      </c>
      <c r="BD91">
        <v>3</v>
      </c>
      <c r="BE91">
        <v>2</v>
      </c>
      <c r="BF91">
        <v>20141223</v>
      </c>
      <c r="BG91">
        <v>2</v>
      </c>
      <c r="BH91">
        <v>41</v>
      </c>
      <c r="BI91">
        <v>412550</v>
      </c>
      <c r="BJ91">
        <v>2753278</v>
      </c>
      <c r="BK91">
        <v>1</v>
      </c>
      <c r="BL91">
        <v>4</v>
      </c>
      <c r="BM91">
        <v>20150526</v>
      </c>
      <c r="BN91">
        <v>4</v>
      </c>
      <c r="BO91" t="s">
        <v>111</v>
      </c>
      <c r="BP91">
        <v>2</v>
      </c>
      <c r="BR91" t="s">
        <v>111</v>
      </c>
      <c r="BS91">
        <v>3</v>
      </c>
      <c r="BT91">
        <v>3</v>
      </c>
      <c r="BU91">
        <v>3</v>
      </c>
      <c r="BV91">
        <v>3</v>
      </c>
      <c r="BW91">
        <v>1</v>
      </c>
      <c r="BY91">
        <v>1</v>
      </c>
      <c r="BZ91" t="s">
        <v>111</v>
      </c>
      <c r="CA91" s="4">
        <v>1</v>
      </c>
      <c r="CB91">
        <v>7106130</v>
      </c>
      <c r="CC91">
        <v>1</v>
      </c>
      <c r="CD91">
        <v>2</v>
      </c>
      <c r="CE91">
        <v>2</v>
      </c>
      <c r="CF91">
        <v>2</v>
      </c>
      <c r="CG91">
        <v>2</v>
      </c>
      <c r="CH91">
        <v>2</v>
      </c>
      <c r="CI91">
        <v>2</v>
      </c>
      <c r="CJ91">
        <v>2</v>
      </c>
      <c r="CK91">
        <v>2</v>
      </c>
      <c r="CM91">
        <v>2</v>
      </c>
      <c r="CN91">
        <v>20150610</v>
      </c>
      <c r="CO91" t="s">
        <v>111</v>
      </c>
      <c r="CP91" t="s">
        <v>111</v>
      </c>
      <c r="CQ91">
        <v>20190611</v>
      </c>
      <c r="CR91" t="s">
        <v>111</v>
      </c>
      <c r="CS91" t="s">
        <v>111</v>
      </c>
      <c r="CT91" t="s">
        <v>111</v>
      </c>
      <c r="CW91">
        <v>41255000004</v>
      </c>
      <c r="CX91">
        <v>0</v>
      </c>
    </row>
    <row r="92" spans="1:104">
      <c r="A92">
        <v>3378253</v>
      </c>
      <c r="B92">
        <v>2</v>
      </c>
      <c r="C92">
        <v>201448</v>
      </c>
      <c r="D92">
        <v>201448</v>
      </c>
      <c r="E92" t="s">
        <v>103</v>
      </c>
      <c r="F92">
        <v>20141124</v>
      </c>
      <c r="G92">
        <v>2014</v>
      </c>
      <c r="H92">
        <v>41</v>
      </c>
      <c r="I92">
        <v>412550</v>
      </c>
      <c r="J92">
        <v>1356</v>
      </c>
      <c r="K92">
        <v>2753278</v>
      </c>
      <c r="L92">
        <v>20141124</v>
      </c>
      <c r="M92">
        <v>201448</v>
      </c>
      <c r="N92" t="s">
        <v>581</v>
      </c>
      <c r="O92">
        <v>20141122</v>
      </c>
      <c r="P92" t="s">
        <v>582</v>
      </c>
      <c r="Q92" t="s">
        <v>583</v>
      </c>
      <c r="R92">
        <v>2002</v>
      </c>
      <c r="S92" t="s">
        <v>128</v>
      </c>
      <c r="T92">
        <v>6</v>
      </c>
      <c r="U92">
        <v>9</v>
      </c>
      <c r="V92">
        <v>10</v>
      </c>
      <c r="X92" t="s">
        <v>584</v>
      </c>
      <c r="Y92">
        <v>41</v>
      </c>
      <c r="Z92" s="4">
        <v>412550</v>
      </c>
      <c r="AA92">
        <v>1356</v>
      </c>
      <c r="AC92">
        <v>24</v>
      </c>
      <c r="AD92" t="s">
        <v>263</v>
      </c>
      <c r="AF92" t="s">
        <v>585</v>
      </c>
      <c r="AG92">
        <v>411</v>
      </c>
      <c r="AN92">
        <v>41</v>
      </c>
      <c r="AO92">
        <v>97323148</v>
      </c>
      <c r="AP92">
        <v>1</v>
      </c>
      <c r="AQ92">
        <v>1</v>
      </c>
      <c r="AS92">
        <v>29</v>
      </c>
      <c r="AT92">
        <v>9</v>
      </c>
      <c r="AV92">
        <v>9</v>
      </c>
      <c r="AW92">
        <v>1</v>
      </c>
      <c r="AX92">
        <v>41</v>
      </c>
      <c r="AY92">
        <v>412550</v>
      </c>
      <c r="AZ92">
        <v>1</v>
      </c>
      <c r="BA92">
        <v>1</v>
      </c>
      <c r="BB92">
        <v>16</v>
      </c>
      <c r="BC92">
        <v>20141122</v>
      </c>
      <c r="BD92">
        <v>3</v>
      </c>
      <c r="BE92">
        <v>3</v>
      </c>
      <c r="BF92" t="s">
        <v>111</v>
      </c>
      <c r="BG92">
        <v>9</v>
      </c>
      <c r="BH92">
        <v>41</v>
      </c>
      <c r="BI92">
        <v>412550</v>
      </c>
      <c r="BJ92">
        <v>2753278</v>
      </c>
      <c r="BK92">
        <v>1</v>
      </c>
      <c r="BL92">
        <v>4</v>
      </c>
      <c r="BM92">
        <v>20141123</v>
      </c>
      <c r="BN92">
        <v>4</v>
      </c>
      <c r="BO92" t="s">
        <v>111</v>
      </c>
      <c r="BP92">
        <v>2</v>
      </c>
      <c r="BR92">
        <v>20141123</v>
      </c>
      <c r="BS92">
        <v>3</v>
      </c>
      <c r="BT92">
        <v>3</v>
      </c>
      <c r="BU92">
        <v>2</v>
      </c>
      <c r="BV92">
        <v>3</v>
      </c>
      <c r="BW92">
        <v>2</v>
      </c>
      <c r="BY92">
        <v>1</v>
      </c>
      <c r="BZ92" t="s">
        <v>111</v>
      </c>
      <c r="CA92" s="4">
        <v>1</v>
      </c>
      <c r="CB92">
        <v>18791</v>
      </c>
      <c r="CC92">
        <v>1</v>
      </c>
      <c r="CD92">
        <v>2</v>
      </c>
      <c r="CE92">
        <v>2</v>
      </c>
      <c r="CF92">
        <v>2</v>
      </c>
      <c r="CG92">
        <v>2</v>
      </c>
      <c r="CH92">
        <v>2</v>
      </c>
      <c r="CI92">
        <v>2</v>
      </c>
      <c r="CJ92">
        <v>2</v>
      </c>
      <c r="CK92">
        <v>2</v>
      </c>
      <c r="CM92">
        <v>2</v>
      </c>
      <c r="CN92">
        <v>20141201</v>
      </c>
      <c r="CO92" t="s">
        <v>111</v>
      </c>
      <c r="CP92" t="s">
        <v>111</v>
      </c>
      <c r="CQ92">
        <v>20150127</v>
      </c>
      <c r="CR92" t="s">
        <v>111</v>
      </c>
      <c r="CS92" t="s">
        <v>111</v>
      </c>
      <c r="CT92" t="s">
        <v>111</v>
      </c>
      <c r="CW92">
        <v>41255000004</v>
      </c>
      <c r="CX92">
        <v>0</v>
      </c>
    </row>
    <row r="93" spans="1:104">
      <c r="A93">
        <v>3378257</v>
      </c>
      <c r="B93">
        <v>2</v>
      </c>
      <c r="C93">
        <v>201448</v>
      </c>
      <c r="D93">
        <v>201448</v>
      </c>
      <c r="E93" t="s">
        <v>103</v>
      </c>
      <c r="F93">
        <v>20141128</v>
      </c>
      <c r="G93">
        <v>2014</v>
      </c>
      <c r="H93">
        <v>41</v>
      </c>
      <c r="I93">
        <v>412550</v>
      </c>
      <c r="J93">
        <v>1356</v>
      </c>
      <c r="K93">
        <v>2753278</v>
      </c>
      <c r="L93">
        <v>20141123</v>
      </c>
      <c r="M93">
        <v>201448</v>
      </c>
      <c r="N93" t="s">
        <v>586</v>
      </c>
      <c r="O93">
        <v>20141123</v>
      </c>
      <c r="P93" t="s">
        <v>458</v>
      </c>
      <c r="Q93" t="s">
        <v>587</v>
      </c>
      <c r="R93">
        <v>2000</v>
      </c>
      <c r="S93" t="s">
        <v>445</v>
      </c>
      <c r="U93">
        <v>9</v>
      </c>
      <c r="V93">
        <v>10</v>
      </c>
      <c r="X93" t="s">
        <v>588</v>
      </c>
      <c r="Y93">
        <v>41</v>
      </c>
      <c r="Z93" s="4">
        <v>412550</v>
      </c>
      <c r="AA93">
        <v>1356</v>
      </c>
      <c r="AC93">
        <v>22</v>
      </c>
      <c r="AD93" t="s">
        <v>251</v>
      </c>
      <c r="AF93" t="s">
        <v>589</v>
      </c>
      <c r="AG93">
        <v>929</v>
      </c>
      <c r="AN93">
        <v>41</v>
      </c>
      <c r="AO93">
        <v>96453960</v>
      </c>
      <c r="AP93">
        <v>1</v>
      </c>
      <c r="AQ93">
        <v>1</v>
      </c>
      <c r="AS93">
        <v>18</v>
      </c>
      <c r="AT93">
        <v>9</v>
      </c>
      <c r="AV93">
        <v>9</v>
      </c>
      <c r="AW93">
        <v>1</v>
      </c>
      <c r="AX93">
        <v>41</v>
      </c>
      <c r="AY93">
        <v>412550</v>
      </c>
      <c r="AZ93">
        <v>3</v>
      </c>
      <c r="BA93">
        <v>1</v>
      </c>
      <c r="BB93">
        <v>4</v>
      </c>
      <c r="BC93">
        <v>20141123</v>
      </c>
      <c r="BD93">
        <v>2</v>
      </c>
      <c r="BE93">
        <v>3</v>
      </c>
      <c r="BF93" t="s">
        <v>111</v>
      </c>
      <c r="BG93">
        <v>9</v>
      </c>
      <c r="BH93">
        <v>41</v>
      </c>
      <c r="BI93">
        <v>412550</v>
      </c>
      <c r="BJ93">
        <v>2753278</v>
      </c>
      <c r="BK93">
        <v>2</v>
      </c>
      <c r="BM93">
        <v>20141124</v>
      </c>
      <c r="BN93">
        <v>3</v>
      </c>
      <c r="BO93" t="s">
        <v>111</v>
      </c>
      <c r="BP93">
        <v>3</v>
      </c>
      <c r="BR93" t="s">
        <v>111</v>
      </c>
      <c r="BS93">
        <v>3</v>
      </c>
      <c r="BT93">
        <v>3</v>
      </c>
      <c r="BU93">
        <v>3</v>
      </c>
      <c r="BV93">
        <v>3</v>
      </c>
      <c r="BW93">
        <v>5</v>
      </c>
      <c r="BY93">
        <v>1</v>
      </c>
      <c r="BZ93" t="s">
        <v>111</v>
      </c>
      <c r="CA93" s="4">
        <v>1</v>
      </c>
      <c r="CB93">
        <v>18805</v>
      </c>
      <c r="CC93">
        <v>1</v>
      </c>
      <c r="CD93">
        <v>2</v>
      </c>
      <c r="CE93">
        <v>2</v>
      </c>
      <c r="CF93">
        <v>2</v>
      </c>
      <c r="CG93">
        <v>2</v>
      </c>
      <c r="CH93">
        <v>2</v>
      </c>
      <c r="CI93">
        <v>2</v>
      </c>
      <c r="CJ93">
        <v>2</v>
      </c>
      <c r="CK93">
        <v>2</v>
      </c>
      <c r="CM93">
        <v>2</v>
      </c>
      <c r="CN93">
        <v>20141203</v>
      </c>
      <c r="CO93" t="s">
        <v>111</v>
      </c>
      <c r="CP93" t="s">
        <v>111</v>
      </c>
      <c r="CQ93">
        <v>20150127</v>
      </c>
      <c r="CR93" t="s">
        <v>111</v>
      </c>
      <c r="CS93" t="s">
        <v>111</v>
      </c>
      <c r="CT93" t="s">
        <v>111</v>
      </c>
      <c r="CW93">
        <v>41255000004</v>
      </c>
      <c r="CX93">
        <v>0</v>
      </c>
    </row>
    <row r="94" spans="1:104">
      <c r="A94">
        <v>3378258</v>
      </c>
      <c r="B94">
        <v>2</v>
      </c>
      <c r="C94">
        <v>201448</v>
      </c>
      <c r="D94">
        <v>201447</v>
      </c>
      <c r="E94" t="s">
        <v>103</v>
      </c>
      <c r="F94">
        <v>20141128</v>
      </c>
      <c r="G94">
        <v>2014</v>
      </c>
      <c r="H94">
        <v>41</v>
      </c>
      <c r="I94">
        <v>412550</v>
      </c>
      <c r="J94">
        <v>1356</v>
      </c>
      <c r="K94">
        <v>2753278</v>
      </c>
      <c r="L94">
        <v>20141122</v>
      </c>
      <c r="M94">
        <v>201447</v>
      </c>
      <c r="N94" t="s">
        <v>590</v>
      </c>
      <c r="O94">
        <v>20141122</v>
      </c>
      <c r="P94" t="s">
        <v>527</v>
      </c>
      <c r="Q94" t="s">
        <v>591</v>
      </c>
      <c r="R94">
        <v>2000</v>
      </c>
      <c r="S94" t="s">
        <v>445</v>
      </c>
      <c r="U94">
        <v>9</v>
      </c>
      <c r="V94">
        <v>10</v>
      </c>
      <c r="X94" t="s">
        <v>592</v>
      </c>
      <c r="Y94">
        <v>41</v>
      </c>
      <c r="Z94" s="4">
        <v>412550</v>
      </c>
      <c r="AA94">
        <v>1356</v>
      </c>
      <c r="AC94">
        <v>3</v>
      </c>
      <c r="AD94" t="s">
        <v>148</v>
      </c>
      <c r="AF94" t="s">
        <v>593</v>
      </c>
      <c r="AG94">
        <v>95608</v>
      </c>
      <c r="AN94">
        <v>41</v>
      </c>
      <c r="AO94">
        <v>33855276</v>
      </c>
      <c r="AP94">
        <v>1</v>
      </c>
      <c r="AQ94">
        <v>1</v>
      </c>
      <c r="AS94">
        <v>14</v>
      </c>
      <c r="AT94">
        <v>9</v>
      </c>
      <c r="AV94">
        <v>9</v>
      </c>
      <c r="AW94">
        <v>1</v>
      </c>
      <c r="AX94">
        <v>41</v>
      </c>
      <c r="AY94">
        <v>412550</v>
      </c>
      <c r="AZ94">
        <v>1</v>
      </c>
      <c r="BA94">
        <v>1</v>
      </c>
      <c r="BB94">
        <v>32</v>
      </c>
      <c r="BC94">
        <v>20141122</v>
      </c>
      <c r="BD94">
        <v>3</v>
      </c>
      <c r="BE94">
        <v>9</v>
      </c>
      <c r="BF94" t="s">
        <v>111</v>
      </c>
      <c r="BG94">
        <v>9</v>
      </c>
      <c r="BH94">
        <v>41</v>
      </c>
      <c r="BI94">
        <v>412550</v>
      </c>
      <c r="BJ94">
        <v>2753278</v>
      </c>
      <c r="BK94">
        <v>3</v>
      </c>
      <c r="BM94" t="s">
        <v>111</v>
      </c>
      <c r="BN94">
        <v>4</v>
      </c>
      <c r="BO94" t="s">
        <v>111</v>
      </c>
      <c r="BP94">
        <v>3</v>
      </c>
      <c r="BR94" t="s">
        <v>111</v>
      </c>
      <c r="BS94">
        <v>3</v>
      </c>
      <c r="BT94">
        <v>3</v>
      </c>
      <c r="BU94">
        <v>3</v>
      </c>
      <c r="BV94">
        <v>3</v>
      </c>
      <c r="BW94">
        <v>5</v>
      </c>
      <c r="BY94">
        <v>4</v>
      </c>
      <c r="BZ94" t="s">
        <v>111</v>
      </c>
      <c r="CA94" s="4">
        <v>3</v>
      </c>
      <c r="CB94">
        <v>18791</v>
      </c>
      <c r="CC94">
        <v>3</v>
      </c>
      <c r="CD94">
        <v>3</v>
      </c>
      <c r="CE94">
        <v>3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3</v>
      </c>
      <c r="CM94">
        <v>3</v>
      </c>
      <c r="CN94">
        <v>20141203</v>
      </c>
      <c r="CO94" t="s">
        <v>111</v>
      </c>
      <c r="CP94" t="s">
        <v>111</v>
      </c>
      <c r="CQ94">
        <v>20150127</v>
      </c>
      <c r="CR94" t="s">
        <v>111</v>
      </c>
      <c r="CS94" t="s">
        <v>111</v>
      </c>
      <c r="CT94" t="s">
        <v>111</v>
      </c>
      <c r="CW94">
        <v>41255000004</v>
      </c>
      <c r="CX94">
        <v>0</v>
      </c>
      <c r="CZ94" t="s">
        <v>594</v>
      </c>
    </row>
    <row r="95" spans="1:104">
      <c r="A95">
        <v>3378262</v>
      </c>
      <c r="B95">
        <v>2</v>
      </c>
      <c r="C95">
        <v>201449</v>
      </c>
      <c r="D95">
        <v>201449</v>
      </c>
      <c r="E95" t="s">
        <v>103</v>
      </c>
      <c r="F95">
        <v>20141203</v>
      </c>
      <c r="G95">
        <v>2014</v>
      </c>
      <c r="H95">
        <v>41</v>
      </c>
      <c r="I95">
        <v>412550</v>
      </c>
      <c r="J95">
        <v>1356</v>
      </c>
      <c r="K95">
        <v>2753278</v>
      </c>
      <c r="L95">
        <v>20141202</v>
      </c>
      <c r="M95">
        <v>201449</v>
      </c>
      <c r="N95" t="s">
        <v>595</v>
      </c>
      <c r="O95">
        <v>20141202</v>
      </c>
      <c r="P95" t="s">
        <v>596</v>
      </c>
      <c r="Q95" t="s">
        <v>597</v>
      </c>
      <c r="R95">
        <v>2000</v>
      </c>
      <c r="S95" t="s">
        <v>107</v>
      </c>
      <c r="T95">
        <v>6</v>
      </c>
      <c r="U95">
        <v>9</v>
      </c>
      <c r="V95">
        <v>10</v>
      </c>
      <c r="X95" t="s">
        <v>595</v>
      </c>
      <c r="Y95">
        <v>41</v>
      </c>
      <c r="Z95" s="4">
        <v>412550</v>
      </c>
      <c r="AA95">
        <v>1356</v>
      </c>
      <c r="AC95">
        <v>3</v>
      </c>
      <c r="AD95" t="s">
        <v>148</v>
      </c>
      <c r="AF95" t="s">
        <v>598</v>
      </c>
      <c r="AG95">
        <v>290</v>
      </c>
      <c r="AI95" t="s">
        <v>599</v>
      </c>
      <c r="AN95">
        <v>41</v>
      </c>
      <c r="AO95">
        <v>30814108</v>
      </c>
      <c r="AP95">
        <v>1</v>
      </c>
      <c r="AQ95">
        <v>1</v>
      </c>
      <c r="AS95">
        <v>22</v>
      </c>
      <c r="AT95">
        <v>9</v>
      </c>
      <c r="AV95">
        <v>9</v>
      </c>
      <c r="AW95">
        <v>1</v>
      </c>
      <c r="AX95">
        <v>41</v>
      </c>
      <c r="AY95">
        <v>412550</v>
      </c>
      <c r="AZ95">
        <v>2</v>
      </c>
      <c r="BA95">
        <v>1</v>
      </c>
      <c r="BB95">
        <v>2</v>
      </c>
      <c r="BC95">
        <v>20141202</v>
      </c>
      <c r="BD95">
        <v>3</v>
      </c>
      <c r="BE95">
        <v>3</v>
      </c>
      <c r="BF95" t="s">
        <v>111</v>
      </c>
      <c r="BG95">
        <v>2</v>
      </c>
      <c r="BH95">
        <v>41</v>
      </c>
      <c r="BI95">
        <v>412550</v>
      </c>
      <c r="BJ95">
        <v>2753278</v>
      </c>
      <c r="BK95">
        <v>2</v>
      </c>
      <c r="BM95">
        <v>20141203</v>
      </c>
      <c r="BN95">
        <v>4</v>
      </c>
      <c r="BO95" t="s">
        <v>111</v>
      </c>
      <c r="BP95">
        <v>3</v>
      </c>
      <c r="BR95" t="s">
        <v>111</v>
      </c>
      <c r="BS95">
        <v>3</v>
      </c>
      <c r="BT95">
        <v>3</v>
      </c>
      <c r="BU95">
        <v>3</v>
      </c>
      <c r="BV95">
        <v>3</v>
      </c>
      <c r="BW95">
        <v>1</v>
      </c>
      <c r="BY95">
        <v>1</v>
      </c>
      <c r="BZ95" t="s">
        <v>111</v>
      </c>
      <c r="CA95" s="4">
        <v>1</v>
      </c>
      <c r="CB95">
        <v>18791</v>
      </c>
      <c r="CC95">
        <v>1</v>
      </c>
      <c r="CD95">
        <v>2</v>
      </c>
      <c r="CE95">
        <v>2</v>
      </c>
      <c r="CF95">
        <v>2</v>
      </c>
      <c r="CG95">
        <v>2</v>
      </c>
      <c r="CH95">
        <v>2</v>
      </c>
      <c r="CI95">
        <v>2</v>
      </c>
      <c r="CJ95">
        <v>2</v>
      </c>
      <c r="CK95">
        <v>2</v>
      </c>
      <c r="CM95">
        <v>2</v>
      </c>
      <c r="CN95">
        <v>20141208</v>
      </c>
      <c r="CO95" t="s">
        <v>111</v>
      </c>
      <c r="CP95" t="s">
        <v>111</v>
      </c>
      <c r="CQ95">
        <v>20150127</v>
      </c>
      <c r="CR95" t="s">
        <v>111</v>
      </c>
      <c r="CS95" t="s">
        <v>111</v>
      </c>
      <c r="CT95" t="s">
        <v>111</v>
      </c>
      <c r="CW95">
        <v>41255000004</v>
      </c>
      <c r="CX95">
        <v>0</v>
      </c>
    </row>
    <row r="96" spans="1:104">
      <c r="A96">
        <v>3378266</v>
      </c>
      <c r="B96">
        <v>2</v>
      </c>
      <c r="C96">
        <v>201450</v>
      </c>
      <c r="D96">
        <v>201449</v>
      </c>
      <c r="E96" t="s">
        <v>103</v>
      </c>
      <c r="F96">
        <v>20141208</v>
      </c>
      <c r="G96">
        <v>2014</v>
      </c>
      <c r="H96">
        <v>41</v>
      </c>
      <c r="I96">
        <v>412550</v>
      </c>
      <c r="J96">
        <v>1356</v>
      </c>
      <c r="K96">
        <v>2753278</v>
      </c>
      <c r="L96">
        <v>20141205</v>
      </c>
      <c r="M96">
        <v>201449</v>
      </c>
      <c r="N96" t="s">
        <v>600</v>
      </c>
      <c r="O96">
        <v>20141204</v>
      </c>
      <c r="P96" t="s">
        <v>248</v>
      </c>
      <c r="Q96" t="s">
        <v>601</v>
      </c>
      <c r="R96">
        <v>2001</v>
      </c>
      <c r="S96" t="s">
        <v>128</v>
      </c>
      <c r="T96">
        <v>6</v>
      </c>
      <c r="U96">
        <v>9</v>
      </c>
      <c r="V96">
        <v>10</v>
      </c>
      <c r="X96" t="s">
        <v>602</v>
      </c>
      <c r="Y96">
        <v>41</v>
      </c>
      <c r="Z96" s="4">
        <v>412550</v>
      </c>
      <c r="AA96">
        <v>1356</v>
      </c>
      <c r="AC96">
        <v>31</v>
      </c>
      <c r="AD96" t="s">
        <v>171</v>
      </c>
      <c r="AF96" t="s">
        <v>580</v>
      </c>
      <c r="AG96">
        <v>1216</v>
      </c>
      <c r="AN96">
        <v>41</v>
      </c>
      <c r="AO96">
        <v>87524889</v>
      </c>
      <c r="AP96">
        <v>1</v>
      </c>
      <c r="AQ96">
        <v>1</v>
      </c>
      <c r="AS96">
        <v>18</v>
      </c>
      <c r="AT96">
        <v>9</v>
      </c>
      <c r="AV96">
        <v>9</v>
      </c>
      <c r="AW96">
        <v>1</v>
      </c>
      <c r="AX96">
        <v>41</v>
      </c>
      <c r="AY96">
        <v>412550</v>
      </c>
      <c r="AZ96">
        <v>1</v>
      </c>
      <c r="BA96">
        <v>1</v>
      </c>
      <c r="BB96">
        <v>16</v>
      </c>
      <c r="BC96">
        <v>20141204</v>
      </c>
      <c r="BD96">
        <v>1</v>
      </c>
      <c r="BE96">
        <v>1</v>
      </c>
      <c r="BF96">
        <v>20141024</v>
      </c>
      <c r="BG96">
        <v>1</v>
      </c>
      <c r="BH96">
        <v>41</v>
      </c>
      <c r="BI96">
        <v>412550</v>
      </c>
      <c r="BJ96">
        <v>2753278</v>
      </c>
      <c r="BK96">
        <v>1</v>
      </c>
      <c r="BL96">
        <v>16</v>
      </c>
      <c r="BM96">
        <v>20141205</v>
      </c>
      <c r="BN96">
        <v>4</v>
      </c>
      <c r="BO96" t="s">
        <v>111</v>
      </c>
      <c r="BP96">
        <v>3</v>
      </c>
      <c r="BR96" t="s">
        <v>111</v>
      </c>
      <c r="BS96">
        <v>3</v>
      </c>
      <c r="BT96">
        <v>3</v>
      </c>
      <c r="BU96">
        <v>3</v>
      </c>
      <c r="BV96">
        <v>3</v>
      </c>
      <c r="BW96">
        <v>1</v>
      </c>
      <c r="BY96">
        <v>1</v>
      </c>
      <c r="BZ96" t="s">
        <v>111</v>
      </c>
      <c r="CA96" s="4">
        <v>5</v>
      </c>
      <c r="CB96">
        <v>7106130</v>
      </c>
      <c r="CC96">
        <v>1</v>
      </c>
      <c r="CD96">
        <v>2</v>
      </c>
      <c r="CE96">
        <v>2</v>
      </c>
      <c r="CF96">
        <v>2</v>
      </c>
      <c r="CG96">
        <v>2</v>
      </c>
      <c r="CH96">
        <v>2</v>
      </c>
      <c r="CI96">
        <v>2</v>
      </c>
      <c r="CJ96">
        <v>2</v>
      </c>
      <c r="CK96">
        <v>2</v>
      </c>
      <c r="CM96">
        <v>2</v>
      </c>
      <c r="CN96">
        <v>20141210</v>
      </c>
      <c r="CO96" t="s">
        <v>111</v>
      </c>
      <c r="CP96" t="s">
        <v>111</v>
      </c>
      <c r="CQ96">
        <v>20150127</v>
      </c>
      <c r="CR96" t="s">
        <v>111</v>
      </c>
      <c r="CS96" t="s">
        <v>111</v>
      </c>
      <c r="CT96" t="s">
        <v>111</v>
      </c>
      <c r="CW96">
        <v>41255000004</v>
      </c>
      <c r="CX96">
        <v>0</v>
      </c>
    </row>
    <row r="97" spans="1:104">
      <c r="A97">
        <v>3378267</v>
      </c>
      <c r="B97">
        <v>2</v>
      </c>
      <c r="C97">
        <v>201450</v>
      </c>
      <c r="D97">
        <v>201450</v>
      </c>
      <c r="E97" t="s">
        <v>103</v>
      </c>
      <c r="F97">
        <v>20141209</v>
      </c>
      <c r="G97">
        <v>2014</v>
      </c>
      <c r="H97">
        <v>41</v>
      </c>
      <c r="I97">
        <v>412550</v>
      </c>
      <c r="J97">
        <v>1356</v>
      </c>
      <c r="K97">
        <v>3517993</v>
      </c>
      <c r="L97">
        <v>20141208</v>
      </c>
      <c r="M97">
        <v>201450</v>
      </c>
      <c r="N97" t="s">
        <v>603</v>
      </c>
      <c r="O97">
        <v>20141208</v>
      </c>
      <c r="P97" t="s">
        <v>163</v>
      </c>
      <c r="Q97" t="s">
        <v>604</v>
      </c>
      <c r="R97">
        <v>2000</v>
      </c>
      <c r="S97" t="s">
        <v>107</v>
      </c>
      <c r="T97">
        <v>6</v>
      </c>
      <c r="U97">
        <v>4</v>
      </c>
      <c r="V97">
        <v>10</v>
      </c>
      <c r="X97" t="s">
        <v>605</v>
      </c>
      <c r="Y97">
        <v>41</v>
      </c>
      <c r="Z97" s="4">
        <v>412550</v>
      </c>
      <c r="AA97">
        <v>1356</v>
      </c>
      <c r="AC97">
        <v>19</v>
      </c>
      <c r="AD97" t="s">
        <v>477</v>
      </c>
      <c r="AF97" t="s">
        <v>606</v>
      </c>
      <c r="AG97">
        <v>107</v>
      </c>
      <c r="AN97">
        <v>41</v>
      </c>
      <c r="AO97">
        <v>95976810</v>
      </c>
      <c r="AP97">
        <v>1</v>
      </c>
      <c r="AQ97">
        <v>1</v>
      </c>
      <c r="AS97">
        <v>32</v>
      </c>
      <c r="AT97">
        <v>4</v>
      </c>
      <c r="AV97">
        <v>3</v>
      </c>
      <c r="AW97">
        <v>1</v>
      </c>
      <c r="AX97">
        <v>41</v>
      </c>
      <c r="AY97">
        <v>412550</v>
      </c>
      <c r="AZ97">
        <v>1</v>
      </c>
      <c r="BA97">
        <v>1</v>
      </c>
      <c r="BB97">
        <v>2</v>
      </c>
      <c r="BC97">
        <v>20141208</v>
      </c>
      <c r="BD97">
        <v>3</v>
      </c>
      <c r="BE97">
        <v>1</v>
      </c>
      <c r="BF97">
        <v>20140623</v>
      </c>
      <c r="BG97">
        <v>1</v>
      </c>
      <c r="BH97">
        <v>41</v>
      </c>
      <c r="BI97">
        <v>412550</v>
      </c>
      <c r="BJ97">
        <v>2753278</v>
      </c>
      <c r="BK97">
        <v>2</v>
      </c>
      <c r="BM97">
        <v>20141209</v>
      </c>
      <c r="BN97">
        <v>4</v>
      </c>
      <c r="BO97" t="s">
        <v>111</v>
      </c>
      <c r="BP97">
        <v>2</v>
      </c>
      <c r="BR97">
        <v>20141212</v>
      </c>
      <c r="BS97">
        <v>3</v>
      </c>
      <c r="BT97">
        <v>3</v>
      </c>
      <c r="BU97">
        <v>3</v>
      </c>
      <c r="BV97">
        <v>3</v>
      </c>
      <c r="BW97">
        <v>5</v>
      </c>
      <c r="BY97">
        <v>1</v>
      </c>
      <c r="BZ97" t="s">
        <v>111</v>
      </c>
      <c r="CA97" s="4">
        <v>5</v>
      </c>
      <c r="CB97">
        <v>6603629</v>
      </c>
      <c r="CC97">
        <v>1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M97">
        <v>2</v>
      </c>
      <c r="CN97">
        <v>20141212</v>
      </c>
      <c r="CO97" t="s">
        <v>111</v>
      </c>
      <c r="CP97" t="s">
        <v>111</v>
      </c>
      <c r="CQ97">
        <v>20190125</v>
      </c>
      <c r="CR97" t="s">
        <v>111</v>
      </c>
      <c r="CS97" t="s">
        <v>111</v>
      </c>
      <c r="CT97" t="s">
        <v>111</v>
      </c>
      <c r="CW97">
        <v>41255000004</v>
      </c>
      <c r="CX97">
        <v>0</v>
      </c>
    </row>
    <row r="98" spans="1:104">
      <c r="A98">
        <v>3378268</v>
      </c>
      <c r="B98">
        <v>2</v>
      </c>
      <c r="C98">
        <v>201450</v>
      </c>
      <c r="D98">
        <v>201450</v>
      </c>
      <c r="E98" t="s">
        <v>103</v>
      </c>
      <c r="F98">
        <v>20141210</v>
      </c>
      <c r="G98">
        <v>2014</v>
      </c>
      <c r="H98">
        <v>41</v>
      </c>
      <c r="I98">
        <v>412550</v>
      </c>
      <c r="J98">
        <v>1356</v>
      </c>
      <c r="K98">
        <v>2753278</v>
      </c>
      <c r="L98">
        <v>20141210</v>
      </c>
      <c r="M98">
        <v>201450</v>
      </c>
      <c r="N98" t="s">
        <v>607</v>
      </c>
      <c r="O98">
        <v>20141210</v>
      </c>
      <c r="P98" t="s">
        <v>608</v>
      </c>
      <c r="Q98" t="s">
        <v>609</v>
      </c>
      <c r="R98">
        <v>2000</v>
      </c>
      <c r="S98" t="s">
        <v>107</v>
      </c>
      <c r="T98">
        <v>6</v>
      </c>
      <c r="U98">
        <v>9</v>
      </c>
      <c r="V98">
        <v>10</v>
      </c>
      <c r="X98" t="s">
        <v>610</v>
      </c>
      <c r="Y98">
        <v>41</v>
      </c>
      <c r="Z98" s="4">
        <v>412550</v>
      </c>
      <c r="AA98">
        <v>1356</v>
      </c>
      <c r="AC98">
        <v>25</v>
      </c>
      <c r="AD98" t="s">
        <v>154</v>
      </c>
      <c r="AF98" t="s">
        <v>155</v>
      </c>
      <c r="AG98">
        <v>1780</v>
      </c>
      <c r="AN98">
        <v>41</v>
      </c>
      <c r="AO98">
        <v>98843256</v>
      </c>
      <c r="AP98">
        <v>1</v>
      </c>
      <c r="AQ98">
        <v>1</v>
      </c>
      <c r="AS98">
        <v>21</v>
      </c>
      <c r="AT98">
        <v>9</v>
      </c>
      <c r="AV98">
        <v>9</v>
      </c>
      <c r="AW98">
        <v>1</v>
      </c>
      <c r="AX98">
        <v>41</v>
      </c>
      <c r="AY98">
        <v>412550</v>
      </c>
      <c r="AZ98">
        <v>1</v>
      </c>
      <c r="BA98">
        <v>1</v>
      </c>
      <c r="BB98">
        <v>16</v>
      </c>
      <c r="BC98">
        <v>20141210</v>
      </c>
      <c r="BD98">
        <v>1</v>
      </c>
      <c r="BE98">
        <v>1</v>
      </c>
      <c r="BF98">
        <v>20140724</v>
      </c>
      <c r="BG98">
        <v>1</v>
      </c>
      <c r="BH98">
        <v>41</v>
      </c>
      <c r="BI98">
        <v>412550</v>
      </c>
      <c r="BJ98">
        <v>2753278</v>
      </c>
      <c r="BK98">
        <v>1</v>
      </c>
      <c r="BL98">
        <v>8</v>
      </c>
      <c r="BM98">
        <v>20141210</v>
      </c>
      <c r="BN98">
        <v>4</v>
      </c>
      <c r="BO98" t="s">
        <v>111</v>
      </c>
      <c r="BP98">
        <v>3</v>
      </c>
      <c r="BR98" t="s">
        <v>111</v>
      </c>
      <c r="BS98">
        <v>3</v>
      </c>
      <c r="BT98">
        <v>3</v>
      </c>
      <c r="BU98">
        <v>3</v>
      </c>
      <c r="BV98">
        <v>3</v>
      </c>
      <c r="BW98">
        <v>1</v>
      </c>
      <c r="BY98">
        <v>1</v>
      </c>
      <c r="BZ98" t="s">
        <v>111</v>
      </c>
      <c r="CA98" s="4">
        <v>5</v>
      </c>
      <c r="CB98">
        <v>18864</v>
      </c>
      <c r="CC98">
        <v>1</v>
      </c>
      <c r="CD98">
        <v>2</v>
      </c>
      <c r="CE98">
        <v>2</v>
      </c>
      <c r="CF98">
        <v>2</v>
      </c>
      <c r="CG98">
        <v>2</v>
      </c>
      <c r="CH98">
        <v>2</v>
      </c>
      <c r="CI98">
        <v>2</v>
      </c>
      <c r="CJ98">
        <v>2</v>
      </c>
      <c r="CK98">
        <v>2</v>
      </c>
      <c r="CM98">
        <v>2</v>
      </c>
      <c r="CN98">
        <v>20141212</v>
      </c>
      <c r="CO98" t="s">
        <v>111</v>
      </c>
      <c r="CP98" t="s">
        <v>111</v>
      </c>
      <c r="CQ98">
        <v>20190125</v>
      </c>
      <c r="CR98" t="s">
        <v>111</v>
      </c>
      <c r="CS98" t="s">
        <v>111</v>
      </c>
      <c r="CT98" t="s">
        <v>111</v>
      </c>
      <c r="CW98">
        <v>41255000004</v>
      </c>
      <c r="CX98">
        <v>0</v>
      </c>
    </row>
    <row r="99" spans="1:104">
      <c r="A99">
        <v>3378329</v>
      </c>
      <c r="B99">
        <v>2</v>
      </c>
      <c r="C99">
        <v>201536</v>
      </c>
      <c r="D99">
        <v>201536</v>
      </c>
      <c r="E99" t="s">
        <v>103</v>
      </c>
      <c r="F99">
        <v>20150910</v>
      </c>
      <c r="G99">
        <v>2015</v>
      </c>
      <c r="H99">
        <v>41</v>
      </c>
      <c r="I99">
        <v>412550</v>
      </c>
      <c r="J99">
        <v>1356</v>
      </c>
      <c r="K99">
        <v>2753278</v>
      </c>
      <c r="L99">
        <v>20150910</v>
      </c>
      <c r="M99">
        <v>201536</v>
      </c>
      <c r="N99" t="s">
        <v>611</v>
      </c>
      <c r="O99">
        <v>20150910</v>
      </c>
      <c r="P99" t="s">
        <v>390</v>
      </c>
      <c r="Q99" t="s">
        <v>612</v>
      </c>
      <c r="R99">
        <v>2000</v>
      </c>
      <c r="S99" t="s">
        <v>128</v>
      </c>
      <c r="T99">
        <v>6</v>
      </c>
      <c r="U99">
        <v>4</v>
      </c>
      <c r="V99">
        <v>10</v>
      </c>
      <c r="X99" t="s">
        <v>613</v>
      </c>
      <c r="Y99">
        <v>41</v>
      </c>
      <c r="Z99" s="4">
        <v>412550</v>
      </c>
      <c r="AA99">
        <v>1356</v>
      </c>
      <c r="AC99">
        <v>36</v>
      </c>
      <c r="AD99" t="s">
        <v>614</v>
      </c>
      <c r="AF99" t="s">
        <v>615</v>
      </c>
      <c r="AG99">
        <v>118</v>
      </c>
      <c r="AN99">
        <v>41</v>
      </c>
      <c r="AO99">
        <v>95141693</v>
      </c>
      <c r="AP99">
        <v>1</v>
      </c>
      <c r="AQ99">
        <v>1</v>
      </c>
      <c r="AS99">
        <v>38</v>
      </c>
      <c r="AT99">
        <v>1</v>
      </c>
      <c r="AU99">
        <v>512105</v>
      </c>
      <c r="AV99">
        <v>9</v>
      </c>
      <c r="AW99">
        <v>1</v>
      </c>
      <c r="AX99">
        <v>41</v>
      </c>
      <c r="AY99">
        <v>412550</v>
      </c>
      <c r="AZ99">
        <v>3</v>
      </c>
      <c r="BA99">
        <v>1</v>
      </c>
      <c r="BB99">
        <v>1</v>
      </c>
      <c r="BC99">
        <v>20150910</v>
      </c>
      <c r="BD99">
        <v>3</v>
      </c>
      <c r="BE99">
        <v>3</v>
      </c>
      <c r="BF99" t="s">
        <v>111</v>
      </c>
      <c r="BG99">
        <v>2</v>
      </c>
      <c r="BH99">
        <v>41</v>
      </c>
      <c r="BI99">
        <v>412550</v>
      </c>
      <c r="BJ99">
        <v>2753278</v>
      </c>
      <c r="BK99">
        <v>2</v>
      </c>
      <c r="BM99">
        <v>20150911</v>
      </c>
      <c r="BN99">
        <v>3</v>
      </c>
      <c r="BO99" t="s">
        <v>111</v>
      </c>
      <c r="BP99">
        <v>3</v>
      </c>
      <c r="BR99" t="s">
        <v>111</v>
      </c>
      <c r="BS99">
        <v>2</v>
      </c>
      <c r="BT99">
        <v>3</v>
      </c>
      <c r="BU99">
        <v>3</v>
      </c>
      <c r="BV99">
        <v>3</v>
      </c>
      <c r="BW99">
        <v>1</v>
      </c>
      <c r="BY99">
        <v>1</v>
      </c>
      <c r="BZ99" t="s">
        <v>111</v>
      </c>
      <c r="CA99" s="4">
        <v>1</v>
      </c>
      <c r="CB99">
        <v>18929</v>
      </c>
      <c r="CC99">
        <v>1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2</v>
      </c>
      <c r="CJ99">
        <v>2</v>
      </c>
      <c r="CK99">
        <v>2</v>
      </c>
      <c r="CM99">
        <v>2</v>
      </c>
      <c r="CN99">
        <v>20150916</v>
      </c>
      <c r="CO99" t="s">
        <v>111</v>
      </c>
      <c r="CP99" t="s">
        <v>111</v>
      </c>
      <c r="CQ99">
        <v>20200110</v>
      </c>
      <c r="CR99" t="s">
        <v>111</v>
      </c>
      <c r="CS99" t="s">
        <v>111</v>
      </c>
      <c r="CT99" t="s">
        <v>111</v>
      </c>
      <c r="CW99">
        <v>41255000004</v>
      </c>
      <c r="CX99">
        <v>0</v>
      </c>
    </row>
    <row r="100" spans="1:104">
      <c r="A100">
        <v>3378330</v>
      </c>
      <c r="B100">
        <v>2</v>
      </c>
      <c r="C100">
        <v>201536</v>
      </c>
      <c r="D100">
        <v>201536</v>
      </c>
      <c r="E100" t="s">
        <v>103</v>
      </c>
      <c r="F100">
        <v>20150910</v>
      </c>
      <c r="G100">
        <v>2015</v>
      </c>
      <c r="H100">
        <v>41</v>
      </c>
      <c r="I100">
        <v>412550</v>
      </c>
      <c r="J100">
        <v>1356</v>
      </c>
      <c r="K100">
        <v>2753278</v>
      </c>
      <c r="L100">
        <v>20150910</v>
      </c>
      <c r="M100">
        <v>201536</v>
      </c>
      <c r="N100" t="s">
        <v>616</v>
      </c>
      <c r="O100">
        <v>20150908</v>
      </c>
      <c r="P100" t="s">
        <v>617</v>
      </c>
      <c r="Q100" t="s">
        <v>618</v>
      </c>
      <c r="R100">
        <v>2002</v>
      </c>
      <c r="S100" t="s">
        <v>107</v>
      </c>
      <c r="T100">
        <v>6</v>
      </c>
      <c r="U100">
        <v>4</v>
      </c>
      <c r="V100">
        <v>10</v>
      </c>
      <c r="X100" t="s">
        <v>619</v>
      </c>
      <c r="Y100">
        <v>41</v>
      </c>
      <c r="Z100" s="4">
        <v>412550</v>
      </c>
      <c r="AA100">
        <v>1356</v>
      </c>
      <c r="AC100">
        <v>3</v>
      </c>
      <c r="AD100" t="s">
        <v>148</v>
      </c>
      <c r="AF100" t="s">
        <v>620</v>
      </c>
      <c r="AG100">
        <v>297</v>
      </c>
      <c r="AN100">
        <v>41</v>
      </c>
      <c r="AO100">
        <v>96730718</v>
      </c>
      <c r="AP100">
        <v>1</v>
      </c>
      <c r="AQ100">
        <v>1</v>
      </c>
      <c r="AS100">
        <v>27</v>
      </c>
      <c r="AT100">
        <v>4</v>
      </c>
      <c r="AU100">
        <v>999992</v>
      </c>
      <c r="AV100">
        <v>3</v>
      </c>
      <c r="AW100">
        <v>1</v>
      </c>
      <c r="AX100">
        <v>41</v>
      </c>
      <c r="AY100">
        <v>412550</v>
      </c>
      <c r="AZ100">
        <v>3</v>
      </c>
      <c r="BA100">
        <v>1</v>
      </c>
      <c r="BB100">
        <v>2</v>
      </c>
      <c r="BC100">
        <v>20150908</v>
      </c>
      <c r="BD100">
        <v>3</v>
      </c>
      <c r="BE100">
        <v>3</v>
      </c>
      <c r="BF100" t="s">
        <v>111</v>
      </c>
      <c r="BG100">
        <v>2</v>
      </c>
      <c r="BH100">
        <v>41</v>
      </c>
      <c r="BI100">
        <v>412550</v>
      </c>
      <c r="BJ100">
        <v>2753278</v>
      </c>
      <c r="BK100">
        <v>2</v>
      </c>
      <c r="BM100" t="s">
        <v>111</v>
      </c>
      <c r="BN100">
        <v>4</v>
      </c>
      <c r="BO100" t="s">
        <v>111</v>
      </c>
      <c r="BP100">
        <v>3</v>
      </c>
      <c r="BR100" t="s">
        <v>111</v>
      </c>
      <c r="BS100">
        <v>3</v>
      </c>
      <c r="BT100">
        <v>3</v>
      </c>
      <c r="BU100">
        <v>3</v>
      </c>
      <c r="BV100">
        <v>3</v>
      </c>
      <c r="BW100">
        <v>1</v>
      </c>
      <c r="BY100">
        <v>1</v>
      </c>
      <c r="BZ100" t="s">
        <v>111</v>
      </c>
      <c r="CA100" s="4">
        <v>1</v>
      </c>
      <c r="CB100">
        <v>18791</v>
      </c>
      <c r="CC100">
        <v>1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M100">
        <v>2</v>
      </c>
      <c r="CN100">
        <v>20150916</v>
      </c>
      <c r="CO100" t="s">
        <v>111</v>
      </c>
      <c r="CP100" t="s">
        <v>111</v>
      </c>
      <c r="CQ100">
        <v>20150921</v>
      </c>
      <c r="CR100" t="s">
        <v>111</v>
      </c>
      <c r="CS100" t="s">
        <v>111</v>
      </c>
      <c r="CT100" t="s">
        <v>111</v>
      </c>
      <c r="CW100">
        <v>41255000004</v>
      </c>
      <c r="CX100">
        <v>0</v>
      </c>
    </row>
    <row r="101" spans="1:104">
      <c r="A101">
        <v>3378331</v>
      </c>
      <c r="B101">
        <v>2</v>
      </c>
      <c r="C101">
        <v>201536</v>
      </c>
      <c r="D101">
        <v>201536</v>
      </c>
      <c r="E101" t="s">
        <v>103</v>
      </c>
      <c r="F101">
        <v>20150908</v>
      </c>
      <c r="G101">
        <v>2015</v>
      </c>
      <c r="H101">
        <v>41</v>
      </c>
      <c r="I101">
        <v>412550</v>
      </c>
      <c r="J101">
        <v>1356</v>
      </c>
      <c r="K101">
        <v>2753278</v>
      </c>
      <c r="L101">
        <v>20150908</v>
      </c>
      <c r="M101">
        <v>201536</v>
      </c>
      <c r="N101" t="s">
        <v>621</v>
      </c>
      <c r="O101">
        <v>20150907</v>
      </c>
      <c r="P101" t="s">
        <v>194</v>
      </c>
      <c r="Q101" t="s">
        <v>622</v>
      </c>
      <c r="R101">
        <v>2001</v>
      </c>
      <c r="S101" t="s">
        <v>107</v>
      </c>
      <c r="T101">
        <v>6</v>
      </c>
      <c r="U101">
        <v>1</v>
      </c>
      <c r="V101">
        <v>10</v>
      </c>
      <c r="X101" t="s">
        <v>623</v>
      </c>
      <c r="Y101">
        <v>41</v>
      </c>
      <c r="Z101" s="4">
        <v>412550</v>
      </c>
      <c r="AA101">
        <v>1356</v>
      </c>
      <c r="AC101">
        <v>33</v>
      </c>
      <c r="AD101" t="s">
        <v>130</v>
      </c>
      <c r="AF101" t="s">
        <v>624</v>
      </c>
      <c r="AG101">
        <v>141</v>
      </c>
      <c r="AN101">
        <v>41</v>
      </c>
      <c r="AO101">
        <v>85055558</v>
      </c>
      <c r="AP101">
        <v>1</v>
      </c>
      <c r="AQ101">
        <v>1</v>
      </c>
      <c r="AS101">
        <v>26</v>
      </c>
      <c r="AT101">
        <v>1</v>
      </c>
      <c r="AU101">
        <v>998999</v>
      </c>
      <c r="AV101">
        <v>9</v>
      </c>
      <c r="AW101">
        <v>1</v>
      </c>
      <c r="AX101">
        <v>41</v>
      </c>
      <c r="AY101">
        <v>412550</v>
      </c>
      <c r="AZ101">
        <v>1</v>
      </c>
      <c r="BA101">
        <v>1</v>
      </c>
      <c r="BB101">
        <v>2</v>
      </c>
      <c r="BC101">
        <v>20150908</v>
      </c>
      <c r="BD101">
        <v>3</v>
      </c>
      <c r="BE101">
        <v>1</v>
      </c>
      <c r="BF101">
        <v>20150226</v>
      </c>
      <c r="BG101">
        <v>1</v>
      </c>
      <c r="BH101">
        <v>41</v>
      </c>
      <c r="BI101">
        <v>412550</v>
      </c>
      <c r="BJ101">
        <v>2753278</v>
      </c>
      <c r="BK101">
        <v>1</v>
      </c>
      <c r="BL101">
        <v>4</v>
      </c>
      <c r="BM101">
        <v>20150908</v>
      </c>
      <c r="BN101">
        <v>2</v>
      </c>
      <c r="BO101">
        <v>20170913</v>
      </c>
      <c r="BP101">
        <v>3</v>
      </c>
      <c r="BR101" t="s">
        <v>111</v>
      </c>
      <c r="BS101">
        <v>3</v>
      </c>
      <c r="BT101">
        <v>3</v>
      </c>
      <c r="BU101">
        <v>3</v>
      </c>
      <c r="BV101">
        <v>2</v>
      </c>
      <c r="BW101">
        <v>1</v>
      </c>
      <c r="BY101">
        <v>1</v>
      </c>
      <c r="BZ101" t="s">
        <v>111</v>
      </c>
      <c r="CA101" s="4">
        <v>5</v>
      </c>
      <c r="CB101">
        <v>2682125</v>
      </c>
      <c r="CC101">
        <v>1</v>
      </c>
      <c r="CD101">
        <v>2</v>
      </c>
      <c r="CE101">
        <v>2</v>
      </c>
      <c r="CF101">
        <v>2</v>
      </c>
      <c r="CG101">
        <v>2</v>
      </c>
      <c r="CH101">
        <v>2</v>
      </c>
      <c r="CI101">
        <v>2</v>
      </c>
      <c r="CJ101">
        <v>2</v>
      </c>
      <c r="CK101">
        <v>2</v>
      </c>
      <c r="CM101">
        <v>2</v>
      </c>
      <c r="CN101">
        <v>20150916</v>
      </c>
      <c r="CO101" t="s">
        <v>111</v>
      </c>
      <c r="CP101" t="s">
        <v>111</v>
      </c>
      <c r="CQ101">
        <v>20190125</v>
      </c>
      <c r="CR101" t="s">
        <v>111</v>
      </c>
      <c r="CS101" t="s">
        <v>111</v>
      </c>
      <c r="CT101" t="s">
        <v>111</v>
      </c>
      <c r="CW101">
        <v>41255000004</v>
      </c>
      <c r="CX101">
        <v>0</v>
      </c>
    </row>
    <row r="102" spans="1:104">
      <c r="A102">
        <v>3378332</v>
      </c>
      <c r="B102">
        <v>2</v>
      </c>
      <c r="C102">
        <v>201536</v>
      </c>
      <c r="D102">
        <v>201536</v>
      </c>
      <c r="E102" t="s">
        <v>103</v>
      </c>
      <c r="F102">
        <v>20150909</v>
      </c>
      <c r="G102">
        <v>2015</v>
      </c>
      <c r="H102">
        <v>41</v>
      </c>
      <c r="I102">
        <v>412550</v>
      </c>
      <c r="J102">
        <v>1356</v>
      </c>
      <c r="K102">
        <v>2753278</v>
      </c>
      <c r="L102">
        <v>20150909</v>
      </c>
      <c r="M102">
        <v>201536</v>
      </c>
      <c r="N102" t="s">
        <v>625</v>
      </c>
      <c r="O102">
        <v>20150908</v>
      </c>
      <c r="P102" t="s">
        <v>163</v>
      </c>
      <c r="Q102" t="s">
        <v>626</v>
      </c>
      <c r="R102">
        <v>2001</v>
      </c>
      <c r="S102" t="s">
        <v>107</v>
      </c>
      <c r="T102">
        <v>6</v>
      </c>
      <c r="U102">
        <v>1</v>
      </c>
      <c r="V102">
        <v>10</v>
      </c>
      <c r="X102" t="s">
        <v>627</v>
      </c>
      <c r="Y102">
        <v>41</v>
      </c>
      <c r="Z102" s="4">
        <v>412550</v>
      </c>
      <c r="AA102">
        <v>1356</v>
      </c>
      <c r="AC102">
        <v>11</v>
      </c>
      <c r="AD102" t="s">
        <v>109</v>
      </c>
      <c r="AF102" t="s">
        <v>628</v>
      </c>
      <c r="AL102" t="s">
        <v>629</v>
      </c>
      <c r="AN102">
        <v>41</v>
      </c>
      <c r="AO102">
        <v>92142130</v>
      </c>
      <c r="AP102">
        <v>1</v>
      </c>
      <c r="AQ102">
        <v>1</v>
      </c>
      <c r="AS102">
        <v>18</v>
      </c>
      <c r="AT102">
        <v>1</v>
      </c>
      <c r="AU102">
        <v>999992</v>
      </c>
      <c r="AV102">
        <v>3</v>
      </c>
      <c r="AW102">
        <v>1</v>
      </c>
      <c r="AX102">
        <v>41</v>
      </c>
      <c r="AY102">
        <v>412550</v>
      </c>
      <c r="AZ102">
        <v>2</v>
      </c>
      <c r="BA102">
        <v>1</v>
      </c>
      <c r="BB102">
        <v>1</v>
      </c>
      <c r="BC102">
        <v>20150909</v>
      </c>
      <c r="BD102">
        <v>1</v>
      </c>
      <c r="BE102">
        <v>2</v>
      </c>
      <c r="BF102">
        <v>20150908</v>
      </c>
      <c r="BG102">
        <v>9</v>
      </c>
      <c r="BH102">
        <v>41</v>
      </c>
      <c r="BI102">
        <v>412550</v>
      </c>
      <c r="BJ102">
        <v>2753278</v>
      </c>
      <c r="BK102">
        <v>1</v>
      </c>
      <c r="BL102">
        <v>1</v>
      </c>
      <c r="BM102">
        <v>20150911</v>
      </c>
      <c r="BN102">
        <v>3</v>
      </c>
      <c r="BO102" t="s">
        <v>111</v>
      </c>
      <c r="BP102">
        <v>3</v>
      </c>
      <c r="BR102" t="s">
        <v>111</v>
      </c>
      <c r="BS102">
        <v>3</v>
      </c>
      <c r="BT102">
        <v>3</v>
      </c>
      <c r="BU102">
        <v>3</v>
      </c>
      <c r="BV102">
        <v>2</v>
      </c>
      <c r="BW102">
        <v>2</v>
      </c>
      <c r="BY102">
        <v>1</v>
      </c>
      <c r="BZ102" t="s">
        <v>111</v>
      </c>
      <c r="CA102" s="4">
        <v>1</v>
      </c>
      <c r="CB102">
        <v>7117671</v>
      </c>
      <c r="CC102">
        <v>1</v>
      </c>
      <c r="CD102">
        <v>2</v>
      </c>
      <c r="CE102">
        <v>2</v>
      </c>
      <c r="CF102">
        <v>2</v>
      </c>
      <c r="CG102">
        <v>2</v>
      </c>
      <c r="CH102">
        <v>2</v>
      </c>
      <c r="CI102">
        <v>2</v>
      </c>
      <c r="CJ102">
        <v>2</v>
      </c>
      <c r="CK102">
        <v>2</v>
      </c>
      <c r="CM102">
        <v>2</v>
      </c>
      <c r="CN102">
        <v>20150916</v>
      </c>
      <c r="CO102" t="s">
        <v>111</v>
      </c>
      <c r="CP102" t="s">
        <v>111</v>
      </c>
      <c r="CQ102">
        <v>20200110</v>
      </c>
      <c r="CR102" t="s">
        <v>111</v>
      </c>
      <c r="CS102" t="s">
        <v>111</v>
      </c>
      <c r="CT102" t="s">
        <v>111</v>
      </c>
      <c r="CW102">
        <v>41255000004</v>
      </c>
      <c r="CX102">
        <v>0</v>
      </c>
    </row>
    <row r="103" spans="1:104">
      <c r="A103">
        <v>3378378</v>
      </c>
      <c r="B103">
        <v>2</v>
      </c>
      <c r="C103">
        <v>201543</v>
      </c>
      <c r="D103">
        <v>201542</v>
      </c>
      <c r="E103" t="s">
        <v>103</v>
      </c>
      <c r="F103">
        <v>20151028</v>
      </c>
      <c r="G103">
        <v>2015</v>
      </c>
      <c r="H103">
        <v>41</v>
      </c>
      <c r="I103">
        <v>412550</v>
      </c>
      <c r="J103">
        <v>1356</v>
      </c>
      <c r="K103">
        <v>2753278</v>
      </c>
      <c r="L103">
        <v>20151024</v>
      </c>
      <c r="M103">
        <v>201542</v>
      </c>
      <c r="N103" t="s">
        <v>630</v>
      </c>
      <c r="O103">
        <v>20151024</v>
      </c>
      <c r="P103" t="s">
        <v>157</v>
      </c>
      <c r="Q103" t="s">
        <v>631</v>
      </c>
      <c r="R103">
        <v>2000</v>
      </c>
      <c r="S103" t="s">
        <v>107</v>
      </c>
      <c r="T103">
        <v>6</v>
      </c>
      <c r="U103">
        <v>2</v>
      </c>
      <c r="V103">
        <v>10</v>
      </c>
      <c r="X103" t="s">
        <v>632</v>
      </c>
      <c r="Y103">
        <v>41</v>
      </c>
      <c r="Z103" s="4">
        <v>412550</v>
      </c>
      <c r="AA103">
        <v>1356</v>
      </c>
      <c r="AC103">
        <v>25</v>
      </c>
      <c r="AD103" t="s">
        <v>154</v>
      </c>
      <c r="AQ103">
        <v>1</v>
      </c>
      <c r="AS103">
        <v>30</v>
      </c>
      <c r="AT103">
        <v>1</v>
      </c>
      <c r="AU103">
        <v>999992</v>
      </c>
      <c r="AV103">
        <v>0</v>
      </c>
      <c r="AW103">
        <v>1</v>
      </c>
      <c r="AX103">
        <v>41</v>
      </c>
      <c r="AY103">
        <v>412550</v>
      </c>
      <c r="AZ103">
        <v>1</v>
      </c>
      <c r="BA103">
        <v>1</v>
      </c>
      <c r="BB103">
        <v>4</v>
      </c>
      <c r="BC103">
        <v>20151024</v>
      </c>
      <c r="BD103">
        <v>3</v>
      </c>
      <c r="BE103">
        <v>2</v>
      </c>
      <c r="BF103">
        <v>20141119</v>
      </c>
      <c r="BG103">
        <v>2</v>
      </c>
      <c r="BH103">
        <v>41</v>
      </c>
      <c r="BI103">
        <v>412550</v>
      </c>
      <c r="BJ103">
        <v>2753278</v>
      </c>
      <c r="BK103">
        <v>1</v>
      </c>
      <c r="BL103">
        <v>1</v>
      </c>
      <c r="BM103">
        <v>20151024</v>
      </c>
      <c r="BN103">
        <v>3</v>
      </c>
      <c r="BO103" t="s">
        <v>111</v>
      </c>
      <c r="BP103">
        <v>2</v>
      </c>
      <c r="BR103" t="s">
        <v>111</v>
      </c>
      <c r="BS103">
        <v>9</v>
      </c>
      <c r="BT103">
        <v>9</v>
      </c>
      <c r="BU103">
        <v>2</v>
      </c>
      <c r="BV103">
        <v>2</v>
      </c>
      <c r="BW103">
        <v>1</v>
      </c>
      <c r="BY103">
        <v>1</v>
      </c>
      <c r="BZ103" t="s">
        <v>111</v>
      </c>
      <c r="CA103" s="4">
        <v>1</v>
      </c>
      <c r="CB103">
        <v>18864</v>
      </c>
      <c r="CC103">
        <v>1</v>
      </c>
      <c r="CD103">
        <v>2</v>
      </c>
      <c r="CE103">
        <v>2</v>
      </c>
      <c r="CF103">
        <v>2</v>
      </c>
      <c r="CG103">
        <v>2</v>
      </c>
      <c r="CH103">
        <v>2</v>
      </c>
      <c r="CI103">
        <v>2</v>
      </c>
      <c r="CJ103">
        <v>2</v>
      </c>
      <c r="CK103">
        <v>2</v>
      </c>
      <c r="CM103">
        <v>2</v>
      </c>
      <c r="CN103">
        <v>20151112</v>
      </c>
      <c r="CO103" t="s">
        <v>111</v>
      </c>
      <c r="CP103" t="s">
        <v>111</v>
      </c>
      <c r="CQ103">
        <v>20200110</v>
      </c>
      <c r="CR103" t="s">
        <v>111</v>
      </c>
      <c r="CS103" t="s">
        <v>111</v>
      </c>
      <c r="CT103" t="s">
        <v>111</v>
      </c>
      <c r="CW103">
        <v>41255000004</v>
      </c>
      <c r="CX103">
        <v>0</v>
      </c>
    </row>
    <row r="104" spans="1:104">
      <c r="A104">
        <v>3378687</v>
      </c>
      <c r="B104">
        <v>2</v>
      </c>
      <c r="C104">
        <v>201503</v>
      </c>
      <c r="D104">
        <v>201502</v>
      </c>
      <c r="E104" t="s">
        <v>103</v>
      </c>
      <c r="F104">
        <v>20150119</v>
      </c>
      <c r="G104">
        <v>2015</v>
      </c>
      <c r="H104">
        <v>41</v>
      </c>
      <c r="I104">
        <v>412550</v>
      </c>
      <c r="J104">
        <v>1356</v>
      </c>
      <c r="K104">
        <v>2753278</v>
      </c>
      <c r="L104">
        <v>20150117</v>
      </c>
      <c r="M104">
        <v>201502</v>
      </c>
      <c r="N104" t="s">
        <v>633</v>
      </c>
      <c r="O104">
        <v>20150116</v>
      </c>
      <c r="P104" t="s">
        <v>634</v>
      </c>
      <c r="Q104" t="s">
        <v>635</v>
      </c>
      <c r="R104">
        <v>2001</v>
      </c>
      <c r="S104" t="s">
        <v>107</v>
      </c>
      <c r="T104">
        <v>6</v>
      </c>
      <c r="U104">
        <v>9</v>
      </c>
      <c r="V104">
        <v>10</v>
      </c>
      <c r="X104" t="s">
        <v>636</v>
      </c>
      <c r="Y104">
        <v>41</v>
      </c>
      <c r="Z104" s="4">
        <v>412550</v>
      </c>
      <c r="AA104">
        <v>1356</v>
      </c>
      <c r="AC104">
        <v>26</v>
      </c>
      <c r="AD104" t="s">
        <v>399</v>
      </c>
      <c r="AF104" t="s">
        <v>637</v>
      </c>
      <c r="AG104">
        <v>690</v>
      </c>
      <c r="AN104">
        <v>41</v>
      </c>
      <c r="AO104">
        <v>33982873</v>
      </c>
      <c r="AP104">
        <v>1</v>
      </c>
      <c r="AQ104">
        <v>1</v>
      </c>
      <c r="AS104">
        <v>23</v>
      </c>
      <c r="AT104">
        <v>1</v>
      </c>
      <c r="AU104">
        <v>999994</v>
      </c>
      <c r="AV104">
        <v>6</v>
      </c>
      <c r="AW104">
        <v>1</v>
      </c>
      <c r="AX104">
        <v>41</v>
      </c>
      <c r="AY104">
        <v>412550</v>
      </c>
      <c r="AZ104">
        <v>1</v>
      </c>
      <c r="BA104">
        <v>1</v>
      </c>
      <c r="BB104">
        <v>64</v>
      </c>
      <c r="BC104">
        <v>20150118</v>
      </c>
      <c r="BD104">
        <v>3</v>
      </c>
      <c r="BE104">
        <v>2</v>
      </c>
      <c r="BF104">
        <v>20150119</v>
      </c>
      <c r="BG104">
        <v>2</v>
      </c>
      <c r="BH104">
        <v>41</v>
      </c>
      <c r="BI104">
        <v>412550</v>
      </c>
      <c r="BJ104">
        <v>2753278</v>
      </c>
      <c r="BK104">
        <v>1</v>
      </c>
      <c r="BL104">
        <v>32</v>
      </c>
      <c r="BM104">
        <v>20150117</v>
      </c>
      <c r="BN104">
        <v>3</v>
      </c>
      <c r="BO104" t="s">
        <v>111</v>
      </c>
      <c r="BP104">
        <v>3</v>
      </c>
      <c r="BR104" t="s">
        <v>111</v>
      </c>
      <c r="BS104">
        <v>2</v>
      </c>
      <c r="BT104">
        <v>2</v>
      </c>
      <c r="BU104">
        <v>3</v>
      </c>
      <c r="BV104">
        <v>2</v>
      </c>
      <c r="BW104">
        <v>1</v>
      </c>
      <c r="BY104">
        <v>1</v>
      </c>
      <c r="BZ104" t="s">
        <v>111</v>
      </c>
      <c r="CA104" s="4">
        <v>1</v>
      </c>
      <c r="CC104">
        <v>1</v>
      </c>
      <c r="CD104">
        <v>2</v>
      </c>
      <c r="CE104">
        <v>2</v>
      </c>
      <c r="CF104">
        <v>2</v>
      </c>
      <c r="CG104">
        <v>2</v>
      </c>
      <c r="CH104">
        <v>2</v>
      </c>
      <c r="CI104">
        <v>2</v>
      </c>
      <c r="CJ104">
        <v>2</v>
      </c>
      <c r="CK104">
        <v>2</v>
      </c>
      <c r="CM104">
        <v>2</v>
      </c>
      <c r="CN104">
        <v>20150126</v>
      </c>
      <c r="CO104" t="s">
        <v>111</v>
      </c>
      <c r="CP104" t="s">
        <v>111</v>
      </c>
      <c r="CQ104">
        <v>20200110</v>
      </c>
      <c r="CR104" t="s">
        <v>111</v>
      </c>
      <c r="CS104" t="s">
        <v>111</v>
      </c>
      <c r="CT104" t="s">
        <v>111</v>
      </c>
      <c r="CW104">
        <v>41255000004</v>
      </c>
      <c r="CX104">
        <v>0</v>
      </c>
      <c r="CZ104" t="s">
        <v>638</v>
      </c>
    </row>
    <row r="105" spans="1:104">
      <c r="A105">
        <v>3378688</v>
      </c>
      <c r="B105">
        <v>2</v>
      </c>
      <c r="C105">
        <v>201503</v>
      </c>
      <c r="D105">
        <v>201503</v>
      </c>
      <c r="E105" t="s">
        <v>103</v>
      </c>
      <c r="F105">
        <v>20150121</v>
      </c>
      <c r="G105">
        <v>2015</v>
      </c>
      <c r="H105">
        <v>41</v>
      </c>
      <c r="I105">
        <v>412550</v>
      </c>
      <c r="J105">
        <v>1356</v>
      </c>
      <c r="K105">
        <v>2753278</v>
      </c>
      <c r="L105">
        <v>20150119</v>
      </c>
      <c r="M105">
        <v>201503</v>
      </c>
      <c r="N105" t="s">
        <v>639</v>
      </c>
      <c r="O105">
        <v>20150118</v>
      </c>
      <c r="P105" t="s">
        <v>640</v>
      </c>
      <c r="Q105" t="s">
        <v>641</v>
      </c>
      <c r="R105">
        <v>2001</v>
      </c>
      <c r="S105" t="s">
        <v>107</v>
      </c>
      <c r="T105">
        <v>6</v>
      </c>
      <c r="U105">
        <v>9</v>
      </c>
      <c r="V105">
        <v>10</v>
      </c>
      <c r="X105" t="s">
        <v>642</v>
      </c>
      <c r="Y105">
        <v>41</v>
      </c>
      <c r="Z105" s="4">
        <v>412550</v>
      </c>
      <c r="AA105">
        <v>1356</v>
      </c>
      <c r="AC105">
        <v>13</v>
      </c>
      <c r="AD105" t="s">
        <v>510</v>
      </c>
      <c r="AF105" t="s">
        <v>643</v>
      </c>
      <c r="AG105">
        <v>265</v>
      </c>
      <c r="AN105">
        <v>41</v>
      </c>
      <c r="AO105">
        <v>99274871</v>
      </c>
      <c r="AP105">
        <v>1</v>
      </c>
      <c r="AQ105">
        <v>1</v>
      </c>
      <c r="AS105">
        <v>18</v>
      </c>
      <c r="AT105">
        <v>9</v>
      </c>
      <c r="AV105">
        <v>9</v>
      </c>
      <c r="AW105">
        <v>1</v>
      </c>
      <c r="AX105">
        <v>41</v>
      </c>
      <c r="AY105">
        <v>412550</v>
      </c>
      <c r="AZ105">
        <v>1</v>
      </c>
      <c r="BA105">
        <v>1</v>
      </c>
      <c r="BB105">
        <v>4</v>
      </c>
      <c r="BC105">
        <v>20150118</v>
      </c>
      <c r="BD105">
        <v>3</v>
      </c>
      <c r="BE105">
        <v>1</v>
      </c>
      <c r="BF105">
        <v>20141218</v>
      </c>
      <c r="BG105">
        <v>1</v>
      </c>
      <c r="BH105">
        <v>41</v>
      </c>
      <c r="BI105">
        <v>412550</v>
      </c>
      <c r="BJ105">
        <v>2753278</v>
      </c>
      <c r="BK105">
        <v>1</v>
      </c>
      <c r="BL105">
        <v>2</v>
      </c>
      <c r="BM105">
        <v>20150119</v>
      </c>
      <c r="BN105">
        <v>4</v>
      </c>
      <c r="BO105" t="s">
        <v>111</v>
      </c>
      <c r="BP105">
        <v>2</v>
      </c>
      <c r="BR105">
        <v>20150120</v>
      </c>
      <c r="BS105">
        <v>3</v>
      </c>
      <c r="BT105">
        <v>3</v>
      </c>
      <c r="BU105">
        <v>3</v>
      </c>
      <c r="BV105">
        <v>3</v>
      </c>
      <c r="BW105">
        <v>3</v>
      </c>
      <c r="BY105">
        <v>1</v>
      </c>
      <c r="BZ105" t="s">
        <v>111</v>
      </c>
      <c r="CA105" s="4">
        <v>5</v>
      </c>
      <c r="CB105">
        <v>19070</v>
      </c>
      <c r="CC105">
        <v>1</v>
      </c>
      <c r="CD105">
        <v>2</v>
      </c>
      <c r="CE105">
        <v>2</v>
      </c>
      <c r="CF105">
        <v>2</v>
      </c>
      <c r="CG105">
        <v>2</v>
      </c>
      <c r="CH105">
        <v>2</v>
      </c>
      <c r="CI105">
        <v>2</v>
      </c>
      <c r="CJ105">
        <v>2</v>
      </c>
      <c r="CK105">
        <v>2</v>
      </c>
      <c r="CM105">
        <v>2</v>
      </c>
      <c r="CN105">
        <v>20150126</v>
      </c>
      <c r="CO105" t="s">
        <v>111</v>
      </c>
      <c r="CP105" t="s">
        <v>111</v>
      </c>
      <c r="CQ105">
        <v>20150921</v>
      </c>
      <c r="CR105" t="s">
        <v>111</v>
      </c>
      <c r="CS105" t="s">
        <v>111</v>
      </c>
      <c r="CT105" t="s">
        <v>111</v>
      </c>
      <c r="CW105">
        <v>41255000004</v>
      </c>
      <c r="CX105">
        <v>0</v>
      </c>
    </row>
    <row r="106" spans="1:104">
      <c r="A106">
        <v>3378690</v>
      </c>
      <c r="B106">
        <v>2</v>
      </c>
      <c r="C106">
        <v>201503</v>
      </c>
      <c r="D106">
        <v>201503</v>
      </c>
      <c r="E106" t="s">
        <v>103</v>
      </c>
      <c r="F106">
        <v>20150121</v>
      </c>
      <c r="G106">
        <v>2015</v>
      </c>
      <c r="H106">
        <v>41</v>
      </c>
      <c r="I106">
        <v>412550</v>
      </c>
      <c r="J106">
        <v>1356</v>
      </c>
      <c r="K106">
        <v>2753278</v>
      </c>
      <c r="L106">
        <v>20150120</v>
      </c>
      <c r="M106">
        <v>201503</v>
      </c>
      <c r="N106" t="s">
        <v>644</v>
      </c>
      <c r="O106">
        <v>20150119</v>
      </c>
      <c r="P106" t="s">
        <v>390</v>
      </c>
      <c r="Q106" t="s">
        <v>645</v>
      </c>
      <c r="R106">
        <v>2001</v>
      </c>
      <c r="S106" t="s">
        <v>107</v>
      </c>
      <c r="T106">
        <v>6</v>
      </c>
      <c r="U106">
        <v>1</v>
      </c>
      <c r="V106">
        <v>10</v>
      </c>
      <c r="X106" t="s">
        <v>646</v>
      </c>
      <c r="Y106">
        <v>41</v>
      </c>
      <c r="Z106" s="4">
        <v>412550</v>
      </c>
      <c r="AA106">
        <v>1356</v>
      </c>
      <c r="AD106" t="s">
        <v>647</v>
      </c>
      <c r="AF106" t="s">
        <v>648</v>
      </c>
      <c r="AG106">
        <v>375</v>
      </c>
      <c r="AN106">
        <v>41</v>
      </c>
      <c r="AO106">
        <v>95041978</v>
      </c>
      <c r="AP106">
        <v>1</v>
      </c>
      <c r="AQ106">
        <v>1</v>
      </c>
      <c r="AS106">
        <v>32</v>
      </c>
      <c r="AT106">
        <v>1</v>
      </c>
      <c r="AU106">
        <v>322205</v>
      </c>
      <c r="AV106">
        <v>6</v>
      </c>
      <c r="AW106">
        <v>1</v>
      </c>
      <c r="AX106">
        <v>41</v>
      </c>
      <c r="AY106">
        <v>412550</v>
      </c>
      <c r="AZ106">
        <v>1</v>
      </c>
      <c r="BA106">
        <v>1</v>
      </c>
      <c r="BB106">
        <v>4</v>
      </c>
      <c r="BC106">
        <v>20150119</v>
      </c>
      <c r="BD106">
        <v>2</v>
      </c>
      <c r="BE106">
        <v>2</v>
      </c>
      <c r="BF106">
        <v>20150120</v>
      </c>
      <c r="BG106">
        <v>2</v>
      </c>
      <c r="BH106">
        <v>41</v>
      </c>
      <c r="BI106">
        <v>412550</v>
      </c>
      <c r="BJ106">
        <v>2753278</v>
      </c>
      <c r="BK106">
        <v>1</v>
      </c>
      <c r="BL106">
        <v>1</v>
      </c>
      <c r="BM106">
        <v>20150120</v>
      </c>
      <c r="BN106">
        <v>4</v>
      </c>
      <c r="BO106" t="s">
        <v>111</v>
      </c>
      <c r="BP106">
        <v>2</v>
      </c>
      <c r="BR106">
        <v>20150122</v>
      </c>
      <c r="BS106">
        <v>3</v>
      </c>
      <c r="BT106">
        <v>3</v>
      </c>
      <c r="BU106">
        <v>3</v>
      </c>
      <c r="BV106">
        <v>2</v>
      </c>
      <c r="BW106">
        <v>1</v>
      </c>
      <c r="BY106">
        <v>1</v>
      </c>
      <c r="BZ106" t="s">
        <v>111</v>
      </c>
      <c r="CA106" s="4">
        <v>1</v>
      </c>
      <c r="CB106">
        <v>2682125</v>
      </c>
      <c r="CC106">
        <v>1</v>
      </c>
      <c r="CD106">
        <v>2</v>
      </c>
      <c r="CE106">
        <v>2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M106">
        <v>2</v>
      </c>
      <c r="CN106">
        <v>20150126</v>
      </c>
      <c r="CO106" t="s">
        <v>111</v>
      </c>
      <c r="CP106" t="s">
        <v>111</v>
      </c>
      <c r="CQ106">
        <v>20150213</v>
      </c>
      <c r="CR106" t="s">
        <v>111</v>
      </c>
      <c r="CS106" t="s">
        <v>111</v>
      </c>
      <c r="CT106" t="s">
        <v>111</v>
      </c>
      <c r="CW106">
        <v>41255000004</v>
      </c>
      <c r="CX106">
        <v>0</v>
      </c>
    </row>
    <row r="107" spans="1:104">
      <c r="A107">
        <v>3461015</v>
      </c>
      <c r="B107">
        <v>2</v>
      </c>
      <c r="C107">
        <v>201512</v>
      </c>
      <c r="D107">
        <v>201511</v>
      </c>
      <c r="E107" t="s">
        <v>103</v>
      </c>
      <c r="F107">
        <v>20150326</v>
      </c>
      <c r="G107">
        <v>2015</v>
      </c>
      <c r="H107">
        <v>41</v>
      </c>
      <c r="I107">
        <v>412550</v>
      </c>
      <c r="J107">
        <v>1356</v>
      </c>
      <c r="K107">
        <v>2753278</v>
      </c>
      <c r="L107">
        <v>20150321</v>
      </c>
      <c r="M107">
        <v>201511</v>
      </c>
      <c r="N107" t="s">
        <v>649</v>
      </c>
      <c r="O107">
        <v>20150321</v>
      </c>
      <c r="P107" t="s">
        <v>194</v>
      </c>
      <c r="Q107" t="s">
        <v>650</v>
      </c>
      <c r="R107">
        <v>2000</v>
      </c>
      <c r="S107" t="s">
        <v>107</v>
      </c>
      <c r="T107">
        <v>6</v>
      </c>
      <c r="U107">
        <v>9</v>
      </c>
      <c r="V107">
        <v>10</v>
      </c>
      <c r="X107" t="s">
        <v>651</v>
      </c>
      <c r="Y107">
        <v>41</v>
      </c>
      <c r="Z107" s="4">
        <v>412550</v>
      </c>
      <c r="AA107">
        <v>1356</v>
      </c>
      <c r="AC107">
        <v>23</v>
      </c>
      <c r="AD107" t="s">
        <v>461</v>
      </c>
      <c r="AF107" t="s">
        <v>652</v>
      </c>
      <c r="AG107">
        <v>1088</v>
      </c>
      <c r="AN107">
        <v>41</v>
      </c>
      <c r="AO107">
        <v>35880699</v>
      </c>
      <c r="AP107">
        <v>1</v>
      </c>
      <c r="AQ107">
        <v>1</v>
      </c>
      <c r="AS107">
        <v>23</v>
      </c>
      <c r="AT107">
        <v>3</v>
      </c>
      <c r="AV107">
        <v>9</v>
      </c>
      <c r="AW107">
        <v>1</v>
      </c>
      <c r="AX107">
        <v>41</v>
      </c>
      <c r="AY107">
        <v>412550</v>
      </c>
      <c r="AZ107">
        <v>1</v>
      </c>
      <c r="BA107">
        <v>1</v>
      </c>
      <c r="BB107">
        <v>4</v>
      </c>
      <c r="BC107">
        <v>20150321</v>
      </c>
      <c r="BD107">
        <v>3</v>
      </c>
      <c r="BE107">
        <v>2</v>
      </c>
      <c r="BF107">
        <v>20150125</v>
      </c>
      <c r="BG107">
        <v>1</v>
      </c>
      <c r="BH107">
        <v>41</v>
      </c>
      <c r="BI107">
        <v>412550</v>
      </c>
      <c r="BJ107">
        <v>2753278</v>
      </c>
      <c r="BK107">
        <v>1</v>
      </c>
      <c r="BL107">
        <v>4</v>
      </c>
      <c r="BM107">
        <v>20150322</v>
      </c>
      <c r="BN107">
        <v>4</v>
      </c>
      <c r="BO107" t="s">
        <v>111</v>
      </c>
      <c r="BP107">
        <v>3</v>
      </c>
      <c r="BR107" t="s">
        <v>111</v>
      </c>
      <c r="BS107">
        <v>3</v>
      </c>
      <c r="BT107">
        <v>3</v>
      </c>
      <c r="BU107">
        <v>3</v>
      </c>
      <c r="BV107">
        <v>3</v>
      </c>
      <c r="BW107">
        <v>1</v>
      </c>
      <c r="BY107">
        <v>1</v>
      </c>
      <c r="BZ107" t="s">
        <v>111</v>
      </c>
      <c r="CA107" s="4">
        <v>1</v>
      </c>
      <c r="CB107">
        <v>18791</v>
      </c>
      <c r="CC107">
        <v>1</v>
      </c>
      <c r="CD107">
        <v>2</v>
      </c>
      <c r="CE107">
        <v>2</v>
      </c>
      <c r="CF107">
        <v>2</v>
      </c>
      <c r="CG107">
        <v>2</v>
      </c>
      <c r="CH107">
        <v>2</v>
      </c>
      <c r="CI107">
        <v>2</v>
      </c>
      <c r="CJ107">
        <v>2</v>
      </c>
      <c r="CK107">
        <v>2</v>
      </c>
      <c r="CM107">
        <v>2</v>
      </c>
      <c r="CN107">
        <v>20150429</v>
      </c>
      <c r="CO107" t="s">
        <v>111</v>
      </c>
      <c r="CP107" t="s">
        <v>111</v>
      </c>
      <c r="CQ107">
        <v>20150504</v>
      </c>
      <c r="CR107" t="s">
        <v>111</v>
      </c>
      <c r="CS107" t="s">
        <v>111</v>
      </c>
      <c r="CT107" t="s">
        <v>111</v>
      </c>
      <c r="CW107">
        <v>41255000004</v>
      </c>
      <c r="CX107">
        <v>0</v>
      </c>
    </row>
    <row r="108" spans="1:104">
      <c r="A108">
        <v>3461016</v>
      </c>
      <c r="B108">
        <v>2</v>
      </c>
      <c r="C108">
        <v>201512</v>
      </c>
      <c r="D108">
        <v>201511</v>
      </c>
      <c r="E108" t="s">
        <v>103</v>
      </c>
      <c r="F108">
        <v>20150326</v>
      </c>
      <c r="G108">
        <v>2015</v>
      </c>
      <c r="H108">
        <v>41</v>
      </c>
      <c r="I108">
        <v>412550</v>
      </c>
      <c r="J108">
        <v>1356</v>
      </c>
      <c r="K108">
        <v>2753278</v>
      </c>
      <c r="L108">
        <v>20150321</v>
      </c>
      <c r="M108">
        <v>201511</v>
      </c>
      <c r="N108" t="s">
        <v>653</v>
      </c>
      <c r="O108">
        <v>20150321</v>
      </c>
      <c r="P108" t="s">
        <v>654</v>
      </c>
      <c r="Q108" t="s">
        <v>655</v>
      </c>
      <c r="R108">
        <v>2000</v>
      </c>
      <c r="S108" t="s">
        <v>107</v>
      </c>
      <c r="T108">
        <v>6</v>
      </c>
      <c r="U108">
        <v>1</v>
      </c>
      <c r="V108">
        <v>10</v>
      </c>
      <c r="X108" t="s">
        <v>656</v>
      </c>
      <c r="Y108">
        <v>41</v>
      </c>
      <c r="Z108" s="4">
        <v>412550</v>
      </c>
      <c r="AA108">
        <v>1356</v>
      </c>
      <c r="AC108">
        <v>11</v>
      </c>
      <c r="AD108" t="s">
        <v>109</v>
      </c>
      <c r="AF108" t="s">
        <v>657</v>
      </c>
      <c r="AG108">
        <v>7</v>
      </c>
      <c r="AI108" t="s">
        <v>210</v>
      </c>
      <c r="AN108">
        <v>41</v>
      </c>
      <c r="AO108">
        <v>33823151</v>
      </c>
      <c r="AP108">
        <v>1</v>
      </c>
      <c r="AQ108">
        <v>1</v>
      </c>
      <c r="AS108">
        <v>23</v>
      </c>
      <c r="AT108">
        <v>1</v>
      </c>
      <c r="AV108">
        <v>9</v>
      </c>
      <c r="AW108">
        <v>1</v>
      </c>
      <c r="AX108">
        <v>41</v>
      </c>
      <c r="AY108">
        <v>412550</v>
      </c>
      <c r="AZ108">
        <v>1</v>
      </c>
      <c r="BA108">
        <v>1</v>
      </c>
      <c r="BB108">
        <v>2</v>
      </c>
      <c r="BC108">
        <v>20150321</v>
      </c>
      <c r="BD108">
        <v>3</v>
      </c>
      <c r="BE108">
        <v>2</v>
      </c>
      <c r="BF108">
        <v>20150322</v>
      </c>
      <c r="BG108">
        <v>9</v>
      </c>
      <c r="BH108">
        <v>41</v>
      </c>
      <c r="BI108">
        <v>412550</v>
      </c>
      <c r="BJ108">
        <v>2753278</v>
      </c>
      <c r="BK108">
        <v>1</v>
      </c>
      <c r="BL108">
        <v>2</v>
      </c>
      <c r="BM108">
        <v>20150321</v>
      </c>
      <c r="BN108">
        <v>3</v>
      </c>
      <c r="BO108" t="s">
        <v>111</v>
      </c>
      <c r="BP108">
        <v>3</v>
      </c>
      <c r="BR108" t="s">
        <v>111</v>
      </c>
      <c r="BS108">
        <v>2</v>
      </c>
      <c r="BT108">
        <v>3</v>
      </c>
      <c r="BU108">
        <v>3</v>
      </c>
      <c r="BV108">
        <v>3</v>
      </c>
      <c r="BW108">
        <v>1</v>
      </c>
      <c r="BY108">
        <v>1</v>
      </c>
      <c r="BZ108" t="s">
        <v>111</v>
      </c>
      <c r="CA108" s="4">
        <v>1</v>
      </c>
      <c r="CB108">
        <v>18937</v>
      </c>
      <c r="CC108">
        <v>1</v>
      </c>
      <c r="CD108">
        <v>2</v>
      </c>
      <c r="CE108">
        <v>2</v>
      </c>
      <c r="CF108">
        <v>2</v>
      </c>
      <c r="CG108">
        <v>2</v>
      </c>
      <c r="CH108">
        <v>2</v>
      </c>
      <c r="CI108">
        <v>2</v>
      </c>
      <c r="CJ108">
        <v>2</v>
      </c>
      <c r="CK108">
        <v>2</v>
      </c>
      <c r="CM108">
        <v>2</v>
      </c>
      <c r="CN108">
        <v>20150504</v>
      </c>
      <c r="CO108" t="s">
        <v>111</v>
      </c>
      <c r="CP108" t="s">
        <v>111</v>
      </c>
      <c r="CQ108">
        <v>20200110</v>
      </c>
      <c r="CR108" t="s">
        <v>111</v>
      </c>
      <c r="CS108" t="s">
        <v>111</v>
      </c>
      <c r="CT108" t="s">
        <v>111</v>
      </c>
      <c r="CW108">
        <v>41255000004</v>
      </c>
      <c r="CX108">
        <v>0</v>
      </c>
    </row>
    <row r="109" spans="1:104">
      <c r="A109">
        <v>3461018</v>
      </c>
      <c r="B109">
        <v>2</v>
      </c>
      <c r="C109">
        <v>201512</v>
      </c>
      <c r="D109">
        <v>201511</v>
      </c>
      <c r="E109" t="s">
        <v>103</v>
      </c>
      <c r="F109">
        <v>20150326</v>
      </c>
      <c r="G109">
        <v>2015</v>
      </c>
      <c r="H109">
        <v>41</v>
      </c>
      <c r="I109">
        <v>412550</v>
      </c>
      <c r="J109">
        <v>1356</v>
      </c>
      <c r="K109">
        <v>2753278</v>
      </c>
      <c r="L109">
        <v>20150321</v>
      </c>
      <c r="M109">
        <v>201511</v>
      </c>
      <c r="N109" t="s">
        <v>658</v>
      </c>
      <c r="O109">
        <v>20150321</v>
      </c>
      <c r="P109" t="s">
        <v>659</v>
      </c>
      <c r="Q109" t="s">
        <v>660</v>
      </c>
      <c r="R109">
        <v>2000</v>
      </c>
      <c r="S109" t="s">
        <v>107</v>
      </c>
      <c r="T109">
        <v>6</v>
      </c>
      <c r="U109">
        <v>1</v>
      </c>
      <c r="V109">
        <v>10</v>
      </c>
      <c r="X109" t="s">
        <v>661</v>
      </c>
      <c r="Y109">
        <v>41</v>
      </c>
      <c r="Z109" s="4">
        <v>412550</v>
      </c>
      <c r="AA109">
        <v>1356</v>
      </c>
      <c r="AC109">
        <v>53</v>
      </c>
      <c r="AD109" t="s">
        <v>662</v>
      </c>
      <c r="AF109" t="s">
        <v>663</v>
      </c>
      <c r="AG109" t="s">
        <v>337</v>
      </c>
      <c r="AI109" t="s">
        <v>664</v>
      </c>
      <c r="AN109">
        <v>41</v>
      </c>
      <c r="AO109">
        <v>95292128</v>
      </c>
      <c r="AP109">
        <v>1</v>
      </c>
      <c r="AQ109">
        <v>1</v>
      </c>
      <c r="AS109">
        <v>27</v>
      </c>
      <c r="AT109">
        <v>1</v>
      </c>
      <c r="AV109">
        <v>3</v>
      </c>
      <c r="AW109">
        <v>1</v>
      </c>
      <c r="AX109">
        <v>41</v>
      </c>
      <c r="AY109">
        <v>412550</v>
      </c>
      <c r="AZ109">
        <v>2</v>
      </c>
      <c r="BA109">
        <v>1</v>
      </c>
      <c r="BB109">
        <v>2</v>
      </c>
      <c r="BC109">
        <v>20150321</v>
      </c>
      <c r="BD109">
        <v>3</v>
      </c>
      <c r="BE109">
        <v>2</v>
      </c>
      <c r="BF109">
        <v>20150321</v>
      </c>
      <c r="BG109">
        <v>2</v>
      </c>
      <c r="BH109">
        <v>41</v>
      </c>
      <c r="BI109">
        <v>412550</v>
      </c>
      <c r="BJ109">
        <v>2753278</v>
      </c>
      <c r="BK109">
        <v>1</v>
      </c>
      <c r="BL109">
        <v>1</v>
      </c>
      <c r="BM109">
        <v>20150321</v>
      </c>
      <c r="BN109">
        <v>3</v>
      </c>
      <c r="BO109" t="s">
        <v>111</v>
      </c>
      <c r="BP109">
        <v>2</v>
      </c>
      <c r="BR109">
        <v>20150321</v>
      </c>
      <c r="BS109">
        <v>2</v>
      </c>
      <c r="BT109">
        <v>2</v>
      </c>
      <c r="BU109">
        <v>2</v>
      </c>
      <c r="BV109">
        <v>2</v>
      </c>
      <c r="BW109">
        <v>1</v>
      </c>
      <c r="BY109">
        <v>1</v>
      </c>
      <c r="BZ109" t="s">
        <v>111</v>
      </c>
      <c r="CA109" s="4">
        <v>1</v>
      </c>
      <c r="CB109">
        <v>18791</v>
      </c>
      <c r="CC109">
        <v>1</v>
      </c>
      <c r="CD109">
        <v>2</v>
      </c>
      <c r="CE109">
        <v>2</v>
      </c>
      <c r="CF109">
        <v>2</v>
      </c>
      <c r="CG109">
        <v>2</v>
      </c>
      <c r="CH109">
        <v>2</v>
      </c>
      <c r="CI109">
        <v>2</v>
      </c>
      <c r="CJ109">
        <v>2</v>
      </c>
      <c r="CK109">
        <v>2</v>
      </c>
      <c r="CM109">
        <v>2</v>
      </c>
      <c r="CN109">
        <v>20150408</v>
      </c>
      <c r="CO109" t="s">
        <v>111</v>
      </c>
      <c r="CP109" t="s">
        <v>111</v>
      </c>
      <c r="CQ109">
        <v>20200110</v>
      </c>
      <c r="CR109" t="s">
        <v>111</v>
      </c>
      <c r="CS109" t="s">
        <v>111</v>
      </c>
      <c r="CT109" t="s">
        <v>111</v>
      </c>
      <c r="CW109">
        <v>41255000004</v>
      </c>
      <c r="CX109">
        <v>0</v>
      </c>
    </row>
    <row r="110" spans="1:104">
      <c r="A110">
        <v>3461423</v>
      </c>
      <c r="B110">
        <v>2</v>
      </c>
      <c r="C110">
        <v>201515</v>
      </c>
      <c r="D110">
        <v>201514</v>
      </c>
      <c r="E110" t="s">
        <v>103</v>
      </c>
      <c r="F110">
        <v>20150416</v>
      </c>
      <c r="G110">
        <v>2015</v>
      </c>
      <c r="H110">
        <v>41</v>
      </c>
      <c r="I110">
        <v>412550</v>
      </c>
      <c r="J110">
        <v>1356</v>
      </c>
      <c r="K110">
        <v>2753278</v>
      </c>
      <c r="L110">
        <v>20150410</v>
      </c>
      <c r="M110">
        <v>201514</v>
      </c>
      <c r="N110" t="s">
        <v>665</v>
      </c>
      <c r="O110">
        <v>20150410</v>
      </c>
      <c r="P110" t="s">
        <v>163</v>
      </c>
      <c r="Q110" t="s">
        <v>666</v>
      </c>
      <c r="R110">
        <v>2000</v>
      </c>
      <c r="S110" t="s">
        <v>128</v>
      </c>
      <c r="T110">
        <v>6</v>
      </c>
      <c r="U110">
        <v>1</v>
      </c>
      <c r="V110">
        <v>10</v>
      </c>
      <c r="X110" t="s">
        <v>667</v>
      </c>
      <c r="Y110">
        <v>41</v>
      </c>
      <c r="Z110" s="4">
        <v>412550</v>
      </c>
      <c r="AA110">
        <v>1356</v>
      </c>
      <c r="AC110">
        <v>22</v>
      </c>
      <c r="AD110" t="s">
        <v>251</v>
      </c>
      <c r="AF110" t="s">
        <v>668</v>
      </c>
      <c r="AG110">
        <v>847</v>
      </c>
      <c r="AI110" t="s">
        <v>669</v>
      </c>
      <c r="AN110">
        <v>41</v>
      </c>
      <c r="AO110">
        <v>97252075</v>
      </c>
      <c r="AP110">
        <v>1</v>
      </c>
      <c r="AQ110">
        <v>1</v>
      </c>
      <c r="AS110">
        <v>18</v>
      </c>
      <c r="AT110">
        <v>1</v>
      </c>
      <c r="AV110">
        <v>9</v>
      </c>
      <c r="AW110">
        <v>1</v>
      </c>
      <c r="AX110">
        <v>41</v>
      </c>
      <c r="AY110">
        <v>412550</v>
      </c>
      <c r="AZ110">
        <v>1</v>
      </c>
      <c r="BA110">
        <v>1</v>
      </c>
      <c r="BB110">
        <v>4</v>
      </c>
      <c r="BC110">
        <v>20150410</v>
      </c>
      <c r="BD110">
        <v>3</v>
      </c>
      <c r="BE110">
        <v>1</v>
      </c>
      <c r="BF110">
        <v>20141106</v>
      </c>
      <c r="BG110">
        <v>1</v>
      </c>
      <c r="BH110">
        <v>41</v>
      </c>
      <c r="BI110">
        <v>412550</v>
      </c>
      <c r="BJ110">
        <v>2753278</v>
      </c>
      <c r="BK110">
        <v>1</v>
      </c>
      <c r="BL110">
        <v>2</v>
      </c>
      <c r="BM110">
        <v>20150410</v>
      </c>
      <c r="BN110">
        <v>4</v>
      </c>
      <c r="BO110" t="s">
        <v>111</v>
      </c>
      <c r="BP110">
        <v>9</v>
      </c>
      <c r="BR110" t="s">
        <v>111</v>
      </c>
      <c r="BS110">
        <v>2</v>
      </c>
      <c r="BT110">
        <v>2</v>
      </c>
      <c r="BU110">
        <v>2</v>
      </c>
      <c r="BV110">
        <v>2</v>
      </c>
      <c r="BW110">
        <v>1</v>
      </c>
      <c r="BY110">
        <v>1</v>
      </c>
      <c r="BZ110" t="s">
        <v>111</v>
      </c>
      <c r="CA110" s="4">
        <v>5</v>
      </c>
      <c r="CB110">
        <v>6603629</v>
      </c>
      <c r="CC110">
        <v>1</v>
      </c>
      <c r="CD110">
        <v>2</v>
      </c>
      <c r="CE110">
        <v>2</v>
      </c>
      <c r="CF110">
        <v>2</v>
      </c>
      <c r="CG110">
        <v>2</v>
      </c>
      <c r="CH110">
        <v>2</v>
      </c>
      <c r="CI110">
        <v>2</v>
      </c>
      <c r="CJ110">
        <v>2</v>
      </c>
      <c r="CK110">
        <v>2</v>
      </c>
      <c r="CM110">
        <v>2</v>
      </c>
      <c r="CN110">
        <v>20150420</v>
      </c>
      <c r="CO110" t="s">
        <v>111</v>
      </c>
      <c r="CP110" t="s">
        <v>111</v>
      </c>
      <c r="CQ110">
        <v>20190611</v>
      </c>
      <c r="CR110" t="s">
        <v>111</v>
      </c>
      <c r="CS110" t="s">
        <v>111</v>
      </c>
      <c r="CT110" t="s">
        <v>111</v>
      </c>
      <c r="CW110">
        <v>41255000004</v>
      </c>
      <c r="CX110">
        <v>0</v>
      </c>
      <c r="CZ110" t="s">
        <v>670</v>
      </c>
    </row>
    <row r="111" spans="1:104">
      <c r="A111">
        <v>3461425</v>
      </c>
      <c r="B111">
        <v>2</v>
      </c>
      <c r="C111">
        <v>201515</v>
      </c>
      <c r="D111">
        <v>201514</v>
      </c>
      <c r="E111" t="s">
        <v>103</v>
      </c>
      <c r="F111">
        <v>20150416</v>
      </c>
      <c r="G111">
        <v>2015</v>
      </c>
      <c r="H111">
        <v>41</v>
      </c>
      <c r="I111">
        <v>412550</v>
      </c>
      <c r="J111">
        <v>1356</v>
      </c>
      <c r="K111">
        <v>2753278</v>
      </c>
      <c r="L111">
        <v>20150409</v>
      </c>
      <c r="M111">
        <v>201514</v>
      </c>
      <c r="N111" t="s">
        <v>671</v>
      </c>
      <c r="O111">
        <v>20150406</v>
      </c>
      <c r="P111" t="s">
        <v>672</v>
      </c>
      <c r="Q111" t="s">
        <v>673</v>
      </c>
      <c r="R111">
        <v>2003</v>
      </c>
      <c r="S111" t="s">
        <v>128</v>
      </c>
      <c r="T111">
        <v>6</v>
      </c>
      <c r="U111">
        <v>9</v>
      </c>
      <c r="V111">
        <v>10</v>
      </c>
      <c r="X111" t="s">
        <v>674</v>
      </c>
      <c r="Y111">
        <v>41</v>
      </c>
      <c r="Z111" s="4">
        <v>412550</v>
      </c>
      <c r="AA111">
        <v>1356</v>
      </c>
      <c r="AC111">
        <v>22</v>
      </c>
      <c r="AD111" t="s">
        <v>251</v>
      </c>
      <c r="AF111" t="s">
        <v>675</v>
      </c>
      <c r="AG111">
        <v>403</v>
      </c>
      <c r="AI111" t="s">
        <v>676</v>
      </c>
      <c r="AN111">
        <v>41</v>
      </c>
      <c r="AO111">
        <v>30846026</v>
      </c>
      <c r="AP111">
        <v>1</v>
      </c>
      <c r="AQ111">
        <v>1</v>
      </c>
      <c r="AS111">
        <v>25</v>
      </c>
      <c r="AT111">
        <v>1</v>
      </c>
      <c r="AV111">
        <v>9</v>
      </c>
      <c r="AW111">
        <v>1</v>
      </c>
      <c r="AX111">
        <v>41</v>
      </c>
      <c r="AY111">
        <v>412550</v>
      </c>
      <c r="AZ111">
        <v>2</v>
      </c>
      <c r="BA111">
        <v>1</v>
      </c>
      <c r="BB111">
        <v>4</v>
      </c>
      <c r="BC111">
        <v>20150406</v>
      </c>
      <c r="BD111">
        <v>3</v>
      </c>
      <c r="BE111">
        <v>3</v>
      </c>
      <c r="BF111" t="s">
        <v>111</v>
      </c>
      <c r="BG111">
        <v>2</v>
      </c>
      <c r="BH111">
        <v>41</v>
      </c>
      <c r="BI111">
        <v>412550</v>
      </c>
      <c r="BJ111">
        <v>2753278</v>
      </c>
      <c r="BK111">
        <v>2</v>
      </c>
      <c r="BM111">
        <v>20150409</v>
      </c>
      <c r="BN111">
        <v>4</v>
      </c>
      <c r="BO111" t="s">
        <v>111</v>
      </c>
      <c r="BP111">
        <v>2</v>
      </c>
      <c r="BR111">
        <v>20150410</v>
      </c>
      <c r="BS111">
        <v>2</v>
      </c>
      <c r="BT111">
        <v>2</v>
      </c>
      <c r="BU111">
        <v>2</v>
      </c>
      <c r="BV111">
        <v>2</v>
      </c>
      <c r="BW111">
        <v>3</v>
      </c>
      <c r="BY111">
        <v>1</v>
      </c>
      <c r="BZ111" t="s">
        <v>111</v>
      </c>
      <c r="CA111" s="4">
        <v>1</v>
      </c>
      <c r="CB111">
        <v>18805</v>
      </c>
      <c r="CC111">
        <v>1</v>
      </c>
      <c r="CD111">
        <v>2</v>
      </c>
      <c r="CE111">
        <v>2</v>
      </c>
      <c r="CF111">
        <v>2</v>
      </c>
      <c r="CG111">
        <v>2</v>
      </c>
      <c r="CH111">
        <v>2</v>
      </c>
      <c r="CI111">
        <v>2</v>
      </c>
      <c r="CJ111">
        <v>2</v>
      </c>
      <c r="CK111">
        <v>2</v>
      </c>
      <c r="CM111">
        <v>2</v>
      </c>
      <c r="CN111">
        <v>20150420</v>
      </c>
      <c r="CO111" t="s">
        <v>111</v>
      </c>
      <c r="CP111" t="s">
        <v>111</v>
      </c>
      <c r="CQ111">
        <v>20150422</v>
      </c>
      <c r="CR111" t="s">
        <v>111</v>
      </c>
      <c r="CS111" t="s">
        <v>111</v>
      </c>
      <c r="CT111" t="s">
        <v>111</v>
      </c>
      <c r="CW111">
        <v>41255000004</v>
      </c>
      <c r="CX111">
        <v>0</v>
      </c>
      <c r="CZ111" t="s">
        <v>677</v>
      </c>
    </row>
    <row r="112" spans="1:104">
      <c r="A112">
        <v>3461428</v>
      </c>
      <c r="B112">
        <v>2</v>
      </c>
      <c r="C112">
        <v>201514</v>
      </c>
      <c r="D112">
        <v>201514</v>
      </c>
      <c r="E112" t="s">
        <v>103</v>
      </c>
      <c r="F112">
        <v>20150409</v>
      </c>
      <c r="G112">
        <v>2015</v>
      </c>
      <c r="H112">
        <v>41</v>
      </c>
      <c r="I112">
        <v>412550</v>
      </c>
      <c r="J112">
        <v>1356</v>
      </c>
      <c r="K112">
        <v>2753278</v>
      </c>
      <c r="L112">
        <v>20150408</v>
      </c>
      <c r="M112">
        <v>201514</v>
      </c>
      <c r="N112" t="s">
        <v>678</v>
      </c>
      <c r="O112">
        <v>20150408</v>
      </c>
      <c r="P112" t="s">
        <v>679</v>
      </c>
      <c r="Q112" t="s">
        <v>680</v>
      </c>
      <c r="R112">
        <v>2000</v>
      </c>
      <c r="S112" t="s">
        <v>107</v>
      </c>
      <c r="T112">
        <v>6</v>
      </c>
      <c r="U112">
        <v>9</v>
      </c>
      <c r="V112">
        <v>10</v>
      </c>
      <c r="X112" t="s">
        <v>681</v>
      </c>
      <c r="Y112">
        <v>41</v>
      </c>
      <c r="Z112" s="4">
        <v>412550</v>
      </c>
      <c r="AA112">
        <v>1356</v>
      </c>
      <c r="AC112">
        <v>26</v>
      </c>
      <c r="AD112" t="s">
        <v>399</v>
      </c>
      <c r="AF112" t="s">
        <v>682</v>
      </c>
      <c r="AG112">
        <v>44</v>
      </c>
      <c r="AI112" t="s">
        <v>683</v>
      </c>
      <c r="AN112">
        <v>41</v>
      </c>
      <c r="AO112">
        <v>99278496</v>
      </c>
      <c r="AP112">
        <v>1</v>
      </c>
      <c r="AQ112">
        <v>1</v>
      </c>
      <c r="AS112">
        <v>20</v>
      </c>
      <c r="AT112">
        <v>1</v>
      </c>
      <c r="AV112">
        <v>9</v>
      </c>
      <c r="AW112">
        <v>1</v>
      </c>
      <c r="AX112">
        <v>41</v>
      </c>
      <c r="AY112">
        <v>412550</v>
      </c>
      <c r="AZ112">
        <v>1</v>
      </c>
      <c r="BA112">
        <v>1</v>
      </c>
      <c r="BB112">
        <v>2</v>
      </c>
      <c r="BC112">
        <v>20150408</v>
      </c>
      <c r="BD112">
        <v>3</v>
      </c>
      <c r="BE112">
        <v>1</v>
      </c>
      <c r="BF112">
        <v>20150121</v>
      </c>
      <c r="BG112">
        <v>1</v>
      </c>
      <c r="BH112">
        <v>41</v>
      </c>
      <c r="BI112">
        <v>412550</v>
      </c>
      <c r="BJ112">
        <v>2753278</v>
      </c>
      <c r="BK112">
        <v>1</v>
      </c>
      <c r="BL112">
        <v>1</v>
      </c>
      <c r="BM112">
        <v>20150408</v>
      </c>
      <c r="BN112">
        <v>4</v>
      </c>
      <c r="BO112" t="s">
        <v>111</v>
      </c>
      <c r="BP112">
        <v>9</v>
      </c>
      <c r="BR112" t="s">
        <v>111</v>
      </c>
      <c r="BS112">
        <v>9</v>
      </c>
      <c r="BT112">
        <v>9</v>
      </c>
      <c r="BU112">
        <v>9</v>
      </c>
      <c r="BV112">
        <v>9</v>
      </c>
      <c r="BW112">
        <v>1</v>
      </c>
      <c r="BY112">
        <v>1</v>
      </c>
      <c r="BZ112" t="s">
        <v>111</v>
      </c>
      <c r="CA112" s="4">
        <v>5</v>
      </c>
      <c r="CB112">
        <v>18899</v>
      </c>
      <c r="CC112">
        <v>1</v>
      </c>
      <c r="CD112">
        <v>2</v>
      </c>
      <c r="CE112">
        <v>2</v>
      </c>
      <c r="CF112">
        <v>2</v>
      </c>
      <c r="CG112">
        <v>2</v>
      </c>
      <c r="CH112">
        <v>2</v>
      </c>
      <c r="CI112">
        <v>2</v>
      </c>
      <c r="CJ112">
        <v>2</v>
      </c>
      <c r="CK112">
        <v>2</v>
      </c>
      <c r="CM112">
        <v>2</v>
      </c>
      <c r="CN112">
        <v>20150420</v>
      </c>
      <c r="CO112" t="s">
        <v>111</v>
      </c>
      <c r="CP112" t="s">
        <v>111</v>
      </c>
      <c r="CQ112">
        <v>20150422</v>
      </c>
      <c r="CR112" t="s">
        <v>111</v>
      </c>
      <c r="CS112" t="s">
        <v>111</v>
      </c>
      <c r="CT112" t="s">
        <v>111</v>
      </c>
      <c r="CW112">
        <v>41255000004</v>
      </c>
      <c r="CX112">
        <v>0</v>
      </c>
    </row>
    <row r="113" spans="1:104">
      <c r="A113">
        <v>3461430</v>
      </c>
      <c r="B113">
        <v>2</v>
      </c>
      <c r="C113">
        <v>201514</v>
      </c>
      <c r="D113">
        <v>201514</v>
      </c>
      <c r="E113" t="s">
        <v>103</v>
      </c>
      <c r="F113">
        <v>20150409</v>
      </c>
      <c r="G113">
        <v>2015</v>
      </c>
      <c r="H113">
        <v>41</v>
      </c>
      <c r="I113">
        <v>412550</v>
      </c>
      <c r="J113">
        <v>1356</v>
      </c>
      <c r="K113">
        <v>2753278</v>
      </c>
      <c r="L113">
        <v>20150409</v>
      </c>
      <c r="M113">
        <v>201514</v>
      </c>
      <c r="N113" t="s">
        <v>684</v>
      </c>
      <c r="O113">
        <v>20150407</v>
      </c>
      <c r="P113" t="s">
        <v>267</v>
      </c>
      <c r="Q113" t="s">
        <v>685</v>
      </c>
      <c r="R113">
        <v>2002</v>
      </c>
      <c r="S113" t="s">
        <v>128</v>
      </c>
      <c r="T113">
        <v>6</v>
      </c>
      <c r="U113">
        <v>9</v>
      </c>
      <c r="V113">
        <v>10</v>
      </c>
      <c r="X113" t="s">
        <v>686</v>
      </c>
      <c r="Y113">
        <v>41</v>
      </c>
      <c r="Z113" s="4">
        <v>412550</v>
      </c>
      <c r="AA113">
        <v>1356</v>
      </c>
      <c r="AC113">
        <v>3</v>
      </c>
      <c r="AD113" t="s">
        <v>148</v>
      </c>
      <c r="AF113" t="s">
        <v>687</v>
      </c>
      <c r="AG113">
        <v>743</v>
      </c>
      <c r="AI113" t="s">
        <v>688</v>
      </c>
      <c r="AN113">
        <v>41</v>
      </c>
      <c r="AO113">
        <v>84697633</v>
      </c>
      <c r="AP113">
        <v>1</v>
      </c>
      <c r="AQ113">
        <v>1</v>
      </c>
      <c r="AS113">
        <v>24</v>
      </c>
      <c r="AT113">
        <v>9</v>
      </c>
      <c r="AV113">
        <v>9</v>
      </c>
      <c r="AW113">
        <v>1</v>
      </c>
      <c r="AX113">
        <v>41</v>
      </c>
      <c r="AY113">
        <v>412550</v>
      </c>
      <c r="AZ113">
        <v>1</v>
      </c>
      <c r="BA113">
        <v>1</v>
      </c>
      <c r="BB113">
        <v>4</v>
      </c>
      <c r="BC113">
        <v>20150407</v>
      </c>
      <c r="BD113">
        <v>3</v>
      </c>
      <c r="BE113">
        <v>1</v>
      </c>
      <c r="BF113">
        <v>20140910</v>
      </c>
      <c r="BG113">
        <v>1</v>
      </c>
      <c r="BH113">
        <v>41</v>
      </c>
      <c r="BI113">
        <v>412550</v>
      </c>
      <c r="BJ113">
        <v>2753278</v>
      </c>
      <c r="BK113">
        <v>1</v>
      </c>
      <c r="BL113">
        <v>1</v>
      </c>
      <c r="BM113">
        <v>20150409</v>
      </c>
      <c r="BN113">
        <v>4</v>
      </c>
      <c r="BO113" t="s">
        <v>111</v>
      </c>
      <c r="BP113">
        <v>9</v>
      </c>
      <c r="BR113" t="s">
        <v>111</v>
      </c>
      <c r="BS113">
        <v>9</v>
      </c>
      <c r="BT113">
        <v>9</v>
      </c>
      <c r="BU113">
        <v>9</v>
      </c>
      <c r="BV113">
        <v>9</v>
      </c>
      <c r="BW113">
        <v>5</v>
      </c>
      <c r="BY113">
        <v>1</v>
      </c>
      <c r="BZ113" t="s">
        <v>111</v>
      </c>
      <c r="CA113" s="4">
        <v>5</v>
      </c>
      <c r="CB113">
        <v>18791</v>
      </c>
      <c r="CC113">
        <v>1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M113">
        <v>2</v>
      </c>
      <c r="CN113">
        <v>20150422</v>
      </c>
      <c r="CO113" t="s">
        <v>111</v>
      </c>
      <c r="CP113" t="s">
        <v>111</v>
      </c>
      <c r="CQ113">
        <v>20150422</v>
      </c>
      <c r="CR113" t="s">
        <v>111</v>
      </c>
      <c r="CS113" t="s">
        <v>111</v>
      </c>
      <c r="CT113" t="s">
        <v>111</v>
      </c>
      <c r="CW113">
        <v>41255000004</v>
      </c>
      <c r="CX113">
        <v>0</v>
      </c>
    </row>
    <row r="114" spans="1:104">
      <c r="A114">
        <v>3461436</v>
      </c>
      <c r="B114">
        <v>2</v>
      </c>
      <c r="C114">
        <v>201516</v>
      </c>
      <c r="D114">
        <v>201516</v>
      </c>
      <c r="E114" t="s">
        <v>103</v>
      </c>
      <c r="F114">
        <v>20150422</v>
      </c>
      <c r="G114">
        <v>2015</v>
      </c>
      <c r="H114">
        <v>41</v>
      </c>
      <c r="I114">
        <v>412550</v>
      </c>
      <c r="J114">
        <v>1356</v>
      </c>
      <c r="K114">
        <v>2753278</v>
      </c>
      <c r="L114">
        <v>20150421</v>
      </c>
      <c r="M114">
        <v>201516</v>
      </c>
      <c r="N114" t="s">
        <v>689</v>
      </c>
      <c r="O114">
        <v>20150420</v>
      </c>
      <c r="P114" t="s">
        <v>690</v>
      </c>
      <c r="Q114" t="s">
        <v>691</v>
      </c>
      <c r="R114">
        <v>2001</v>
      </c>
      <c r="S114" t="s">
        <v>128</v>
      </c>
      <c r="T114">
        <v>6</v>
      </c>
      <c r="U114">
        <v>9</v>
      </c>
      <c r="V114">
        <v>10</v>
      </c>
      <c r="X114" t="s">
        <v>692</v>
      </c>
      <c r="Y114">
        <v>41</v>
      </c>
      <c r="Z114" s="4">
        <v>412550</v>
      </c>
      <c r="AA114">
        <v>1356</v>
      </c>
      <c r="AC114">
        <v>3</v>
      </c>
      <c r="AD114" t="s">
        <v>148</v>
      </c>
      <c r="AF114" t="s">
        <v>693</v>
      </c>
      <c r="AG114">
        <v>620</v>
      </c>
      <c r="AN114">
        <v>41</v>
      </c>
      <c r="AO114">
        <v>95424382</v>
      </c>
      <c r="AP114">
        <v>1</v>
      </c>
      <c r="AQ114">
        <v>1</v>
      </c>
      <c r="AS114">
        <v>28</v>
      </c>
      <c r="AT114">
        <v>9</v>
      </c>
      <c r="AU114">
        <v>999992</v>
      </c>
      <c r="AV114">
        <v>3</v>
      </c>
      <c r="AW114">
        <v>1</v>
      </c>
      <c r="AX114">
        <v>41</v>
      </c>
      <c r="AY114">
        <v>412550</v>
      </c>
      <c r="AZ114">
        <v>1</v>
      </c>
      <c r="BA114">
        <v>1</v>
      </c>
      <c r="BB114">
        <v>4</v>
      </c>
      <c r="BC114">
        <v>20150420</v>
      </c>
      <c r="BD114">
        <v>1</v>
      </c>
      <c r="BE114">
        <v>1</v>
      </c>
      <c r="BF114">
        <v>20141014</v>
      </c>
      <c r="BG114">
        <v>1</v>
      </c>
      <c r="BH114">
        <v>41</v>
      </c>
      <c r="BI114">
        <v>412550</v>
      </c>
      <c r="BJ114">
        <v>2753278</v>
      </c>
      <c r="BK114">
        <v>2</v>
      </c>
      <c r="BM114">
        <v>20150421</v>
      </c>
      <c r="BN114">
        <v>4</v>
      </c>
      <c r="BO114" t="s">
        <v>111</v>
      </c>
      <c r="BP114">
        <v>3</v>
      </c>
      <c r="BR114" t="s">
        <v>111</v>
      </c>
      <c r="BS114">
        <v>3</v>
      </c>
      <c r="BT114">
        <v>3</v>
      </c>
      <c r="BU114">
        <v>3</v>
      </c>
      <c r="BV114">
        <v>3</v>
      </c>
      <c r="BW114">
        <v>3</v>
      </c>
      <c r="BY114">
        <v>1</v>
      </c>
      <c r="BZ114" t="s">
        <v>111</v>
      </c>
      <c r="CA114" s="4">
        <v>5</v>
      </c>
      <c r="CB114">
        <v>18791</v>
      </c>
      <c r="CC114">
        <v>1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2</v>
      </c>
      <c r="CJ114">
        <v>2</v>
      </c>
      <c r="CK114">
        <v>2</v>
      </c>
      <c r="CM114">
        <v>2</v>
      </c>
      <c r="CN114">
        <v>20150505</v>
      </c>
      <c r="CO114" t="s">
        <v>111</v>
      </c>
      <c r="CP114" t="s">
        <v>111</v>
      </c>
      <c r="CQ114">
        <v>20150518</v>
      </c>
      <c r="CR114" t="s">
        <v>111</v>
      </c>
      <c r="CS114" t="s">
        <v>111</v>
      </c>
      <c r="CT114" t="s">
        <v>111</v>
      </c>
      <c r="CW114">
        <v>41255000004</v>
      </c>
      <c r="CX114">
        <v>0</v>
      </c>
    </row>
    <row r="115" spans="1:104">
      <c r="A115">
        <v>3461443</v>
      </c>
      <c r="B115">
        <v>2</v>
      </c>
      <c r="C115">
        <v>201518</v>
      </c>
      <c r="D115">
        <v>201518</v>
      </c>
      <c r="E115" t="s">
        <v>103</v>
      </c>
      <c r="F115">
        <v>20150508</v>
      </c>
      <c r="G115">
        <v>2015</v>
      </c>
      <c r="H115">
        <v>41</v>
      </c>
      <c r="I115">
        <v>412550</v>
      </c>
      <c r="J115">
        <v>1356</v>
      </c>
      <c r="K115">
        <v>2753278</v>
      </c>
      <c r="L115">
        <v>20150504</v>
      </c>
      <c r="M115">
        <v>201518</v>
      </c>
      <c r="N115" t="s">
        <v>283</v>
      </c>
      <c r="O115">
        <v>20150504</v>
      </c>
      <c r="P115" t="s">
        <v>284</v>
      </c>
      <c r="Q115" t="s">
        <v>285</v>
      </c>
      <c r="R115">
        <v>2000</v>
      </c>
      <c r="S115" t="s">
        <v>128</v>
      </c>
      <c r="T115">
        <v>6</v>
      </c>
      <c r="U115">
        <v>1</v>
      </c>
      <c r="V115">
        <v>10</v>
      </c>
      <c r="X115" t="s">
        <v>286</v>
      </c>
      <c r="Y115">
        <v>41</v>
      </c>
      <c r="Z115" s="4">
        <v>412550</v>
      </c>
      <c r="AA115">
        <v>1356</v>
      </c>
      <c r="AC115">
        <v>3</v>
      </c>
      <c r="AD115" t="s">
        <v>148</v>
      </c>
      <c r="AF115" t="s">
        <v>694</v>
      </c>
      <c r="AG115">
        <v>79</v>
      </c>
      <c r="AN115">
        <v>41</v>
      </c>
      <c r="AO115">
        <v>31077389</v>
      </c>
      <c r="AP115">
        <v>1</v>
      </c>
      <c r="AQ115">
        <v>1</v>
      </c>
      <c r="AS115">
        <v>19</v>
      </c>
      <c r="AT115">
        <v>1</v>
      </c>
      <c r="AV115">
        <v>9</v>
      </c>
      <c r="AW115">
        <v>1</v>
      </c>
      <c r="AX115">
        <v>41</v>
      </c>
      <c r="AY115">
        <v>412550</v>
      </c>
      <c r="AZ115">
        <v>1</v>
      </c>
      <c r="BA115">
        <v>1</v>
      </c>
      <c r="BB115">
        <v>8</v>
      </c>
      <c r="BC115">
        <v>20150504</v>
      </c>
      <c r="BD115">
        <v>3</v>
      </c>
      <c r="BE115">
        <v>2</v>
      </c>
      <c r="BF115">
        <v>20150504</v>
      </c>
      <c r="BG115">
        <v>2</v>
      </c>
      <c r="BH115">
        <v>41</v>
      </c>
      <c r="BI115">
        <v>412550</v>
      </c>
      <c r="BJ115">
        <v>2753278</v>
      </c>
      <c r="BK115">
        <v>2</v>
      </c>
      <c r="BM115">
        <v>20150505</v>
      </c>
      <c r="BN115">
        <v>3</v>
      </c>
      <c r="BO115" t="s">
        <v>111</v>
      </c>
      <c r="BP115">
        <v>3</v>
      </c>
      <c r="BR115" t="s">
        <v>111</v>
      </c>
      <c r="BS115">
        <v>3</v>
      </c>
      <c r="BT115">
        <v>3</v>
      </c>
      <c r="BU115">
        <v>3</v>
      </c>
      <c r="BV115">
        <v>2</v>
      </c>
      <c r="BW115">
        <v>1</v>
      </c>
      <c r="BY115">
        <v>1</v>
      </c>
      <c r="BZ115" t="s">
        <v>111</v>
      </c>
      <c r="CA115" s="4">
        <v>1</v>
      </c>
      <c r="CB115">
        <v>18791</v>
      </c>
      <c r="CC115">
        <v>1</v>
      </c>
      <c r="CD115">
        <v>2</v>
      </c>
      <c r="CE115">
        <v>2</v>
      </c>
      <c r="CF115">
        <v>2</v>
      </c>
      <c r="CG115">
        <v>2</v>
      </c>
      <c r="CH115">
        <v>2</v>
      </c>
      <c r="CI115">
        <v>2</v>
      </c>
      <c r="CJ115">
        <v>2</v>
      </c>
      <c r="CK115">
        <v>2</v>
      </c>
      <c r="CM115">
        <v>2</v>
      </c>
      <c r="CN115">
        <v>20150514</v>
      </c>
      <c r="CO115" t="s">
        <v>111</v>
      </c>
      <c r="CP115" t="s">
        <v>111</v>
      </c>
      <c r="CQ115">
        <v>20200110</v>
      </c>
      <c r="CR115" t="s">
        <v>111</v>
      </c>
      <c r="CS115" t="s">
        <v>111</v>
      </c>
      <c r="CT115" t="s">
        <v>111</v>
      </c>
      <c r="CW115">
        <v>41255000004</v>
      </c>
      <c r="CX115">
        <v>0</v>
      </c>
    </row>
    <row r="116" spans="1:104">
      <c r="A116">
        <v>3486842</v>
      </c>
      <c r="B116">
        <v>2</v>
      </c>
      <c r="C116">
        <v>201508</v>
      </c>
      <c r="D116">
        <v>201507</v>
      </c>
      <c r="E116" t="s">
        <v>103</v>
      </c>
      <c r="F116">
        <v>20150225</v>
      </c>
      <c r="G116">
        <v>2015</v>
      </c>
      <c r="H116">
        <v>41</v>
      </c>
      <c r="I116">
        <v>412550</v>
      </c>
      <c r="J116">
        <v>1356</v>
      </c>
      <c r="K116">
        <v>2753278</v>
      </c>
      <c r="L116">
        <v>20150221</v>
      </c>
      <c r="M116">
        <v>201507</v>
      </c>
      <c r="N116" t="s">
        <v>695</v>
      </c>
      <c r="O116">
        <v>20150221</v>
      </c>
      <c r="P116" t="s">
        <v>696</v>
      </c>
      <c r="Q116" t="s">
        <v>697</v>
      </c>
      <c r="R116">
        <v>2000</v>
      </c>
      <c r="S116" t="s">
        <v>107</v>
      </c>
      <c r="T116">
        <v>6</v>
      </c>
      <c r="U116">
        <v>9</v>
      </c>
      <c r="V116">
        <v>10</v>
      </c>
      <c r="X116" t="s">
        <v>698</v>
      </c>
      <c r="Y116">
        <v>41</v>
      </c>
      <c r="Z116" s="4">
        <v>412550</v>
      </c>
      <c r="AA116">
        <v>1356</v>
      </c>
      <c r="AC116">
        <v>14</v>
      </c>
      <c r="AD116" t="s">
        <v>142</v>
      </c>
      <c r="AF116" t="s">
        <v>699</v>
      </c>
      <c r="AG116">
        <v>29</v>
      </c>
      <c r="AI116" t="s">
        <v>683</v>
      </c>
      <c r="AN116">
        <v>41</v>
      </c>
      <c r="AO116">
        <v>33830163</v>
      </c>
      <c r="AP116">
        <v>1</v>
      </c>
      <c r="AQ116">
        <v>1</v>
      </c>
      <c r="AS116">
        <v>19</v>
      </c>
      <c r="AT116">
        <v>1</v>
      </c>
      <c r="AV116">
        <v>9</v>
      </c>
      <c r="AW116">
        <v>1</v>
      </c>
      <c r="AX116">
        <v>41</v>
      </c>
      <c r="AY116">
        <v>412550</v>
      </c>
      <c r="AZ116">
        <v>1</v>
      </c>
      <c r="BA116">
        <v>1</v>
      </c>
      <c r="BB116">
        <v>32</v>
      </c>
      <c r="BC116">
        <v>20150221</v>
      </c>
      <c r="BD116">
        <v>3</v>
      </c>
      <c r="BE116">
        <v>1</v>
      </c>
      <c r="BF116">
        <v>20140908</v>
      </c>
      <c r="BG116">
        <v>1</v>
      </c>
      <c r="BH116">
        <v>41</v>
      </c>
      <c r="BI116">
        <v>412550</v>
      </c>
      <c r="BJ116">
        <v>2753278</v>
      </c>
      <c r="BK116">
        <v>1</v>
      </c>
      <c r="BL116">
        <v>4</v>
      </c>
      <c r="BM116">
        <v>20150221</v>
      </c>
      <c r="BN116">
        <v>3</v>
      </c>
      <c r="BO116" t="s">
        <v>111</v>
      </c>
      <c r="BP116">
        <v>2</v>
      </c>
      <c r="BR116">
        <v>20150223</v>
      </c>
      <c r="BS116">
        <v>1</v>
      </c>
      <c r="BT116">
        <v>2</v>
      </c>
      <c r="BU116">
        <v>2</v>
      </c>
      <c r="BV116">
        <v>1</v>
      </c>
      <c r="BW116">
        <v>1</v>
      </c>
      <c r="BY116">
        <v>1</v>
      </c>
      <c r="BZ116" t="s">
        <v>111</v>
      </c>
      <c r="CA116" s="4">
        <v>1</v>
      </c>
      <c r="CC116">
        <v>1</v>
      </c>
      <c r="CD116">
        <v>2</v>
      </c>
      <c r="CE116">
        <v>2</v>
      </c>
      <c r="CF116">
        <v>2</v>
      </c>
      <c r="CG116">
        <v>2</v>
      </c>
      <c r="CH116">
        <v>2</v>
      </c>
      <c r="CI116">
        <v>2</v>
      </c>
      <c r="CJ116">
        <v>2</v>
      </c>
      <c r="CK116">
        <v>2</v>
      </c>
      <c r="CM116">
        <v>2</v>
      </c>
      <c r="CN116">
        <v>20150226</v>
      </c>
      <c r="CO116" t="s">
        <v>111</v>
      </c>
      <c r="CP116" t="s">
        <v>111</v>
      </c>
      <c r="CQ116">
        <v>20200110</v>
      </c>
      <c r="CR116" t="s">
        <v>111</v>
      </c>
      <c r="CS116" t="s">
        <v>111</v>
      </c>
      <c r="CT116" t="s">
        <v>111</v>
      </c>
      <c r="CW116">
        <v>41255000004</v>
      </c>
      <c r="CX116">
        <v>0</v>
      </c>
      <c r="CZ116" t="s">
        <v>700</v>
      </c>
    </row>
    <row r="117" spans="1:104">
      <c r="A117">
        <v>3486843</v>
      </c>
      <c r="B117">
        <v>2</v>
      </c>
      <c r="C117">
        <v>201508</v>
      </c>
      <c r="D117">
        <v>201507</v>
      </c>
      <c r="E117" t="s">
        <v>103</v>
      </c>
      <c r="F117">
        <v>20150225</v>
      </c>
      <c r="G117">
        <v>2015</v>
      </c>
      <c r="H117">
        <v>41</v>
      </c>
      <c r="I117">
        <v>412550</v>
      </c>
      <c r="J117">
        <v>1356</v>
      </c>
      <c r="K117">
        <v>2753278</v>
      </c>
      <c r="L117">
        <v>20150220</v>
      </c>
      <c r="M117">
        <v>201507</v>
      </c>
      <c r="N117" t="s">
        <v>701</v>
      </c>
      <c r="O117">
        <v>20150219</v>
      </c>
      <c r="P117" t="s">
        <v>341</v>
      </c>
      <c r="Q117" t="s">
        <v>702</v>
      </c>
      <c r="R117">
        <v>2001</v>
      </c>
      <c r="S117" t="s">
        <v>107</v>
      </c>
      <c r="T117">
        <v>6</v>
      </c>
      <c r="U117">
        <v>1</v>
      </c>
      <c r="V117">
        <v>10</v>
      </c>
      <c r="X117" t="s">
        <v>703</v>
      </c>
      <c r="Y117">
        <v>41</v>
      </c>
      <c r="Z117" s="4">
        <v>412550</v>
      </c>
      <c r="AA117">
        <v>1356</v>
      </c>
      <c r="AC117">
        <v>11</v>
      </c>
      <c r="AD117" t="s">
        <v>109</v>
      </c>
      <c r="AF117" t="s">
        <v>704</v>
      </c>
      <c r="AG117">
        <v>367</v>
      </c>
      <c r="AN117">
        <v>41</v>
      </c>
      <c r="AO117">
        <v>955155560</v>
      </c>
      <c r="AP117">
        <v>1</v>
      </c>
      <c r="AQ117">
        <v>1</v>
      </c>
      <c r="AS117">
        <v>19</v>
      </c>
      <c r="AT117">
        <v>1</v>
      </c>
      <c r="AV117">
        <v>9</v>
      </c>
      <c r="AW117">
        <v>2</v>
      </c>
      <c r="AZ117">
        <v>9</v>
      </c>
      <c r="BA117">
        <v>1</v>
      </c>
      <c r="BB117">
        <v>8</v>
      </c>
      <c r="BC117">
        <v>20150219</v>
      </c>
      <c r="BD117">
        <v>3</v>
      </c>
      <c r="BE117">
        <v>9</v>
      </c>
      <c r="BF117" t="s">
        <v>111</v>
      </c>
      <c r="BG117">
        <v>1</v>
      </c>
      <c r="BH117">
        <v>41</v>
      </c>
      <c r="BI117">
        <v>412550</v>
      </c>
      <c r="BJ117">
        <v>2753278</v>
      </c>
      <c r="BK117">
        <v>1</v>
      </c>
      <c r="BL117">
        <v>8</v>
      </c>
      <c r="BM117">
        <v>20150220</v>
      </c>
      <c r="BN117">
        <v>3</v>
      </c>
      <c r="BO117" t="s">
        <v>111</v>
      </c>
      <c r="BP117">
        <v>2</v>
      </c>
      <c r="BR117">
        <v>20150223</v>
      </c>
      <c r="BS117">
        <v>2</v>
      </c>
      <c r="BT117">
        <v>9</v>
      </c>
      <c r="BU117">
        <v>2</v>
      </c>
      <c r="BV117">
        <v>2</v>
      </c>
      <c r="BW117">
        <v>1</v>
      </c>
      <c r="BY117">
        <v>1</v>
      </c>
      <c r="BZ117" t="s">
        <v>111</v>
      </c>
      <c r="CA117" s="4">
        <v>1</v>
      </c>
      <c r="CC117">
        <v>1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M117">
        <v>2</v>
      </c>
      <c r="CN117">
        <v>20150226</v>
      </c>
      <c r="CO117" t="s">
        <v>111</v>
      </c>
      <c r="CP117" t="s">
        <v>111</v>
      </c>
      <c r="CQ117">
        <v>20200110</v>
      </c>
      <c r="CR117" t="s">
        <v>111</v>
      </c>
      <c r="CS117" t="s">
        <v>111</v>
      </c>
      <c r="CT117" t="s">
        <v>111</v>
      </c>
      <c r="CW117">
        <v>41255000004</v>
      </c>
      <c r="CX117">
        <v>0</v>
      </c>
      <c r="CZ117" t="s">
        <v>705</v>
      </c>
    </row>
    <row r="118" spans="1:104">
      <c r="A118">
        <v>3486845</v>
      </c>
      <c r="B118">
        <v>2</v>
      </c>
      <c r="C118">
        <v>201508</v>
      </c>
      <c r="D118">
        <v>201508</v>
      </c>
      <c r="E118" t="s">
        <v>103</v>
      </c>
      <c r="F118">
        <v>20150225</v>
      </c>
      <c r="G118">
        <v>2015</v>
      </c>
      <c r="H118">
        <v>41</v>
      </c>
      <c r="I118">
        <v>412550</v>
      </c>
      <c r="J118">
        <v>1356</v>
      </c>
      <c r="K118">
        <v>2753278</v>
      </c>
      <c r="L118">
        <v>20150224</v>
      </c>
      <c r="M118">
        <v>201508</v>
      </c>
      <c r="N118" t="s">
        <v>706</v>
      </c>
      <c r="O118">
        <v>20150224</v>
      </c>
      <c r="P118" t="s">
        <v>248</v>
      </c>
      <c r="Q118" t="s">
        <v>707</v>
      </c>
      <c r="R118">
        <v>2000</v>
      </c>
      <c r="S118" t="s">
        <v>107</v>
      </c>
      <c r="T118">
        <v>6</v>
      </c>
      <c r="U118">
        <v>9</v>
      </c>
      <c r="V118">
        <v>10</v>
      </c>
      <c r="X118" t="s">
        <v>708</v>
      </c>
      <c r="Y118">
        <v>41</v>
      </c>
      <c r="Z118" s="4">
        <v>412550</v>
      </c>
      <c r="AA118">
        <v>1356</v>
      </c>
      <c r="AC118">
        <v>21</v>
      </c>
      <c r="AD118" t="s">
        <v>709</v>
      </c>
      <c r="AF118" t="s">
        <v>710</v>
      </c>
      <c r="AG118">
        <v>465</v>
      </c>
      <c r="AI118" t="s">
        <v>711</v>
      </c>
      <c r="AN118">
        <v>41</v>
      </c>
      <c r="AO118">
        <v>33848368</v>
      </c>
      <c r="AP118">
        <v>1</v>
      </c>
      <c r="AQ118">
        <v>1</v>
      </c>
      <c r="AS118">
        <v>16</v>
      </c>
      <c r="AT118">
        <v>1</v>
      </c>
      <c r="AV118">
        <v>9</v>
      </c>
      <c r="AW118">
        <v>1</v>
      </c>
      <c r="AX118">
        <v>41</v>
      </c>
      <c r="AY118">
        <v>412550</v>
      </c>
      <c r="AZ118">
        <v>2</v>
      </c>
      <c r="BA118">
        <v>1</v>
      </c>
      <c r="BB118">
        <v>32</v>
      </c>
      <c r="BC118">
        <v>20150225</v>
      </c>
      <c r="BD118">
        <v>3</v>
      </c>
      <c r="BE118">
        <v>3</v>
      </c>
      <c r="BF118" t="s">
        <v>111</v>
      </c>
      <c r="BG118">
        <v>9</v>
      </c>
      <c r="BH118">
        <v>41</v>
      </c>
      <c r="BI118">
        <v>412550</v>
      </c>
      <c r="BJ118">
        <v>2753278</v>
      </c>
      <c r="BK118">
        <v>1</v>
      </c>
      <c r="BL118">
        <v>32</v>
      </c>
      <c r="BM118">
        <v>20150224</v>
      </c>
      <c r="BN118">
        <v>3</v>
      </c>
      <c r="BO118" t="s">
        <v>111</v>
      </c>
      <c r="BP118">
        <v>3</v>
      </c>
      <c r="BR118" t="s">
        <v>111</v>
      </c>
      <c r="BS118">
        <v>3</v>
      </c>
      <c r="BT118">
        <v>3</v>
      </c>
      <c r="BU118">
        <v>3</v>
      </c>
      <c r="BV118">
        <v>3</v>
      </c>
      <c r="BW118">
        <v>1</v>
      </c>
      <c r="BY118">
        <v>1</v>
      </c>
      <c r="BZ118" t="s">
        <v>111</v>
      </c>
      <c r="CA118" s="4">
        <v>1</v>
      </c>
      <c r="CB118">
        <v>7117671</v>
      </c>
      <c r="CC118">
        <v>2</v>
      </c>
      <c r="CD118">
        <v>1</v>
      </c>
      <c r="CE118">
        <v>2</v>
      </c>
      <c r="CF118">
        <v>1</v>
      </c>
      <c r="CG118">
        <v>1</v>
      </c>
      <c r="CH118">
        <v>1</v>
      </c>
      <c r="CI118">
        <v>9</v>
      </c>
      <c r="CJ118">
        <v>1</v>
      </c>
      <c r="CK118">
        <v>9</v>
      </c>
      <c r="CM118">
        <v>2</v>
      </c>
      <c r="CN118">
        <v>20150226</v>
      </c>
      <c r="CO118" t="s">
        <v>111</v>
      </c>
      <c r="CP118" t="s">
        <v>111</v>
      </c>
      <c r="CQ118">
        <v>20200110</v>
      </c>
      <c r="CR118" t="s">
        <v>111</v>
      </c>
      <c r="CS118" t="s">
        <v>111</v>
      </c>
      <c r="CT118" t="s">
        <v>111</v>
      </c>
      <c r="CW118">
        <v>41255000004</v>
      </c>
      <c r="CX118">
        <v>0</v>
      </c>
      <c r="CZ118" t="s">
        <v>712</v>
      </c>
    </row>
    <row r="119" spans="1:104">
      <c r="A119">
        <v>3504003</v>
      </c>
      <c r="B119">
        <v>2</v>
      </c>
      <c r="C119">
        <v>201543</v>
      </c>
      <c r="D119">
        <v>201543</v>
      </c>
      <c r="E119" t="s">
        <v>103</v>
      </c>
      <c r="F119">
        <v>20151028</v>
      </c>
      <c r="G119">
        <v>2015</v>
      </c>
      <c r="H119">
        <v>41</v>
      </c>
      <c r="I119">
        <v>412550</v>
      </c>
      <c r="J119">
        <v>1356</v>
      </c>
      <c r="K119">
        <v>2753278</v>
      </c>
      <c r="L119">
        <v>20151025</v>
      </c>
      <c r="M119">
        <v>201543</v>
      </c>
      <c r="N119" t="s">
        <v>713</v>
      </c>
      <c r="O119">
        <v>20151024</v>
      </c>
      <c r="P119" t="s">
        <v>248</v>
      </c>
      <c r="Q119" t="s">
        <v>714</v>
      </c>
      <c r="R119">
        <v>2001</v>
      </c>
      <c r="S119" t="s">
        <v>128</v>
      </c>
      <c r="T119">
        <v>6</v>
      </c>
      <c r="U119">
        <v>1</v>
      </c>
      <c r="V119">
        <v>10</v>
      </c>
      <c r="X119" t="s">
        <v>715</v>
      </c>
      <c r="Y119">
        <v>41</v>
      </c>
      <c r="Z119" s="4">
        <v>412550</v>
      </c>
      <c r="AA119">
        <v>1356</v>
      </c>
      <c r="AC119">
        <v>31</v>
      </c>
      <c r="AD119" t="s">
        <v>171</v>
      </c>
      <c r="AF119" t="s">
        <v>716</v>
      </c>
      <c r="AG119">
        <v>102</v>
      </c>
      <c r="AN119">
        <v>41</v>
      </c>
      <c r="AO119">
        <v>87976390</v>
      </c>
      <c r="AP119">
        <v>1</v>
      </c>
      <c r="AQ119">
        <v>1</v>
      </c>
      <c r="AS119">
        <v>21</v>
      </c>
      <c r="AT119">
        <v>1</v>
      </c>
      <c r="AU119">
        <v>999992</v>
      </c>
      <c r="AV119">
        <v>3</v>
      </c>
      <c r="AW119">
        <v>1</v>
      </c>
      <c r="AX119">
        <v>41</v>
      </c>
      <c r="AY119">
        <v>412550</v>
      </c>
      <c r="AZ119">
        <v>1</v>
      </c>
      <c r="BA119">
        <v>1</v>
      </c>
      <c r="BB119">
        <v>2</v>
      </c>
      <c r="BC119">
        <v>20151024</v>
      </c>
      <c r="BD119">
        <v>1</v>
      </c>
      <c r="BE119">
        <v>2</v>
      </c>
      <c r="BF119">
        <v>20150515</v>
      </c>
      <c r="BG119">
        <v>9</v>
      </c>
      <c r="BH119">
        <v>41</v>
      </c>
      <c r="BI119">
        <v>412550</v>
      </c>
      <c r="BJ119">
        <v>2753278</v>
      </c>
      <c r="BK119">
        <v>1</v>
      </c>
      <c r="BL119">
        <v>1</v>
      </c>
      <c r="BM119">
        <v>20151025</v>
      </c>
      <c r="BN119">
        <v>3</v>
      </c>
      <c r="BO119" t="s">
        <v>111</v>
      </c>
      <c r="BP119">
        <v>9</v>
      </c>
      <c r="BR119" t="s">
        <v>111</v>
      </c>
      <c r="BS119">
        <v>3</v>
      </c>
      <c r="BT119">
        <v>3</v>
      </c>
      <c r="BU119">
        <v>2</v>
      </c>
      <c r="BV119">
        <v>2</v>
      </c>
      <c r="BW119">
        <v>2</v>
      </c>
      <c r="BY119">
        <v>1</v>
      </c>
      <c r="BZ119" t="s">
        <v>111</v>
      </c>
      <c r="CA119" s="4">
        <v>1</v>
      </c>
      <c r="CB119">
        <v>7106130</v>
      </c>
      <c r="CC119">
        <v>1</v>
      </c>
      <c r="CD119">
        <v>2</v>
      </c>
      <c r="CE119">
        <v>2</v>
      </c>
      <c r="CF119">
        <v>2</v>
      </c>
      <c r="CG119">
        <v>2</v>
      </c>
      <c r="CH119">
        <v>2</v>
      </c>
      <c r="CI119">
        <v>2</v>
      </c>
      <c r="CJ119">
        <v>2</v>
      </c>
      <c r="CK119">
        <v>2</v>
      </c>
      <c r="CM119">
        <v>2</v>
      </c>
      <c r="CN119">
        <v>20151110</v>
      </c>
      <c r="CO119" t="s">
        <v>111</v>
      </c>
      <c r="CP119" t="s">
        <v>111</v>
      </c>
      <c r="CQ119">
        <v>20200110</v>
      </c>
      <c r="CR119" t="s">
        <v>111</v>
      </c>
      <c r="CS119" t="s">
        <v>111</v>
      </c>
      <c r="CT119" t="s">
        <v>111</v>
      </c>
      <c r="CW119">
        <v>41255000004</v>
      </c>
      <c r="CX119">
        <v>0</v>
      </c>
    </row>
    <row r="120" spans="1:104">
      <c r="A120">
        <v>3504401</v>
      </c>
      <c r="B120">
        <v>2</v>
      </c>
      <c r="C120">
        <v>201545</v>
      </c>
      <c r="D120">
        <v>201545</v>
      </c>
      <c r="E120" t="s">
        <v>103</v>
      </c>
      <c r="F120">
        <v>20151111</v>
      </c>
      <c r="G120">
        <v>2015</v>
      </c>
      <c r="H120">
        <v>41</v>
      </c>
      <c r="I120">
        <v>412550</v>
      </c>
      <c r="J120">
        <v>1356</v>
      </c>
      <c r="K120">
        <v>2753278</v>
      </c>
      <c r="L120">
        <v>20151110</v>
      </c>
      <c r="M120">
        <v>201545</v>
      </c>
      <c r="N120" t="s">
        <v>717</v>
      </c>
      <c r="O120">
        <v>20151109</v>
      </c>
      <c r="P120" t="s">
        <v>168</v>
      </c>
      <c r="Q120" t="s">
        <v>718</v>
      </c>
      <c r="R120">
        <v>2001</v>
      </c>
      <c r="S120" t="s">
        <v>107</v>
      </c>
      <c r="T120">
        <v>6</v>
      </c>
      <c r="U120">
        <v>9</v>
      </c>
      <c r="V120">
        <v>10</v>
      </c>
      <c r="X120" t="s">
        <v>719</v>
      </c>
      <c r="Y120">
        <v>41</v>
      </c>
      <c r="Z120" s="4">
        <v>412550</v>
      </c>
      <c r="AA120">
        <v>1356</v>
      </c>
      <c r="AC120">
        <v>31</v>
      </c>
      <c r="AD120" t="s">
        <v>171</v>
      </c>
      <c r="AF120" t="s">
        <v>580</v>
      </c>
      <c r="AG120">
        <v>56</v>
      </c>
      <c r="AN120">
        <v>41</v>
      </c>
      <c r="AO120">
        <v>96386795</v>
      </c>
      <c r="AP120">
        <v>1</v>
      </c>
      <c r="AQ120">
        <v>1</v>
      </c>
      <c r="AS120">
        <v>22</v>
      </c>
      <c r="AT120">
        <v>9</v>
      </c>
      <c r="AV120">
        <v>9</v>
      </c>
      <c r="AW120">
        <v>1</v>
      </c>
      <c r="AX120">
        <v>41</v>
      </c>
      <c r="AY120">
        <v>412550</v>
      </c>
      <c r="AZ120">
        <v>1</v>
      </c>
      <c r="BA120">
        <v>1</v>
      </c>
      <c r="BB120">
        <v>4</v>
      </c>
      <c r="BC120">
        <v>20151109</v>
      </c>
      <c r="BD120">
        <v>3</v>
      </c>
      <c r="BE120">
        <v>1</v>
      </c>
      <c r="BF120">
        <v>20150828</v>
      </c>
      <c r="BG120">
        <v>1</v>
      </c>
      <c r="BH120">
        <v>41</v>
      </c>
      <c r="BI120">
        <v>412550</v>
      </c>
      <c r="BJ120">
        <v>2753278</v>
      </c>
      <c r="BK120">
        <v>1</v>
      </c>
      <c r="BL120">
        <v>2</v>
      </c>
      <c r="BM120">
        <v>20151110</v>
      </c>
      <c r="BN120">
        <v>3</v>
      </c>
      <c r="BO120" t="s">
        <v>111</v>
      </c>
      <c r="BP120">
        <v>2</v>
      </c>
      <c r="BR120">
        <v>20151111</v>
      </c>
      <c r="BS120">
        <v>2</v>
      </c>
      <c r="BT120">
        <v>2</v>
      </c>
      <c r="BU120">
        <v>2</v>
      </c>
      <c r="BV120">
        <v>2</v>
      </c>
      <c r="BW120">
        <v>1</v>
      </c>
      <c r="BY120">
        <v>1</v>
      </c>
      <c r="BZ120" t="s">
        <v>111</v>
      </c>
      <c r="CA120" s="4">
        <v>1</v>
      </c>
      <c r="CB120">
        <v>7106130</v>
      </c>
      <c r="CC120">
        <v>2</v>
      </c>
      <c r="CD120">
        <v>1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M120">
        <v>2</v>
      </c>
      <c r="CN120">
        <v>20151125</v>
      </c>
      <c r="CO120" t="s">
        <v>111</v>
      </c>
      <c r="CP120" t="s">
        <v>111</v>
      </c>
      <c r="CQ120">
        <v>20200110</v>
      </c>
      <c r="CR120" t="s">
        <v>111</v>
      </c>
      <c r="CS120" t="s">
        <v>111</v>
      </c>
      <c r="CT120" t="s">
        <v>111</v>
      </c>
      <c r="CW120">
        <v>41255000004</v>
      </c>
      <c r="CX120">
        <v>0</v>
      </c>
      <c r="CZ120" t="s">
        <v>720</v>
      </c>
    </row>
    <row r="121" spans="1:104">
      <c r="A121">
        <v>3504402</v>
      </c>
      <c r="B121">
        <v>2</v>
      </c>
      <c r="C121">
        <v>201545</v>
      </c>
      <c r="D121">
        <v>201545</v>
      </c>
      <c r="E121" t="s">
        <v>103</v>
      </c>
      <c r="F121">
        <v>20151113</v>
      </c>
      <c r="G121">
        <v>2015</v>
      </c>
      <c r="H121">
        <v>41</v>
      </c>
      <c r="I121">
        <v>412550</v>
      </c>
      <c r="J121">
        <v>1356</v>
      </c>
      <c r="K121">
        <v>2753278</v>
      </c>
      <c r="L121">
        <v>20151113</v>
      </c>
      <c r="M121">
        <v>201545</v>
      </c>
      <c r="N121" t="s">
        <v>721</v>
      </c>
      <c r="O121">
        <v>20151112</v>
      </c>
      <c r="P121" t="s">
        <v>332</v>
      </c>
      <c r="Q121" t="s">
        <v>722</v>
      </c>
      <c r="R121">
        <v>2001</v>
      </c>
      <c r="S121" t="s">
        <v>128</v>
      </c>
      <c r="T121">
        <v>6</v>
      </c>
      <c r="U121">
        <v>9</v>
      </c>
      <c r="V121">
        <v>10</v>
      </c>
      <c r="X121" t="s">
        <v>723</v>
      </c>
      <c r="Y121">
        <v>41</v>
      </c>
      <c r="Z121" s="4">
        <v>412550</v>
      </c>
      <c r="AA121">
        <v>1356</v>
      </c>
      <c r="AC121">
        <v>31</v>
      </c>
      <c r="AD121" t="s">
        <v>171</v>
      </c>
      <c r="AF121" t="s">
        <v>724</v>
      </c>
      <c r="AG121">
        <v>139</v>
      </c>
      <c r="AN121">
        <v>41</v>
      </c>
      <c r="AO121">
        <v>96469342</v>
      </c>
      <c r="AP121">
        <v>1</v>
      </c>
      <c r="AQ121">
        <v>1</v>
      </c>
      <c r="AS121">
        <v>23</v>
      </c>
      <c r="AT121">
        <v>9</v>
      </c>
      <c r="AV121">
        <v>9</v>
      </c>
      <c r="AW121">
        <v>1</v>
      </c>
      <c r="AX121">
        <v>41</v>
      </c>
      <c r="AY121">
        <v>412550</v>
      </c>
      <c r="AZ121">
        <v>1</v>
      </c>
      <c r="BA121">
        <v>1</v>
      </c>
      <c r="BB121">
        <v>4</v>
      </c>
      <c r="BC121">
        <v>20151112</v>
      </c>
      <c r="BD121">
        <v>3</v>
      </c>
      <c r="BE121">
        <v>1</v>
      </c>
      <c r="BF121">
        <v>20150727</v>
      </c>
      <c r="BG121">
        <v>1</v>
      </c>
      <c r="BH121">
        <v>41</v>
      </c>
      <c r="BI121">
        <v>412550</v>
      </c>
      <c r="BJ121">
        <v>2753278</v>
      </c>
      <c r="BK121">
        <v>1</v>
      </c>
      <c r="BL121">
        <v>4</v>
      </c>
      <c r="BM121">
        <v>20151113</v>
      </c>
      <c r="BN121">
        <v>4</v>
      </c>
      <c r="BO121" t="s">
        <v>111</v>
      </c>
      <c r="BP121">
        <v>2</v>
      </c>
      <c r="BR121" t="s">
        <v>111</v>
      </c>
      <c r="BS121">
        <v>9</v>
      </c>
      <c r="BT121">
        <v>9</v>
      </c>
      <c r="BU121">
        <v>2</v>
      </c>
      <c r="BV121">
        <v>2</v>
      </c>
      <c r="BW121">
        <v>1</v>
      </c>
      <c r="BY121">
        <v>1</v>
      </c>
      <c r="BZ121" t="s">
        <v>111</v>
      </c>
      <c r="CA121" s="4">
        <v>5</v>
      </c>
      <c r="CB121">
        <v>7106130</v>
      </c>
      <c r="CC121">
        <v>1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2</v>
      </c>
      <c r="CJ121">
        <v>2</v>
      </c>
      <c r="CK121">
        <v>2</v>
      </c>
      <c r="CM121">
        <v>2</v>
      </c>
      <c r="CN121">
        <v>20151124</v>
      </c>
      <c r="CO121" t="s">
        <v>111</v>
      </c>
      <c r="CP121" t="s">
        <v>111</v>
      </c>
      <c r="CQ121">
        <v>20200110</v>
      </c>
      <c r="CR121" t="s">
        <v>111</v>
      </c>
      <c r="CS121" t="s">
        <v>111</v>
      </c>
      <c r="CT121" t="s">
        <v>111</v>
      </c>
      <c r="CW121">
        <v>41255000004</v>
      </c>
      <c r="CX121">
        <v>0</v>
      </c>
    </row>
    <row r="122" spans="1:104">
      <c r="A122">
        <v>3504403</v>
      </c>
      <c r="B122">
        <v>2</v>
      </c>
      <c r="C122">
        <v>201546</v>
      </c>
      <c r="D122">
        <v>201546</v>
      </c>
      <c r="E122" t="s">
        <v>103</v>
      </c>
      <c r="F122">
        <v>20151117</v>
      </c>
      <c r="G122">
        <v>2015</v>
      </c>
      <c r="H122">
        <v>41</v>
      </c>
      <c r="I122">
        <v>412550</v>
      </c>
      <c r="J122">
        <v>1356</v>
      </c>
      <c r="K122">
        <v>2753278</v>
      </c>
      <c r="L122">
        <v>20151116</v>
      </c>
      <c r="M122">
        <v>201546</v>
      </c>
      <c r="N122" t="s">
        <v>725</v>
      </c>
      <c r="O122">
        <v>20151115</v>
      </c>
      <c r="P122" t="s">
        <v>726</v>
      </c>
      <c r="Q122" t="s">
        <v>727</v>
      </c>
      <c r="R122">
        <v>2001</v>
      </c>
      <c r="S122" t="s">
        <v>107</v>
      </c>
      <c r="T122">
        <v>6</v>
      </c>
      <c r="U122">
        <v>4</v>
      </c>
      <c r="V122">
        <v>10</v>
      </c>
      <c r="X122" t="s">
        <v>728</v>
      </c>
      <c r="Y122">
        <v>41</v>
      </c>
      <c r="Z122" s="4">
        <v>412550</v>
      </c>
      <c r="AA122">
        <v>1356</v>
      </c>
      <c r="AC122">
        <v>3</v>
      </c>
      <c r="AD122" t="s">
        <v>148</v>
      </c>
      <c r="AF122" t="s">
        <v>663</v>
      </c>
      <c r="AG122">
        <v>840</v>
      </c>
      <c r="AN122">
        <v>41</v>
      </c>
      <c r="AO122">
        <v>95177631</v>
      </c>
      <c r="AP122">
        <v>1</v>
      </c>
      <c r="AQ122">
        <v>1</v>
      </c>
      <c r="AS122">
        <v>19</v>
      </c>
      <c r="AT122">
        <v>9</v>
      </c>
      <c r="AU122">
        <v>999992</v>
      </c>
      <c r="AV122">
        <v>9</v>
      </c>
      <c r="AW122">
        <v>1</v>
      </c>
      <c r="AX122">
        <v>41</v>
      </c>
      <c r="AY122">
        <v>412550</v>
      </c>
      <c r="AZ122">
        <v>1</v>
      </c>
      <c r="BA122">
        <v>1</v>
      </c>
      <c r="BB122">
        <v>1</v>
      </c>
      <c r="BC122">
        <v>20151115</v>
      </c>
      <c r="BD122">
        <v>1</v>
      </c>
      <c r="BE122">
        <v>1</v>
      </c>
      <c r="BF122">
        <v>20150608</v>
      </c>
      <c r="BG122">
        <v>1</v>
      </c>
      <c r="BH122">
        <v>41</v>
      </c>
      <c r="BI122">
        <v>412550</v>
      </c>
      <c r="BJ122">
        <v>2753278</v>
      </c>
      <c r="BK122">
        <v>1</v>
      </c>
      <c r="BL122">
        <v>1</v>
      </c>
      <c r="BM122">
        <v>20151116</v>
      </c>
      <c r="BN122">
        <v>3</v>
      </c>
      <c r="BO122" t="s">
        <v>111</v>
      </c>
      <c r="BP122">
        <v>2</v>
      </c>
      <c r="BR122" t="s">
        <v>111</v>
      </c>
      <c r="BS122">
        <v>9</v>
      </c>
      <c r="BT122">
        <v>9</v>
      </c>
      <c r="BU122">
        <v>2</v>
      </c>
      <c r="BV122">
        <v>2</v>
      </c>
      <c r="BW122">
        <v>3</v>
      </c>
      <c r="BY122">
        <v>1</v>
      </c>
      <c r="BZ122" t="s">
        <v>111</v>
      </c>
      <c r="CA122" s="4">
        <v>5</v>
      </c>
      <c r="CB122">
        <v>18791</v>
      </c>
      <c r="CC122">
        <v>1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2</v>
      </c>
      <c r="CJ122">
        <v>2</v>
      </c>
      <c r="CK122">
        <v>2</v>
      </c>
      <c r="CM122">
        <v>2</v>
      </c>
      <c r="CN122">
        <v>20151124</v>
      </c>
      <c r="CO122" t="s">
        <v>111</v>
      </c>
      <c r="CP122" t="s">
        <v>111</v>
      </c>
      <c r="CQ122">
        <v>20200110</v>
      </c>
      <c r="CR122" t="s">
        <v>111</v>
      </c>
      <c r="CS122" t="s">
        <v>111</v>
      </c>
      <c r="CT122" t="s">
        <v>111</v>
      </c>
      <c r="CW122">
        <v>41255000004</v>
      </c>
      <c r="CX122">
        <v>0</v>
      </c>
    </row>
    <row r="123" spans="1:104">
      <c r="A123">
        <v>3504404</v>
      </c>
      <c r="B123">
        <v>2</v>
      </c>
      <c r="C123">
        <v>201545</v>
      </c>
      <c r="D123">
        <v>201545</v>
      </c>
      <c r="E123" t="s">
        <v>103</v>
      </c>
      <c r="F123">
        <v>20151113</v>
      </c>
      <c r="G123">
        <v>2015</v>
      </c>
      <c r="H123">
        <v>41</v>
      </c>
      <c r="I123">
        <v>412550</v>
      </c>
      <c r="J123">
        <v>1356</v>
      </c>
      <c r="K123">
        <v>2753278</v>
      </c>
      <c r="L123">
        <v>20151113</v>
      </c>
      <c r="M123">
        <v>201545</v>
      </c>
      <c r="N123" t="s">
        <v>729</v>
      </c>
      <c r="O123">
        <v>20151112</v>
      </c>
      <c r="P123" t="s">
        <v>730</v>
      </c>
      <c r="Q123" t="s">
        <v>731</v>
      </c>
      <c r="R123">
        <v>2001</v>
      </c>
      <c r="S123" t="s">
        <v>107</v>
      </c>
      <c r="T123">
        <v>6</v>
      </c>
      <c r="U123">
        <v>9</v>
      </c>
      <c r="V123">
        <v>10</v>
      </c>
      <c r="X123" t="s">
        <v>732</v>
      </c>
      <c r="Y123">
        <v>41</v>
      </c>
      <c r="Z123" s="4">
        <v>412550</v>
      </c>
      <c r="AA123">
        <v>1356</v>
      </c>
      <c r="AC123">
        <v>3</v>
      </c>
      <c r="AD123" t="s">
        <v>148</v>
      </c>
      <c r="AF123" t="s">
        <v>733</v>
      </c>
      <c r="AG123">
        <v>1505</v>
      </c>
      <c r="AN123">
        <v>41</v>
      </c>
      <c r="AO123">
        <v>91721626</v>
      </c>
      <c r="AP123">
        <v>1</v>
      </c>
      <c r="AQ123">
        <v>1</v>
      </c>
      <c r="AS123">
        <v>21</v>
      </c>
      <c r="AT123">
        <v>9</v>
      </c>
      <c r="AU123">
        <v>998999</v>
      </c>
      <c r="AV123">
        <v>9</v>
      </c>
      <c r="AW123">
        <v>1</v>
      </c>
      <c r="AX123">
        <v>41</v>
      </c>
      <c r="AY123">
        <v>412550</v>
      </c>
      <c r="AZ123">
        <v>2</v>
      </c>
      <c r="BA123">
        <v>1</v>
      </c>
      <c r="BB123">
        <v>2</v>
      </c>
      <c r="BC123">
        <v>20151113</v>
      </c>
      <c r="BD123">
        <v>3</v>
      </c>
      <c r="BE123">
        <v>3</v>
      </c>
      <c r="BF123" t="s">
        <v>111</v>
      </c>
      <c r="BG123">
        <v>2</v>
      </c>
      <c r="BH123">
        <v>41</v>
      </c>
      <c r="BI123">
        <v>412550</v>
      </c>
      <c r="BJ123">
        <v>2753278</v>
      </c>
      <c r="BK123">
        <v>1</v>
      </c>
      <c r="BL123">
        <v>1</v>
      </c>
      <c r="BM123">
        <v>20151113</v>
      </c>
      <c r="BN123">
        <v>3</v>
      </c>
      <c r="BO123" t="s">
        <v>111</v>
      </c>
      <c r="BP123">
        <v>2</v>
      </c>
      <c r="BR123" t="s">
        <v>111</v>
      </c>
      <c r="BS123">
        <v>3</v>
      </c>
      <c r="BT123">
        <v>3</v>
      </c>
      <c r="BU123">
        <v>2</v>
      </c>
      <c r="BV123">
        <v>2</v>
      </c>
      <c r="BW123">
        <v>1</v>
      </c>
      <c r="BY123">
        <v>1</v>
      </c>
      <c r="BZ123" t="s">
        <v>111</v>
      </c>
      <c r="CA123" s="4">
        <v>1</v>
      </c>
      <c r="CB123">
        <v>18791</v>
      </c>
      <c r="CC123">
        <v>1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2</v>
      </c>
      <c r="CJ123">
        <v>2</v>
      </c>
      <c r="CK123">
        <v>2</v>
      </c>
      <c r="CM123">
        <v>2</v>
      </c>
      <c r="CN123">
        <v>20151124</v>
      </c>
      <c r="CO123" t="s">
        <v>111</v>
      </c>
      <c r="CP123" t="s">
        <v>111</v>
      </c>
      <c r="CQ123">
        <v>20200110</v>
      </c>
      <c r="CR123" t="s">
        <v>111</v>
      </c>
      <c r="CS123" t="s">
        <v>111</v>
      </c>
      <c r="CT123" t="s">
        <v>111</v>
      </c>
      <c r="CW123">
        <v>41255000004</v>
      </c>
      <c r="CX123">
        <v>0</v>
      </c>
      <c r="CZ123" t="s">
        <v>734</v>
      </c>
    </row>
    <row r="124" spans="1:104">
      <c r="A124">
        <v>3504659</v>
      </c>
      <c r="B124">
        <v>2</v>
      </c>
      <c r="C124">
        <v>201540</v>
      </c>
      <c r="D124">
        <v>201540</v>
      </c>
      <c r="E124" t="s">
        <v>103</v>
      </c>
      <c r="F124">
        <v>20151005</v>
      </c>
      <c r="G124">
        <v>2015</v>
      </c>
      <c r="H124">
        <v>41</v>
      </c>
      <c r="I124">
        <v>412550</v>
      </c>
      <c r="J124">
        <v>1356</v>
      </c>
      <c r="K124">
        <v>2753278</v>
      </c>
      <c r="L124">
        <v>20151005</v>
      </c>
      <c r="M124">
        <v>201540</v>
      </c>
      <c r="N124" t="s">
        <v>735</v>
      </c>
      <c r="O124">
        <v>20151004</v>
      </c>
      <c r="P124" t="s">
        <v>736</v>
      </c>
      <c r="Q124" t="s">
        <v>737</v>
      </c>
      <c r="R124">
        <v>2001</v>
      </c>
      <c r="S124" t="s">
        <v>128</v>
      </c>
      <c r="T124">
        <v>6</v>
      </c>
      <c r="U124">
        <v>1</v>
      </c>
      <c r="V124">
        <v>10</v>
      </c>
      <c r="X124" t="s">
        <v>738</v>
      </c>
      <c r="Y124">
        <v>41</v>
      </c>
      <c r="Z124" s="4">
        <v>412550</v>
      </c>
      <c r="AA124">
        <v>1356</v>
      </c>
      <c r="AC124">
        <v>22</v>
      </c>
      <c r="AD124" t="s">
        <v>251</v>
      </c>
      <c r="AF124" t="s">
        <v>739</v>
      </c>
      <c r="AG124">
        <v>200</v>
      </c>
      <c r="AI124" t="s">
        <v>740</v>
      </c>
      <c r="AN124">
        <v>41</v>
      </c>
      <c r="AO124">
        <v>98952158</v>
      </c>
      <c r="AP124">
        <v>1</v>
      </c>
      <c r="AQ124">
        <v>1</v>
      </c>
      <c r="AS124">
        <v>22</v>
      </c>
      <c r="AT124">
        <v>1</v>
      </c>
      <c r="AU124">
        <v>999992</v>
      </c>
      <c r="AV124">
        <v>9</v>
      </c>
      <c r="AW124">
        <v>1</v>
      </c>
      <c r="AX124">
        <v>41</v>
      </c>
      <c r="AY124">
        <v>412550</v>
      </c>
      <c r="AZ124">
        <v>2</v>
      </c>
      <c r="BA124">
        <v>1</v>
      </c>
      <c r="BB124">
        <v>4</v>
      </c>
      <c r="BC124">
        <v>20151004</v>
      </c>
      <c r="BD124">
        <v>3</v>
      </c>
      <c r="BE124">
        <v>3</v>
      </c>
      <c r="BF124" t="s">
        <v>111</v>
      </c>
      <c r="BG124">
        <v>2</v>
      </c>
      <c r="BH124">
        <v>41</v>
      </c>
      <c r="BI124">
        <v>412550</v>
      </c>
      <c r="BJ124">
        <v>2753278</v>
      </c>
      <c r="BK124">
        <v>2</v>
      </c>
      <c r="BM124">
        <v>20151005</v>
      </c>
      <c r="BN124">
        <v>3</v>
      </c>
      <c r="BO124" t="s">
        <v>111</v>
      </c>
      <c r="BP124">
        <v>3</v>
      </c>
      <c r="BR124" t="s">
        <v>111</v>
      </c>
      <c r="BS124">
        <v>3</v>
      </c>
      <c r="BT124">
        <v>3</v>
      </c>
      <c r="BU124">
        <v>3</v>
      </c>
      <c r="BV124">
        <v>2</v>
      </c>
      <c r="BW124">
        <v>3</v>
      </c>
      <c r="BY124">
        <v>1</v>
      </c>
      <c r="BZ124" t="s">
        <v>111</v>
      </c>
      <c r="CA124" s="4">
        <v>1</v>
      </c>
      <c r="CB124">
        <v>6603629</v>
      </c>
      <c r="CC124">
        <v>1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M124">
        <v>2</v>
      </c>
      <c r="CN124">
        <v>20151019</v>
      </c>
      <c r="CO124" t="s">
        <v>111</v>
      </c>
      <c r="CP124" t="s">
        <v>111</v>
      </c>
      <c r="CQ124">
        <v>20200110</v>
      </c>
      <c r="CR124" t="s">
        <v>111</v>
      </c>
      <c r="CS124" t="s">
        <v>111</v>
      </c>
      <c r="CT124" t="s">
        <v>111</v>
      </c>
      <c r="CW124">
        <v>41255000004</v>
      </c>
      <c r="CX124">
        <v>0</v>
      </c>
    </row>
    <row r="125" spans="1:104">
      <c r="A125">
        <v>3504666</v>
      </c>
      <c r="B125">
        <v>2</v>
      </c>
      <c r="C125">
        <v>201542</v>
      </c>
      <c r="D125">
        <v>201541</v>
      </c>
      <c r="E125" t="s">
        <v>103</v>
      </c>
      <c r="F125">
        <v>20151020</v>
      </c>
      <c r="G125">
        <v>2015</v>
      </c>
      <c r="H125">
        <v>41</v>
      </c>
      <c r="I125">
        <v>412550</v>
      </c>
      <c r="J125">
        <v>1356</v>
      </c>
      <c r="K125">
        <v>2753278</v>
      </c>
      <c r="L125">
        <v>20151017</v>
      </c>
      <c r="M125">
        <v>201541</v>
      </c>
      <c r="N125" t="s">
        <v>741</v>
      </c>
      <c r="O125">
        <v>20151017</v>
      </c>
      <c r="P125" t="s">
        <v>742</v>
      </c>
      <c r="Q125" t="s">
        <v>743</v>
      </c>
      <c r="R125">
        <v>2000</v>
      </c>
      <c r="S125" t="s">
        <v>107</v>
      </c>
      <c r="T125">
        <v>6</v>
      </c>
      <c r="U125">
        <v>1</v>
      </c>
      <c r="V125">
        <v>10</v>
      </c>
      <c r="X125" t="s">
        <v>744</v>
      </c>
      <c r="Y125">
        <v>41</v>
      </c>
      <c r="Z125" s="4">
        <v>412550</v>
      </c>
      <c r="AA125">
        <v>1356</v>
      </c>
      <c r="AC125">
        <v>53</v>
      </c>
      <c r="AD125" t="s">
        <v>662</v>
      </c>
      <c r="AF125" t="s">
        <v>296</v>
      </c>
      <c r="AG125">
        <v>402</v>
      </c>
      <c r="AN125">
        <v>41</v>
      </c>
      <c r="AO125">
        <v>95557319</v>
      </c>
      <c r="AP125">
        <v>1</v>
      </c>
      <c r="AQ125">
        <v>1</v>
      </c>
      <c r="AS125">
        <v>20</v>
      </c>
      <c r="AT125">
        <v>1</v>
      </c>
      <c r="AV125">
        <v>9</v>
      </c>
      <c r="AW125">
        <v>1</v>
      </c>
      <c r="AX125">
        <v>41</v>
      </c>
      <c r="AY125">
        <v>412550</v>
      </c>
      <c r="AZ125">
        <v>1</v>
      </c>
      <c r="BA125">
        <v>1</v>
      </c>
      <c r="BB125">
        <v>8</v>
      </c>
      <c r="BC125">
        <v>20151017</v>
      </c>
      <c r="BD125">
        <v>3</v>
      </c>
      <c r="BE125">
        <v>2</v>
      </c>
      <c r="BF125">
        <v>20150713</v>
      </c>
      <c r="BG125">
        <v>2</v>
      </c>
      <c r="BH125">
        <v>41</v>
      </c>
      <c r="BI125">
        <v>412550</v>
      </c>
      <c r="BJ125">
        <v>2753278</v>
      </c>
      <c r="BK125">
        <v>1</v>
      </c>
      <c r="BL125">
        <v>4</v>
      </c>
      <c r="BM125">
        <v>20151017</v>
      </c>
      <c r="BN125">
        <v>3</v>
      </c>
      <c r="BO125" t="s">
        <v>111</v>
      </c>
      <c r="BP125">
        <v>2</v>
      </c>
      <c r="BR125">
        <v>20151018</v>
      </c>
      <c r="BS125">
        <v>2</v>
      </c>
      <c r="BT125">
        <v>2</v>
      </c>
      <c r="BU125">
        <v>2</v>
      </c>
      <c r="BV125">
        <v>2</v>
      </c>
      <c r="BW125">
        <v>1</v>
      </c>
      <c r="BY125">
        <v>1</v>
      </c>
      <c r="BZ125" t="s">
        <v>111</v>
      </c>
      <c r="CA125" s="4">
        <v>1</v>
      </c>
      <c r="CB125">
        <v>18791</v>
      </c>
      <c r="CC125">
        <v>1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2</v>
      </c>
      <c r="CJ125">
        <v>2</v>
      </c>
      <c r="CK125">
        <v>2</v>
      </c>
      <c r="CM125">
        <v>2</v>
      </c>
      <c r="CN125">
        <v>20151023</v>
      </c>
      <c r="CO125" t="s">
        <v>111</v>
      </c>
      <c r="CP125" t="s">
        <v>111</v>
      </c>
      <c r="CQ125">
        <v>20200110</v>
      </c>
      <c r="CR125" t="s">
        <v>111</v>
      </c>
      <c r="CS125" t="s">
        <v>111</v>
      </c>
      <c r="CT125" t="s">
        <v>111</v>
      </c>
      <c r="CW125">
        <v>41255000004</v>
      </c>
      <c r="CX125">
        <v>0</v>
      </c>
    </row>
    <row r="126" spans="1:104">
      <c r="A126">
        <v>3571381</v>
      </c>
      <c r="B126">
        <v>2</v>
      </c>
      <c r="C126">
        <v>201529</v>
      </c>
      <c r="D126">
        <v>201527</v>
      </c>
      <c r="E126" t="s">
        <v>103</v>
      </c>
      <c r="F126">
        <v>20150720</v>
      </c>
      <c r="G126">
        <v>2015</v>
      </c>
      <c r="H126">
        <v>41</v>
      </c>
      <c r="I126">
        <v>412550</v>
      </c>
      <c r="J126">
        <v>1356</v>
      </c>
      <c r="K126">
        <v>2753278</v>
      </c>
      <c r="L126">
        <v>20150710</v>
      </c>
      <c r="M126">
        <v>201527</v>
      </c>
      <c r="N126" t="s">
        <v>745</v>
      </c>
      <c r="O126">
        <v>20150710</v>
      </c>
      <c r="P126" t="s">
        <v>746</v>
      </c>
      <c r="Q126" t="s">
        <v>747</v>
      </c>
      <c r="R126">
        <v>2000</v>
      </c>
      <c r="S126" t="s">
        <v>128</v>
      </c>
      <c r="T126">
        <v>6</v>
      </c>
      <c r="U126">
        <v>9</v>
      </c>
      <c r="V126">
        <v>10</v>
      </c>
      <c r="X126" t="s">
        <v>748</v>
      </c>
      <c r="Y126">
        <v>41</v>
      </c>
      <c r="Z126" s="4">
        <v>412550</v>
      </c>
      <c r="AA126">
        <v>1356</v>
      </c>
      <c r="AC126">
        <v>6</v>
      </c>
      <c r="AD126" t="s">
        <v>524</v>
      </c>
      <c r="AF126" t="s">
        <v>182</v>
      </c>
      <c r="AG126">
        <v>361</v>
      </c>
      <c r="AI126" t="s">
        <v>182</v>
      </c>
      <c r="AN126">
        <v>41</v>
      </c>
      <c r="AO126">
        <v>96919116</v>
      </c>
      <c r="AP126">
        <v>1</v>
      </c>
      <c r="AQ126">
        <v>1</v>
      </c>
      <c r="AS126">
        <v>22</v>
      </c>
      <c r="AT126">
        <v>9</v>
      </c>
      <c r="AV126">
        <v>9</v>
      </c>
      <c r="AW126">
        <v>1</v>
      </c>
      <c r="AX126">
        <v>41</v>
      </c>
      <c r="AY126">
        <v>412550</v>
      </c>
      <c r="AZ126">
        <v>1</v>
      </c>
      <c r="BA126">
        <v>1</v>
      </c>
      <c r="BB126">
        <v>2</v>
      </c>
      <c r="BC126">
        <v>20150710</v>
      </c>
      <c r="BD126">
        <v>3</v>
      </c>
      <c r="BE126">
        <v>1</v>
      </c>
      <c r="BF126">
        <v>20150512</v>
      </c>
      <c r="BG126">
        <v>1</v>
      </c>
      <c r="BH126">
        <v>41</v>
      </c>
      <c r="BI126">
        <v>412550</v>
      </c>
      <c r="BJ126">
        <v>2753278</v>
      </c>
      <c r="BK126">
        <v>1</v>
      </c>
      <c r="BL126">
        <v>1</v>
      </c>
      <c r="BM126">
        <v>20150711</v>
      </c>
      <c r="BN126">
        <v>4</v>
      </c>
      <c r="BO126" t="s">
        <v>111</v>
      </c>
      <c r="BP126">
        <v>3</v>
      </c>
      <c r="BR126" t="s">
        <v>111</v>
      </c>
      <c r="BS126">
        <v>2</v>
      </c>
      <c r="BT126">
        <v>3</v>
      </c>
      <c r="BU126">
        <v>3</v>
      </c>
      <c r="BV126">
        <v>3</v>
      </c>
      <c r="BW126">
        <v>3</v>
      </c>
      <c r="BY126">
        <v>1</v>
      </c>
      <c r="BZ126" t="s">
        <v>111</v>
      </c>
      <c r="CA126" s="4">
        <v>5</v>
      </c>
      <c r="CB126">
        <v>19151</v>
      </c>
      <c r="CC126">
        <v>1</v>
      </c>
      <c r="CD126">
        <v>2</v>
      </c>
      <c r="CE126">
        <v>2</v>
      </c>
      <c r="CF126">
        <v>2</v>
      </c>
      <c r="CG126">
        <v>2</v>
      </c>
      <c r="CH126">
        <v>2</v>
      </c>
      <c r="CI126">
        <v>2</v>
      </c>
      <c r="CJ126">
        <v>2</v>
      </c>
      <c r="CK126">
        <v>2</v>
      </c>
      <c r="CM126">
        <v>2</v>
      </c>
      <c r="CN126">
        <v>20150805</v>
      </c>
      <c r="CO126" t="s">
        <v>111</v>
      </c>
      <c r="CP126" t="s">
        <v>111</v>
      </c>
      <c r="CQ126">
        <v>20200110</v>
      </c>
      <c r="CR126" t="s">
        <v>111</v>
      </c>
      <c r="CS126" t="s">
        <v>111</v>
      </c>
      <c r="CT126" t="s">
        <v>111</v>
      </c>
      <c r="CW126">
        <v>41255000004</v>
      </c>
      <c r="CX126">
        <v>0</v>
      </c>
    </row>
    <row r="127" spans="1:104">
      <c r="A127">
        <v>3571382</v>
      </c>
      <c r="B127">
        <v>2</v>
      </c>
      <c r="C127">
        <v>201529</v>
      </c>
      <c r="D127">
        <v>201527</v>
      </c>
      <c r="E127" t="s">
        <v>103</v>
      </c>
      <c r="F127">
        <v>20150720</v>
      </c>
      <c r="G127">
        <v>2015</v>
      </c>
      <c r="H127">
        <v>41</v>
      </c>
      <c r="I127">
        <v>412550</v>
      </c>
      <c r="J127">
        <v>1356</v>
      </c>
      <c r="K127">
        <v>2753278</v>
      </c>
      <c r="L127">
        <v>20150709</v>
      </c>
      <c r="M127">
        <v>201527</v>
      </c>
      <c r="N127" t="s">
        <v>749</v>
      </c>
      <c r="O127">
        <v>20150709</v>
      </c>
      <c r="P127" t="s">
        <v>750</v>
      </c>
      <c r="Q127" t="s">
        <v>751</v>
      </c>
      <c r="R127">
        <v>2000</v>
      </c>
      <c r="S127" t="s">
        <v>107</v>
      </c>
      <c r="T127">
        <v>6</v>
      </c>
      <c r="U127">
        <v>9</v>
      </c>
      <c r="V127">
        <v>10</v>
      </c>
      <c r="X127" t="s">
        <v>752</v>
      </c>
      <c r="Y127">
        <v>41</v>
      </c>
      <c r="Z127" s="4">
        <v>412550</v>
      </c>
      <c r="AA127">
        <v>1356</v>
      </c>
      <c r="AC127">
        <v>27</v>
      </c>
      <c r="AD127" t="s">
        <v>471</v>
      </c>
      <c r="AF127" t="s">
        <v>753</v>
      </c>
      <c r="AG127">
        <v>343</v>
      </c>
      <c r="AN127">
        <v>41</v>
      </c>
      <c r="AO127">
        <v>35860311</v>
      </c>
      <c r="AP127">
        <v>1</v>
      </c>
      <c r="AQ127">
        <v>1</v>
      </c>
      <c r="AS127">
        <v>19</v>
      </c>
      <c r="AT127">
        <v>9</v>
      </c>
      <c r="AV127">
        <v>9</v>
      </c>
      <c r="AW127">
        <v>1</v>
      </c>
      <c r="AX127">
        <v>41</v>
      </c>
      <c r="AY127">
        <v>412550</v>
      </c>
      <c r="AZ127">
        <v>1</v>
      </c>
      <c r="BA127">
        <v>1</v>
      </c>
      <c r="BB127">
        <v>2</v>
      </c>
      <c r="BC127">
        <v>20150709</v>
      </c>
      <c r="BD127">
        <v>3</v>
      </c>
      <c r="BE127">
        <v>1</v>
      </c>
      <c r="BF127">
        <v>20150512</v>
      </c>
      <c r="BG127">
        <v>1</v>
      </c>
      <c r="BH127">
        <v>41</v>
      </c>
      <c r="BI127">
        <v>412550</v>
      </c>
      <c r="BJ127">
        <v>2753278</v>
      </c>
      <c r="BK127">
        <v>1</v>
      </c>
      <c r="BL127">
        <v>1</v>
      </c>
      <c r="BM127">
        <v>20150711</v>
      </c>
      <c r="BN127">
        <v>4</v>
      </c>
      <c r="BO127" t="s">
        <v>111</v>
      </c>
      <c r="BP127">
        <v>3</v>
      </c>
      <c r="BR127" t="s">
        <v>111</v>
      </c>
      <c r="BS127">
        <v>3</v>
      </c>
      <c r="BT127">
        <v>2</v>
      </c>
      <c r="BU127">
        <v>3</v>
      </c>
      <c r="BV127">
        <v>3</v>
      </c>
      <c r="BW127">
        <v>3</v>
      </c>
      <c r="BY127">
        <v>1</v>
      </c>
      <c r="BZ127" t="s">
        <v>111</v>
      </c>
      <c r="CA127" s="4">
        <v>5</v>
      </c>
      <c r="CB127">
        <v>2682125</v>
      </c>
      <c r="CC127">
        <v>1</v>
      </c>
      <c r="CD127">
        <v>2</v>
      </c>
      <c r="CE127">
        <v>2</v>
      </c>
      <c r="CF127">
        <v>2</v>
      </c>
      <c r="CG127">
        <v>2</v>
      </c>
      <c r="CH127">
        <v>2</v>
      </c>
      <c r="CI127">
        <v>2</v>
      </c>
      <c r="CJ127">
        <v>2</v>
      </c>
      <c r="CK127">
        <v>2</v>
      </c>
      <c r="CM127">
        <v>2</v>
      </c>
      <c r="CN127">
        <v>20150804</v>
      </c>
      <c r="CO127" t="s">
        <v>111</v>
      </c>
      <c r="CP127" t="s">
        <v>111</v>
      </c>
      <c r="CQ127">
        <v>20150812</v>
      </c>
      <c r="CR127" t="s">
        <v>111</v>
      </c>
      <c r="CS127" t="s">
        <v>111</v>
      </c>
      <c r="CT127" t="s">
        <v>111</v>
      </c>
      <c r="CW127">
        <v>41255000004</v>
      </c>
      <c r="CX127">
        <v>0</v>
      </c>
    </row>
    <row r="128" spans="1:104">
      <c r="A128">
        <v>3571385</v>
      </c>
      <c r="B128">
        <v>2</v>
      </c>
      <c r="C128">
        <v>201530</v>
      </c>
      <c r="D128">
        <v>201529</v>
      </c>
      <c r="E128" t="s">
        <v>103</v>
      </c>
      <c r="F128">
        <v>20150727</v>
      </c>
      <c r="G128">
        <v>2015</v>
      </c>
      <c r="H128">
        <v>41</v>
      </c>
      <c r="I128">
        <v>412550</v>
      </c>
      <c r="J128">
        <v>1356</v>
      </c>
      <c r="K128">
        <v>2753278</v>
      </c>
      <c r="L128">
        <v>20150723</v>
      </c>
      <c r="M128">
        <v>201529</v>
      </c>
      <c r="N128" t="s">
        <v>754</v>
      </c>
      <c r="O128">
        <v>20150722</v>
      </c>
      <c r="P128" t="s">
        <v>755</v>
      </c>
      <c r="Q128" t="s">
        <v>756</v>
      </c>
      <c r="R128">
        <v>2001</v>
      </c>
      <c r="S128" t="s">
        <v>107</v>
      </c>
      <c r="T128">
        <v>6</v>
      </c>
      <c r="U128">
        <v>1</v>
      </c>
      <c r="V128">
        <v>10</v>
      </c>
      <c r="X128" t="s">
        <v>757</v>
      </c>
      <c r="Y128">
        <v>41</v>
      </c>
      <c r="Z128" s="4">
        <v>412550</v>
      </c>
      <c r="AA128">
        <v>1356</v>
      </c>
      <c r="AC128">
        <v>11</v>
      </c>
      <c r="AD128" t="s">
        <v>109</v>
      </c>
      <c r="AF128" t="s">
        <v>758</v>
      </c>
      <c r="AG128">
        <v>519</v>
      </c>
      <c r="AI128" t="s">
        <v>759</v>
      </c>
      <c r="AN128">
        <v>41</v>
      </c>
      <c r="AO128">
        <v>97300690</v>
      </c>
      <c r="AP128">
        <v>1</v>
      </c>
      <c r="AQ128">
        <v>1</v>
      </c>
      <c r="AS128">
        <v>23</v>
      </c>
      <c r="AT128">
        <v>1</v>
      </c>
      <c r="AV128">
        <v>9</v>
      </c>
      <c r="AW128">
        <v>1</v>
      </c>
      <c r="AX128">
        <v>41</v>
      </c>
      <c r="AY128">
        <v>412550</v>
      </c>
      <c r="AZ128">
        <v>2</v>
      </c>
      <c r="BA128">
        <v>1</v>
      </c>
      <c r="BB128">
        <v>32</v>
      </c>
      <c r="BC128">
        <v>20150723</v>
      </c>
      <c r="BD128">
        <v>3</v>
      </c>
      <c r="BE128">
        <v>3</v>
      </c>
      <c r="BF128" t="s">
        <v>111</v>
      </c>
      <c r="BG128">
        <v>2</v>
      </c>
      <c r="BH128">
        <v>41</v>
      </c>
      <c r="BI128">
        <v>412550</v>
      </c>
      <c r="BJ128">
        <v>2753278</v>
      </c>
      <c r="BK128">
        <v>1</v>
      </c>
      <c r="BL128">
        <v>32</v>
      </c>
      <c r="BM128">
        <v>20150723</v>
      </c>
      <c r="BN128">
        <v>3</v>
      </c>
      <c r="BO128" t="s">
        <v>111</v>
      </c>
      <c r="BP128">
        <v>2</v>
      </c>
      <c r="BR128">
        <v>150223</v>
      </c>
      <c r="BS128">
        <v>3</v>
      </c>
      <c r="BT128">
        <v>2</v>
      </c>
      <c r="BU128">
        <v>2</v>
      </c>
      <c r="BV128">
        <v>2</v>
      </c>
      <c r="BW128">
        <v>2</v>
      </c>
      <c r="BY128">
        <v>1</v>
      </c>
      <c r="BZ128" t="s">
        <v>111</v>
      </c>
      <c r="CA128" s="4">
        <v>1</v>
      </c>
      <c r="CB128">
        <v>7117671</v>
      </c>
      <c r="CC128">
        <v>1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M128">
        <v>2</v>
      </c>
      <c r="CN128">
        <v>20150805</v>
      </c>
      <c r="CO128" t="s">
        <v>111</v>
      </c>
      <c r="CP128" t="s">
        <v>111</v>
      </c>
      <c r="CQ128">
        <v>20200110</v>
      </c>
      <c r="CR128" t="s">
        <v>111</v>
      </c>
      <c r="CS128" t="s">
        <v>111</v>
      </c>
      <c r="CT128" t="s">
        <v>111</v>
      </c>
      <c r="CW128">
        <v>41255000004</v>
      </c>
      <c r="CX128">
        <v>0</v>
      </c>
    </row>
    <row r="129" spans="1:104">
      <c r="A129">
        <v>3571391</v>
      </c>
      <c r="B129">
        <v>2</v>
      </c>
      <c r="C129">
        <v>201531</v>
      </c>
      <c r="D129">
        <v>201531</v>
      </c>
      <c r="E129" t="s">
        <v>103</v>
      </c>
      <c r="F129">
        <v>20150807</v>
      </c>
      <c r="G129">
        <v>2015</v>
      </c>
      <c r="H129">
        <v>41</v>
      </c>
      <c r="I129">
        <v>412550</v>
      </c>
      <c r="J129">
        <v>1356</v>
      </c>
      <c r="K129">
        <v>2753278</v>
      </c>
      <c r="L129">
        <v>20150806</v>
      </c>
      <c r="M129">
        <v>201531</v>
      </c>
      <c r="N129" t="s">
        <v>760</v>
      </c>
      <c r="O129">
        <v>20150805</v>
      </c>
      <c r="P129" t="s">
        <v>206</v>
      </c>
      <c r="Q129" t="s">
        <v>761</v>
      </c>
      <c r="R129">
        <v>2001</v>
      </c>
      <c r="S129" t="s">
        <v>128</v>
      </c>
      <c r="T129">
        <v>6</v>
      </c>
      <c r="U129">
        <v>9</v>
      </c>
      <c r="V129">
        <v>10</v>
      </c>
      <c r="X129" t="s">
        <v>762</v>
      </c>
      <c r="Y129">
        <v>41</v>
      </c>
      <c r="Z129" s="4">
        <v>412550</v>
      </c>
      <c r="AA129">
        <v>1356</v>
      </c>
      <c r="AC129">
        <v>14</v>
      </c>
      <c r="AD129" t="s">
        <v>142</v>
      </c>
      <c r="AF129" t="s">
        <v>554</v>
      </c>
      <c r="AG129">
        <v>3020</v>
      </c>
      <c r="AN129">
        <v>41</v>
      </c>
      <c r="AO129">
        <v>91966067</v>
      </c>
      <c r="AP129">
        <v>1</v>
      </c>
      <c r="AQ129">
        <v>1</v>
      </c>
      <c r="AS129">
        <v>34</v>
      </c>
      <c r="AT129">
        <v>1</v>
      </c>
      <c r="AU129">
        <v>998999</v>
      </c>
      <c r="AV129">
        <v>9</v>
      </c>
      <c r="AW129">
        <v>1</v>
      </c>
      <c r="AX129">
        <v>41</v>
      </c>
      <c r="AY129">
        <v>412550</v>
      </c>
      <c r="AZ129">
        <v>1</v>
      </c>
      <c r="BA129">
        <v>1</v>
      </c>
      <c r="BB129">
        <v>16</v>
      </c>
      <c r="BC129">
        <v>20150806</v>
      </c>
      <c r="BD129">
        <v>3</v>
      </c>
      <c r="BE129">
        <v>2</v>
      </c>
      <c r="BF129">
        <v>20150623</v>
      </c>
      <c r="BG129">
        <v>9</v>
      </c>
      <c r="BH129">
        <v>41</v>
      </c>
      <c r="BI129">
        <v>412550</v>
      </c>
      <c r="BJ129">
        <v>2753278</v>
      </c>
      <c r="BK129">
        <v>1</v>
      </c>
      <c r="BL129">
        <v>16</v>
      </c>
      <c r="BM129">
        <v>20150806</v>
      </c>
      <c r="BN129">
        <v>3</v>
      </c>
      <c r="BO129" t="s">
        <v>111</v>
      </c>
      <c r="BP129">
        <v>2</v>
      </c>
      <c r="BR129">
        <v>20150806</v>
      </c>
      <c r="BS129">
        <v>3</v>
      </c>
      <c r="BT129">
        <v>2</v>
      </c>
      <c r="BU129">
        <v>2</v>
      </c>
      <c r="BV129">
        <v>2</v>
      </c>
      <c r="BW129">
        <v>1</v>
      </c>
      <c r="BY129">
        <v>1</v>
      </c>
      <c r="BZ129" t="s">
        <v>111</v>
      </c>
      <c r="CA129" s="4">
        <v>1</v>
      </c>
      <c r="CB129">
        <v>18848</v>
      </c>
      <c r="CC129">
        <v>1</v>
      </c>
      <c r="CD129">
        <v>2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2</v>
      </c>
      <c r="CK129">
        <v>2</v>
      </c>
      <c r="CM129">
        <v>2</v>
      </c>
      <c r="CN129">
        <v>20150813</v>
      </c>
      <c r="CO129" t="s">
        <v>111</v>
      </c>
      <c r="CP129" t="s">
        <v>111</v>
      </c>
      <c r="CQ129">
        <v>20200110</v>
      </c>
      <c r="CR129" t="s">
        <v>111</v>
      </c>
      <c r="CS129" t="s">
        <v>111</v>
      </c>
      <c r="CT129" t="s">
        <v>111</v>
      </c>
      <c r="CW129">
        <v>41255000004</v>
      </c>
      <c r="CX129">
        <v>0</v>
      </c>
    </row>
    <row r="130" spans="1:104">
      <c r="A130">
        <v>3571392</v>
      </c>
      <c r="B130">
        <v>2</v>
      </c>
      <c r="C130">
        <v>201530</v>
      </c>
      <c r="D130">
        <v>201530</v>
      </c>
      <c r="E130" t="s">
        <v>103</v>
      </c>
      <c r="F130">
        <v>20150729</v>
      </c>
      <c r="G130">
        <v>2015</v>
      </c>
      <c r="H130">
        <v>41</v>
      </c>
      <c r="I130">
        <v>412550</v>
      </c>
      <c r="J130">
        <v>1356</v>
      </c>
      <c r="K130">
        <v>2753278</v>
      </c>
      <c r="L130">
        <v>20150728</v>
      </c>
      <c r="M130">
        <v>201530</v>
      </c>
      <c r="N130" t="s">
        <v>763</v>
      </c>
      <c r="O130">
        <v>20150728</v>
      </c>
      <c r="P130" t="s">
        <v>764</v>
      </c>
      <c r="Q130" t="s">
        <v>765</v>
      </c>
      <c r="R130">
        <v>2000</v>
      </c>
      <c r="S130" t="s">
        <v>128</v>
      </c>
      <c r="T130">
        <v>6</v>
      </c>
      <c r="U130">
        <v>1</v>
      </c>
      <c r="V130">
        <v>10</v>
      </c>
      <c r="X130" t="s">
        <v>766</v>
      </c>
      <c r="Y130">
        <v>41</v>
      </c>
      <c r="Z130" s="4">
        <v>412550</v>
      </c>
      <c r="AA130">
        <v>1356</v>
      </c>
      <c r="AC130">
        <v>14</v>
      </c>
      <c r="AD130" t="s">
        <v>142</v>
      </c>
      <c r="AF130" t="s">
        <v>767</v>
      </c>
      <c r="AG130">
        <v>8682</v>
      </c>
      <c r="AN130">
        <v>41</v>
      </c>
      <c r="AO130">
        <v>32829385</v>
      </c>
      <c r="AP130">
        <v>1</v>
      </c>
      <c r="AQ130">
        <v>1</v>
      </c>
      <c r="AS130">
        <v>38</v>
      </c>
      <c r="AT130">
        <v>9</v>
      </c>
      <c r="AU130">
        <v>998999</v>
      </c>
      <c r="AV130">
        <v>9</v>
      </c>
      <c r="AW130">
        <v>1</v>
      </c>
      <c r="AX130">
        <v>41</v>
      </c>
      <c r="AY130">
        <v>412550</v>
      </c>
      <c r="AZ130">
        <v>1</v>
      </c>
      <c r="BA130">
        <v>2</v>
      </c>
      <c r="BC130">
        <v>20150728</v>
      </c>
      <c r="BD130">
        <v>3</v>
      </c>
      <c r="BE130">
        <v>1</v>
      </c>
      <c r="BF130">
        <v>20150514</v>
      </c>
      <c r="BG130">
        <v>1</v>
      </c>
      <c r="BH130">
        <v>41</v>
      </c>
      <c r="BI130">
        <v>412550</v>
      </c>
      <c r="BJ130">
        <v>2753278</v>
      </c>
      <c r="BK130">
        <v>1</v>
      </c>
      <c r="BL130">
        <v>1</v>
      </c>
      <c r="BM130">
        <v>20150729</v>
      </c>
      <c r="BN130">
        <v>4</v>
      </c>
      <c r="BO130" t="s">
        <v>111</v>
      </c>
      <c r="BP130">
        <v>2</v>
      </c>
      <c r="BR130" t="s">
        <v>111</v>
      </c>
      <c r="BS130">
        <v>3</v>
      </c>
      <c r="BT130">
        <v>3</v>
      </c>
      <c r="BU130">
        <v>3</v>
      </c>
      <c r="BV130">
        <v>3</v>
      </c>
      <c r="BW130">
        <v>3</v>
      </c>
      <c r="BY130">
        <v>1</v>
      </c>
      <c r="BZ130" t="s">
        <v>111</v>
      </c>
      <c r="CA130" s="4">
        <v>5</v>
      </c>
      <c r="CB130">
        <v>18856</v>
      </c>
      <c r="CC130">
        <v>1</v>
      </c>
      <c r="CD130">
        <v>2</v>
      </c>
      <c r="CE130">
        <v>2</v>
      </c>
      <c r="CF130">
        <v>2</v>
      </c>
      <c r="CG130">
        <v>2</v>
      </c>
      <c r="CH130">
        <v>2</v>
      </c>
      <c r="CI130">
        <v>2</v>
      </c>
      <c r="CJ130">
        <v>2</v>
      </c>
      <c r="CK130">
        <v>2</v>
      </c>
      <c r="CM130">
        <v>2</v>
      </c>
      <c r="CN130">
        <v>20151019</v>
      </c>
      <c r="CO130" t="s">
        <v>111</v>
      </c>
      <c r="CP130" t="s">
        <v>111</v>
      </c>
      <c r="CQ130">
        <v>20200110</v>
      </c>
      <c r="CR130" t="s">
        <v>111</v>
      </c>
      <c r="CS130" t="s">
        <v>111</v>
      </c>
      <c r="CT130" t="s">
        <v>111</v>
      </c>
      <c r="CW130">
        <v>41255000004</v>
      </c>
      <c r="CX130">
        <v>0</v>
      </c>
    </row>
    <row r="131" spans="1:104">
      <c r="A131">
        <v>3571398</v>
      </c>
      <c r="B131">
        <v>2</v>
      </c>
      <c r="C131">
        <v>201533</v>
      </c>
      <c r="D131">
        <v>201533</v>
      </c>
      <c r="E131" t="s">
        <v>103</v>
      </c>
      <c r="F131">
        <v>20150817</v>
      </c>
      <c r="G131">
        <v>2015</v>
      </c>
      <c r="H131">
        <v>41</v>
      </c>
      <c r="I131">
        <v>412550</v>
      </c>
      <c r="J131">
        <v>1356</v>
      </c>
      <c r="K131">
        <v>2753278</v>
      </c>
      <c r="L131">
        <v>20150817</v>
      </c>
      <c r="M131">
        <v>201533</v>
      </c>
      <c r="N131" t="s">
        <v>768</v>
      </c>
      <c r="O131">
        <v>20150815</v>
      </c>
      <c r="P131" t="s">
        <v>769</v>
      </c>
      <c r="Q131" t="s">
        <v>770</v>
      </c>
      <c r="R131">
        <v>2002</v>
      </c>
      <c r="S131" t="s">
        <v>128</v>
      </c>
      <c r="T131">
        <v>6</v>
      </c>
      <c r="U131">
        <v>9</v>
      </c>
      <c r="V131">
        <v>10</v>
      </c>
      <c r="X131" t="s">
        <v>771</v>
      </c>
      <c r="Y131">
        <v>41</v>
      </c>
      <c r="Z131" s="4">
        <v>412550</v>
      </c>
      <c r="AA131">
        <v>1356</v>
      </c>
      <c r="AC131">
        <v>3</v>
      </c>
      <c r="AD131" t="s">
        <v>148</v>
      </c>
      <c r="AF131" t="s">
        <v>772</v>
      </c>
      <c r="AG131">
        <v>68</v>
      </c>
      <c r="AI131" t="s">
        <v>688</v>
      </c>
      <c r="AN131">
        <v>41</v>
      </c>
      <c r="AO131">
        <v>30965830</v>
      </c>
      <c r="AP131">
        <v>1</v>
      </c>
      <c r="AQ131">
        <v>1</v>
      </c>
      <c r="AS131">
        <v>22</v>
      </c>
      <c r="AT131">
        <v>9</v>
      </c>
      <c r="AU131">
        <v>998999</v>
      </c>
      <c r="AV131">
        <v>9</v>
      </c>
      <c r="AW131">
        <v>1</v>
      </c>
      <c r="AX131">
        <v>41</v>
      </c>
      <c r="AY131">
        <v>412550</v>
      </c>
      <c r="AZ131">
        <v>1</v>
      </c>
      <c r="BA131">
        <v>1</v>
      </c>
      <c r="BB131">
        <v>4</v>
      </c>
      <c r="BC131">
        <v>20150815</v>
      </c>
      <c r="BD131">
        <v>3</v>
      </c>
      <c r="BE131">
        <v>1</v>
      </c>
      <c r="BF131">
        <v>20150330</v>
      </c>
      <c r="BG131">
        <v>1</v>
      </c>
      <c r="BH131">
        <v>41</v>
      </c>
      <c r="BI131">
        <v>412550</v>
      </c>
      <c r="BJ131">
        <v>2753278</v>
      </c>
      <c r="BK131">
        <v>1</v>
      </c>
      <c r="BL131">
        <v>2</v>
      </c>
      <c r="BM131">
        <v>20150816</v>
      </c>
      <c r="BN131">
        <v>4</v>
      </c>
      <c r="BO131" t="s">
        <v>111</v>
      </c>
      <c r="BP131">
        <v>3</v>
      </c>
      <c r="BR131" t="s">
        <v>111</v>
      </c>
      <c r="BS131">
        <v>3</v>
      </c>
      <c r="BT131">
        <v>3</v>
      </c>
      <c r="BU131">
        <v>2</v>
      </c>
      <c r="BV131">
        <v>3</v>
      </c>
      <c r="BW131">
        <v>1</v>
      </c>
      <c r="BY131">
        <v>1</v>
      </c>
      <c r="BZ131" t="s">
        <v>111</v>
      </c>
      <c r="CA131" s="4">
        <v>5</v>
      </c>
      <c r="CB131">
        <v>6603629</v>
      </c>
      <c r="CC131">
        <v>1</v>
      </c>
      <c r="CD131">
        <v>2</v>
      </c>
      <c r="CE131">
        <v>2</v>
      </c>
      <c r="CF131">
        <v>2</v>
      </c>
      <c r="CG131">
        <v>2</v>
      </c>
      <c r="CH131">
        <v>2</v>
      </c>
      <c r="CI131">
        <v>2</v>
      </c>
      <c r="CJ131">
        <v>2</v>
      </c>
      <c r="CK131">
        <v>2</v>
      </c>
      <c r="CM131">
        <v>2</v>
      </c>
      <c r="CN131">
        <v>20150820</v>
      </c>
      <c r="CO131" t="s">
        <v>111</v>
      </c>
      <c r="CP131" t="s">
        <v>111</v>
      </c>
      <c r="CQ131">
        <v>20200110</v>
      </c>
      <c r="CR131" t="s">
        <v>111</v>
      </c>
      <c r="CS131" t="s">
        <v>111</v>
      </c>
      <c r="CT131" t="s">
        <v>111</v>
      </c>
      <c r="CW131">
        <v>41255000004</v>
      </c>
      <c r="CX131">
        <v>0</v>
      </c>
    </row>
    <row r="132" spans="1:104">
      <c r="A132">
        <v>3574115</v>
      </c>
      <c r="B132">
        <v>2</v>
      </c>
      <c r="C132">
        <v>201637</v>
      </c>
      <c r="D132">
        <v>201637</v>
      </c>
      <c r="E132" t="s">
        <v>103</v>
      </c>
      <c r="F132">
        <v>20160914</v>
      </c>
      <c r="G132">
        <v>2016</v>
      </c>
      <c r="H132">
        <v>41</v>
      </c>
      <c r="I132">
        <v>410690</v>
      </c>
      <c r="J132">
        <v>1356</v>
      </c>
      <c r="K132">
        <v>2715864</v>
      </c>
      <c r="L132">
        <v>20160914</v>
      </c>
      <c r="M132">
        <v>201637</v>
      </c>
      <c r="N132" t="s">
        <v>773</v>
      </c>
      <c r="O132">
        <v>20160913</v>
      </c>
      <c r="P132" t="s">
        <v>774</v>
      </c>
      <c r="Q132" t="s">
        <v>775</v>
      </c>
      <c r="R132">
        <v>2001</v>
      </c>
      <c r="S132" t="s">
        <v>128</v>
      </c>
      <c r="T132">
        <v>6</v>
      </c>
      <c r="U132">
        <v>1</v>
      </c>
      <c r="V132">
        <v>10</v>
      </c>
      <c r="X132" t="s">
        <v>776</v>
      </c>
      <c r="Y132">
        <v>41</v>
      </c>
      <c r="Z132" s="4">
        <v>412550</v>
      </c>
      <c r="AA132">
        <v>1356</v>
      </c>
      <c r="AC132">
        <v>24</v>
      </c>
      <c r="AD132" t="s">
        <v>263</v>
      </c>
      <c r="AF132" t="s">
        <v>777</v>
      </c>
      <c r="AG132">
        <v>42</v>
      </c>
      <c r="AL132" t="s">
        <v>778</v>
      </c>
      <c r="AN132">
        <v>41</v>
      </c>
      <c r="AO132">
        <v>99311448</v>
      </c>
      <c r="AQ132">
        <v>1</v>
      </c>
      <c r="AS132">
        <v>31</v>
      </c>
      <c r="AT132">
        <v>1</v>
      </c>
      <c r="AU132">
        <v>512120</v>
      </c>
      <c r="AV132">
        <v>3</v>
      </c>
      <c r="AW132">
        <v>1</v>
      </c>
      <c r="AX132">
        <v>41</v>
      </c>
      <c r="AY132">
        <v>410690</v>
      </c>
      <c r="AZ132">
        <v>1</v>
      </c>
      <c r="BA132">
        <v>2</v>
      </c>
      <c r="BC132">
        <v>20160913</v>
      </c>
      <c r="BD132">
        <v>1</v>
      </c>
      <c r="BE132">
        <v>2</v>
      </c>
      <c r="BF132">
        <v>20160819</v>
      </c>
      <c r="BG132">
        <v>2</v>
      </c>
      <c r="BH132">
        <v>41</v>
      </c>
      <c r="BI132">
        <v>410690</v>
      </c>
      <c r="BJ132">
        <v>2715864</v>
      </c>
      <c r="BK132">
        <v>2</v>
      </c>
      <c r="BM132">
        <v>20160914</v>
      </c>
      <c r="BN132">
        <v>4</v>
      </c>
      <c r="BO132" t="s">
        <v>111</v>
      </c>
      <c r="BP132">
        <v>2</v>
      </c>
      <c r="BR132">
        <v>20160914</v>
      </c>
      <c r="BS132">
        <v>2</v>
      </c>
      <c r="BT132">
        <v>2</v>
      </c>
      <c r="BU132">
        <v>2</v>
      </c>
      <c r="BV132">
        <v>2</v>
      </c>
      <c r="BW132">
        <v>3</v>
      </c>
      <c r="BY132">
        <v>1</v>
      </c>
      <c r="BZ132" t="s">
        <v>111</v>
      </c>
      <c r="CA132" s="4">
        <v>1</v>
      </c>
      <c r="CB132">
        <v>17051</v>
      </c>
      <c r="CC132">
        <v>1</v>
      </c>
      <c r="CD132">
        <v>2</v>
      </c>
      <c r="CE132">
        <v>2</v>
      </c>
      <c r="CF132">
        <v>2</v>
      </c>
      <c r="CG132">
        <v>2</v>
      </c>
      <c r="CH132">
        <v>2</v>
      </c>
      <c r="CI132">
        <v>2</v>
      </c>
      <c r="CJ132">
        <v>2</v>
      </c>
      <c r="CK132">
        <v>2</v>
      </c>
      <c r="CM132">
        <v>2</v>
      </c>
      <c r="CN132">
        <v>20160928</v>
      </c>
      <c r="CO132" t="s">
        <v>111</v>
      </c>
      <c r="CP132">
        <v>20160928</v>
      </c>
      <c r="CQ132">
        <v>20190715</v>
      </c>
      <c r="CR132" t="s">
        <v>111</v>
      </c>
      <c r="CS132" t="s">
        <v>111</v>
      </c>
      <c r="CT132" t="s">
        <v>111</v>
      </c>
      <c r="CW132">
        <v>41069001306</v>
      </c>
      <c r="CX132">
        <v>0</v>
      </c>
      <c r="CZ132" t="s">
        <v>779</v>
      </c>
    </row>
    <row r="133" spans="1:104">
      <c r="A133">
        <v>3574116</v>
      </c>
      <c r="B133">
        <v>2</v>
      </c>
      <c r="C133">
        <v>201636</v>
      </c>
      <c r="D133">
        <v>201635</v>
      </c>
      <c r="E133" t="s">
        <v>103</v>
      </c>
      <c r="F133">
        <v>20160905</v>
      </c>
      <c r="G133">
        <v>2016</v>
      </c>
      <c r="H133">
        <v>41</v>
      </c>
      <c r="I133">
        <v>410690</v>
      </c>
      <c r="J133">
        <v>1356</v>
      </c>
      <c r="K133">
        <v>2715864</v>
      </c>
      <c r="L133">
        <v>20160903</v>
      </c>
      <c r="M133">
        <v>201635</v>
      </c>
      <c r="N133" t="s">
        <v>780</v>
      </c>
      <c r="O133">
        <v>20160903</v>
      </c>
      <c r="P133" t="s">
        <v>781</v>
      </c>
      <c r="Q133" t="s">
        <v>782</v>
      </c>
      <c r="R133">
        <v>2000</v>
      </c>
      <c r="S133" t="s">
        <v>128</v>
      </c>
      <c r="T133">
        <v>6</v>
      </c>
      <c r="U133">
        <v>1</v>
      </c>
      <c r="V133">
        <v>10</v>
      </c>
      <c r="X133" t="s">
        <v>783</v>
      </c>
      <c r="Y133">
        <v>41</v>
      </c>
      <c r="Z133" s="4">
        <v>412550</v>
      </c>
      <c r="AA133">
        <v>1356</v>
      </c>
      <c r="AD133" t="s">
        <v>109</v>
      </c>
      <c r="AF133" t="s">
        <v>784</v>
      </c>
      <c r="AG133">
        <v>928</v>
      </c>
      <c r="AM133">
        <v>83075160</v>
      </c>
      <c r="AN133">
        <v>41</v>
      </c>
      <c r="AP133">
        <v>1</v>
      </c>
      <c r="AQ133">
        <v>1</v>
      </c>
      <c r="AS133">
        <v>29</v>
      </c>
      <c r="AT133">
        <v>1</v>
      </c>
      <c r="AU133">
        <v>999992</v>
      </c>
      <c r="AV133">
        <v>1</v>
      </c>
      <c r="AW133">
        <v>2</v>
      </c>
      <c r="AZ133">
        <v>2</v>
      </c>
      <c r="BA133">
        <v>2</v>
      </c>
      <c r="BC133">
        <v>20160903</v>
      </c>
      <c r="BD133">
        <v>1</v>
      </c>
      <c r="BE133">
        <v>3</v>
      </c>
      <c r="BF133" t="s">
        <v>111</v>
      </c>
      <c r="BG133">
        <v>2</v>
      </c>
      <c r="BH133">
        <v>41</v>
      </c>
      <c r="BI133">
        <v>410690</v>
      </c>
      <c r="BJ133">
        <v>2715864</v>
      </c>
      <c r="BK133">
        <v>1</v>
      </c>
      <c r="BL133">
        <v>1</v>
      </c>
      <c r="BM133">
        <v>20160903</v>
      </c>
      <c r="BN133">
        <v>4</v>
      </c>
      <c r="BO133" t="s">
        <v>111</v>
      </c>
      <c r="BP133">
        <v>2</v>
      </c>
      <c r="BR133">
        <v>20160904</v>
      </c>
      <c r="BS133">
        <v>2</v>
      </c>
      <c r="BT133">
        <v>2</v>
      </c>
      <c r="BU133">
        <v>2</v>
      </c>
      <c r="BV133">
        <v>2</v>
      </c>
      <c r="BW133">
        <v>1</v>
      </c>
      <c r="BY133">
        <v>1</v>
      </c>
      <c r="BZ133" t="s">
        <v>111</v>
      </c>
      <c r="CA133" s="4">
        <v>1</v>
      </c>
      <c r="CC133">
        <v>1</v>
      </c>
      <c r="CD133">
        <v>2</v>
      </c>
      <c r="CE133">
        <v>2</v>
      </c>
      <c r="CF133">
        <v>2</v>
      </c>
      <c r="CG133">
        <v>2</v>
      </c>
      <c r="CH133">
        <v>2</v>
      </c>
      <c r="CI133">
        <v>2</v>
      </c>
      <c r="CJ133">
        <v>2</v>
      </c>
      <c r="CK133">
        <v>2</v>
      </c>
      <c r="CM133">
        <v>2</v>
      </c>
      <c r="CN133">
        <v>20160921</v>
      </c>
      <c r="CO133" t="s">
        <v>111</v>
      </c>
      <c r="CP133" t="s">
        <v>111</v>
      </c>
      <c r="CQ133" t="s">
        <v>111</v>
      </c>
      <c r="CR133" t="s">
        <v>111</v>
      </c>
      <c r="CS133" t="s">
        <v>111</v>
      </c>
      <c r="CT133" t="s">
        <v>111</v>
      </c>
      <c r="CW133">
        <v>41069013216</v>
      </c>
      <c r="CX133">
        <v>2</v>
      </c>
      <c r="CZ133" t="s">
        <v>785</v>
      </c>
    </row>
    <row r="134" spans="1:104">
      <c r="A134">
        <v>3577809</v>
      </c>
      <c r="B134">
        <v>2</v>
      </c>
      <c r="C134">
        <v>201549</v>
      </c>
      <c r="D134">
        <v>201549</v>
      </c>
      <c r="E134" t="s">
        <v>103</v>
      </c>
      <c r="F134">
        <v>20151209</v>
      </c>
      <c r="G134">
        <v>2015</v>
      </c>
      <c r="H134">
        <v>41</v>
      </c>
      <c r="I134">
        <v>412550</v>
      </c>
      <c r="J134">
        <v>1356</v>
      </c>
      <c r="K134">
        <v>2753278</v>
      </c>
      <c r="L134">
        <v>20151208</v>
      </c>
      <c r="M134">
        <v>201549</v>
      </c>
      <c r="N134" t="s">
        <v>786</v>
      </c>
      <c r="O134">
        <v>20151207</v>
      </c>
      <c r="P134" t="s">
        <v>105</v>
      </c>
      <c r="Q134" t="s">
        <v>787</v>
      </c>
      <c r="R134">
        <v>2001</v>
      </c>
      <c r="S134" t="s">
        <v>128</v>
      </c>
      <c r="T134">
        <v>6</v>
      </c>
      <c r="U134">
        <v>1</v>
      </c>
      <c r="V134">
        <v>10</v>
      </c>
      <c r="X134" t="s">
        <v>788</v>
      </c>
      <c r="Y134">
        <v>41</v>
      </c>
      <c r="Z134" s="4">
        <v>412550</v>
      </c>
      <c r="AA134">
        <v>1356</v>
      </c>
      <c r="AC134">
        <v>8</v>
      </c>
      <c r="AD134" t="s">
        <v>181</v>
      </c>
      <c r="AF134" t="s">
        <v>789</v>
      </c>
      <c r="AG134">
        <v>810</v>
      </c>
      <c r="AN134">
        <v>41</v>
      </c>
      <c r="AO134">
        <v>97760909</v>
      </c>
      <c r="AP134">
        <v>1</v>
      </c>
      <c r="AQ134">
        <v>1</v>
      </c>
      <c r="AS134">
        <v>20</v>
      </c>
      <c r="AT134">
        <v>1</v>
      </c>
      <c r="AV134">
        <v>9</v>
      </c>
      <c r="AW134">
        <v>1</v>
      </c>
      <c r="AX134">
        <v>41</v>
      </c>
      <c r="AY134">
        <v>412550</v>
      </c>
      <c r="AZ134">
        <v>1</v>
      </c>
      <c r="BA134">
        <v>1</v>
      </c>
      <c r="BB134">
        <v>8</v>
      </c>
      <c r="BC134">
        <v>20151209</v>
      </c>
      <c r="BD134">
        <v>1</v>
      </c>
      <c r="BE134">
        <v>1</v>
      </c>
      <c r="BF134">
        <v>20150703</v>
      </c>
      <c r="BG134">
        <v>1</v>
      </c>
      <c r="BH134">
        <v>41</v>
      </c>
      <c r="BI134">
        <v>412550</v>
      </c>
      <c r="BJ134">
        <v>2753278</v>
      </c>
      <c r="BK134">
        <v>1</v>
      </c>
      <c r="BL134">
        <v>8</v>
      </c>
      <c r="BM134">
        <v>20151208</v>
      </c>
      <c r="BN134">
        <v>4</v>
      </c>
      <c r="BO134" t="s">
        <v>111</v>
      </c>
      <c r="BP134">
        <v>2</v>
      </c>
      <c r="BR134" t="s">
        <v>111</v>
      </c>
      <c r="BS134">
        <v>3</v>
      </c>
      <c r="BT134">
        <v>3</v>
      </c>
      <c r="BU134">
        <v>2</v>
      </c>
      <c r="BV134">
        <v>2</v>
      </c>
      <c r="BW134">
        <v>1</v>
      </c>
      <c r="BY134">
        <v>1</v>
      </c>
      <c r="BZ134" t="s">
        <v>111</v>
      </c>
      <c r="CA134" s="4">
        <v>5</v>
      </c>
      <c r="CB134">
        <v>18848</v>
      </c>
      <c r="CC134">
        <v>1</v>
      </c>
      <c r="CD134">
        <v>2</v>
      </c>
      <c r="CE134">
        <v>2</v>
      </c>
      <c r="CF134">
        <v>2</v>
      </c>
      <c r="CG134">
        <v>2</v>
      </c>
      <c r="CH134">
        <v>2</v>
      </c>
      <c r="CI134">
        <v>2</v>
      </c>
      <c r="CJ134">
        <v>2</v>
      </c>
      <c r="CK134">
        <v>2</v>
      </c>
      <c r="CM134">
        <v>2</v>
      </c>
      <c r="CN134">
        <v>20151228</v>
      </c>
      <c r="CO134" t="s">
        <v>111</v>
      </c>
      <c r="CP134" t="s">
        <v>111</v>
      </c>
      <c r="CQ134">
        <v>20160104</v>
      </c>
      <c r="CR134" t="s">
        <v>111</v>
      </c>
      <c r="CS134" t="s">
        <v>111</v>
      </c>
      <c r="CT134" t="s">
        <v>111</v>
      </c>
      <c r="CW134">
        <v>41255000004</v>
      </c>
      <c r="CX134">
        <v>0</v>
      </c>
    </row>
    <row r="135" spans="1:104">
      <c r="A135">
        <v>3577811</v>
      </c>
      <c r="B135">
        <v>2</v>
      </c>
      <c r="C135">
        <v>201549</v>
      </c>
      <c r="D135">
        <v>201549</v>
      </c>
      <c r="E135" t="s">
        <v>103</v>
      </c>
      <c r="F135">
        <v>20151211</v>
      </c>
      <c r="G135">
        <v>2015</v>
      </c>
      <c r="H135">
        <v>41</v>
      </c>
      <c r="I135">
        <v>412550</v>
      </c>
      <c r="J135">
        <v>1356</v>
      </c>
      <c r="K135">
        <v>2753278</v>
      </c>
      <c r="L135">
        <v>20151211</v>
      </c>
      <c r="M135">
        <v>201549</v>
      </c>
      <c r="N135" t="s">
        <v>790</v>
      </c>
      <c r="O135">
        <v>20151210</v>
      </c>
      <c r="P135" t="s">
        <v>194</v>
      </c>
      <c r="Q135" t="s">
        <v>791</v>
      </c>
      <c r="R135">
        <v>2001</v>
      </c>
      <c r="S135" t="s">
        <v>128</v>
      </c>
      <c r="T135">
        <v>6</v>
      </c>
      <c r="U135">
        <v>1</v>
      </c>
      <c r="V135">
        <v>10</v>
      </c>
      <c r="X135" t="s">
        <v>792</v>
      </c>
      <c r="Y135">
        <v>41</v>
      </c>
      <c r="Z135" s="4">
        <v>412550</v>
      </c>
      <c r="AA135">
        <v>1356</v>
      </c>
      <c r="AC135">
        <v>11</v>
      </c>
      <c r="AD135" t="s">
        <v>109</v>
      </c>
      <c r="AF135" t="s">
        <v>793</v>
      </c>
      <c r="AG135">
        <v>258</v>
      </c>
      <c r="AI135" t="s">
        <v>794</v>
      </c>
      <c r="AN135">
        <v>41</v>
      </c>
      <c r="AO135">
        <v>97305259</v>
      </c>
      <c r="AP135">
        <v>1</v>
      </c>
      <c r="AQ135">
        <v>1</v>
      </c>
      <c r="AS135">
        <v>36</v>
      </c>
      <c r="AT135">
        <v>1</v>
      </c>
      <c r="AV135">
        <v>9</v>
      </c>
      <c r="AW135">
        <v>1</v>
      </c>
      <c r="AX135">
        <v>41</v>
      </c>
      <c r="AY135">
        <v>412550</v>
      </c>
      <c r="AZ135">
        <v>1</v>
      </c>
      <c r="BA135">
        <v>1</v>
      </c>
      <c r="BB135">
        <v>32</v>
      </c>
      <c r="BC135">
        <v>20151210</v>
      </c>
      <c r="BD135">
        <v>3</v>
      </c>
      <c r="BE135">
        <v>1</v>
      </c>
      <c r="BF135">
        <v>20150922</v>
      </c>
      <c r="BG135">
        <v>1</v>
      </c>
      <c r="BH135">
        <v>41</v>
      </c>
      <c r="BI135">
        <v>412550</v>
      </c>
      <c r="BJ135">
        <v>2753278</v>
      </c>
      <c r="BK135">
        <v>1</v>
      </c>
      <c r="BL135">
        <v>4</v>
      </c>
      <c r="BM135">
        <v>20151214</v>
      </c>
      <c r="BN135">
        <v>2</v>
      </c>
      <c r="BO135">
        <v>20170710</v>
      </c>
      <c r="BP135">
        <v>2</v>
      </c>
      <c r="BR135" t="s">
        <v>111</v>
      </c>
      <c r="BS135">
        <v>2</v>
      </c>
      <c r="BT135">
        <v>3</v>
      </c>
      <c r="BU135">
        <v>2</v>
      </c>
      <c r="BV135">
        <v>2</v>
      </c>
      <c r="BW135">
        <v>1</v>
      </c>
      <c r="BY135">
        <v>1</v>
      </c>
      <c r="BZ135" t="s">
        <v>111</v>
      </c>
      <c r="CA135" s="4">
        <v>5</v>
      </c>
      <c r="CB135">
        <v>7117671</v>
      </c>
      <c r="CC135">
        <v>1</v>
      </c>
      <c r="CD135">
        <v>2</v>
      </c>
      <c r="CE135">
        <v>2</v>
      </c>
      <c r="CF135">
        <v>2</v>
      </c>
      <c r="CG135">
        <v>2</v>
      </c>
      <c r="CH135">
        <v>2</v>
      </c>
      <c r="CI135">
        <v>2</v>
      </c>
      <c r="CJ135">
        <v>2</v>
      </c>
      <c r="CK135">
        <v>2</v>
      </c>
      <c r="CM135">
        <v>2</v>
      </c>
      <c r="CN135">
        <v>20151228</v>
      </c>
      <c r="CO135" t="s">
        <v>111</v>
      </c>
      <c r="CP135" t="s">
        <v>111</v>
      </c>
      <c r="CQ135">
        <v>20190125</v>
      </c>
      <c r="CR135" t="s">
        <v>111</v>
      </c>
      <c r="CS135" t="s">
        <v>111</v>
      </c>
      <c r="CT135" t="s">
        <v>111</v>
      </c>
      <c r="CW135">
        <v>41255000004</v>
      </c>
      <c r="CX135">
        <v>0</v>
      </c>
    </row>
    <row r="136" spans="1:104">
      <c r="A136">
        <v>3577812</v>
      </c>
      <c r="B136">
        <v>2</v>
      </c>
      <c r="C136">
        <v>201550</v>
      </c>
      <c r="D136">
        <v>201550</v>
      </c>
      <c r="E136" t="s">
        <v>103</v>
      </c>
      <c r="F136">
        <v>20151218</v>
      </c>
      <c r="G136">
        <v>2015</v>
      </c>
      <c r="H136">
        <v>41</v>
      </c>
      <c r="I136">
        <v>412550</v>
      </c>
      <c r="J136">
        <v>1356</v>
      </c>
      <c r="K136">
        <v>2753278</v>
      </c>
      <c r="L136">
        <v>20151216</v>
      </c>
      <c r="M136">
        <v>201550</v>
      </c>
      <c r="N136" t="s">
        <v>795</v>
      </c>
      <c r="O136">
        <v>20151214</v>
      </c>
      <c r="P136" t="s">
        <v>390</v>
      </c>
      <c r="Q136" t="s">
        <v>796</v>
      </c>
      <c r="R136">
        <v>2002</v>
      </c>
      <c r="S136" t="s">
        <v>107</v>
      </c>
      <c r="T136">
        <v>6</v>
      </c>
      <c r="U136">
        <v>1</v>
      </c>
      <c r="V136">
        <v>10</v>
      </c>
      <c r="X136" t="s">
        <v>797</v>
      </c>
      <c r="Y136">
        <v>41</v>
      </c>
      <c r="Z136" s="4">
        <v>412550</v>
      </c>
      <c r="AA136">
        <v>1356</v>
      </c>
      <c r="AC136">
        <v>57</v>
      </c>
      <c r="AD136" t="s">
        <v>798</v>
      </c>
      <c r="AF136" t="s">
        <v>799</v>
      </c>
      <c r="AG136" t="s">
        <v>337</v>
      </c>
      <c r="AN136">
        <v>41</v>
      </c>
      <c r="AO136">
        <v>88967601</v>
      </c>
      <c r="AP136">
        <v>1</v>
      </c>
      <c r="AQ136">
        <v>1</v>
      </c>
      <c r="AS136">
        <v>25</v>
      </c>
      <c r="AT136">
        <v>1</v>
      </c>
      <c r="AV136">
        <v>9</v>
      </c>
      <c r="AW136">
        <v>1</v>
      </c>
      <c r="AX136">
        <v>41</v>
      </c>
      <c r="AY136">
        <v>412550</v>
      </c>
      <c r="AZ136">
        <v>2</v>
      </c>
      <c r="BA136">
        <v>1</v>
      </c>
      <c r="BB136">
        <v>8</v>
      </c>
      <c r="BC136">
        <v>20151214</v>
      </c>
      <c r="BD136">
        <v>1</v>
      </c>
      <c r="BE136">
        <v>1</v>
      </c>
      <c r="BF136">
        <v>20151113</v>
      </c>
      <c r="BG136">
        <v>1</v>
      </c>
      <c r="BH136">
        <v>41</v>
      </c>
      <c r="BI136">
        <v>412550</v>
      </c>
      <c r="BJ136">
        <v>2753278</v>
      </c>
      <c r="BK136">
        <v>2</v>
      </c>
      <c r="BM136" t="s">
        <v>111</v>
      </c>
      <c r="BN136">
        <v>4</v>
      </c>
      <c r="BO136" t="s">
        <v>111</v>
      </c>
      <c r="BP136">
        <v>2</v>
      </c>
      <c r="BR136" t="s">
        <v>111</v>
      </c>
      <c r="BS136">
        <v>3</v>
      </c>
      <c r="BT136">
        <v>3</v>
      </c>
      <c r="BU136">
        <v>2</v>
      </c>
      <c r="BV136">
        <v>3</v>
      </c>
      <c r="BW136">
        <v>3</v>
      </c>
      <c r="BY136">
        <v>1</v>
      </c>
      <c r="BZ136" t="s">
        <v>111</v>
      </c>
      <c r="CA136" s="4">
        <v>5</v>
      </c>
      <c r="CB136">
        <v>7114974</v>
      </c>
      <c r="CC136">
        <v>1</v>
      </c>
      <c r="CD136">
        <v>2</v>
      </c>
      <c r="CE136">
        <v>2</v>
      </c>
      <c r="CF136">
        <v>2</v>
      </c>
      <c r="CG136">
        <v>2</v>
      </c>
      <c r="CH136">
        <v>2</v>
      </c>
      <c r="CI136">
        <v>2</v>
      </c>
      <c r="CJ136">
        <v>2</v>
      </c>
      <c r="CK136">
        <v>2</v>
      </c>
      <c r="CM136">
        <v>2</v>
      </c>
      <c r="CN136">
        <v>20151228</v>
      </c>
      <c r="CO136" t="s">
        <v>111</v>
      </c>
      <c r="CP136" t="s">
        <v>111</v>
      </c>
      <c r="CQ136">
        <v>20160104</v>
      </c>
      <c r="CR136" t="s">
        <v>111</v>
      </c>
      <c r="CS136" t="s">
        <v>111</v>
      </c>
      <c r="CT136" t="s">
        <v>111</v>
      </c>
      <c r="CW136">
        <v>41255000004</v>
      </c>
      <c r="CX136">
        <v>0</v>
      </c>
    </row>
    <row r="137" spans="1:104">
      <c r="A137">
        <v>3577813</v>
      </c>
      <c r="B137">
        <v>2</v>
      </c>
      <c r="C137">
        <v>201550</v>
      </c>
      <c r="D137">
        <v>201548</v>
      </c>
      <c r="E137" t="s">
        <v>103</v>
      </c>
      <c r="F137">
        <v>20151216</v>
      </c>
      <c r="G137">
        <v>2015</v>
      </c>
      <c r="H137">
        <v>41</v>
      </c>
      <c r="I137">
        <v>412550</v>
      </c>
      <c r="J137">
        <v>1356</v>
      </c>
      <c r="K137">
        <v>2753278</v>
      </c>
      <c r="L137">
        <v>20151202</v>
      </c>
      <c r="M137">
        <v>201548</v>
      </c>
      <c r="N137" t="s">
        <v>800</v>
      </c>
      <c r="O137">
        <v>20151202</v>
      </c>
      <c r="P137" t="s">
        <v>248</v>
      </c>
      <c r="Q137" t="s">
        <v>801</v>
      </c>
      <c r="R137">
        <v>2000</v>
      </c>
      <c r="S137" t="s">
        <v>128</v>
      </c>
      <c r="T137">
        <v>6</v>
      </c>
      <c r="U137">
        <v>1</v>
      </c>
      <c r="V137">
        <v>10</v>
      </c>
      <c r="X137" t="s">
        <v>802</v>
      </c>
      <c r="Y137">
        <v>41</v>
      </c>
      <c r="Z137" s="4">
        <v>412550</v>
      </c>
      <c r="AA137">
        <v>1356</v>
      </c>
      <c r="AC137">
        <v>25</v>
      </c>
      <c r="AD137" t="s">
        <v>154</v>
      </c>
      <c r="AF137" t="s">
        <v>803</v>
      </c>
      <c r="AG137">
        <v>711</v>
      </c>
      <c r="AI137" t="s">
        <v>804</v>
      </c>
      <c r="AN137">
        <v>41</v>
      </c>
      <c r="AO137">
        <v>33851289</v>
      </c>
      <c r="AP137">
        <v>1</v>
      </c>
      <c r="AQ137">
        <v>1</v>
      </c>
      <c r="AS137">
        <v>21</v>
      </c>
      <c r="AT137">
        <v>1</v>
      </c>
      <c r="AV137">
        <v>9</v>
      </c>
      <c r="AW137">
        <v>1</v>
      </c>
      <c r="AX137">
        <v>41</v>
      </c>
      <c r="AY137">
        <v>412550</v>
      </c>
      <c r="AZ137">
        <v>2</v>
      </c>
      <c r="BA137">
        <v>1</v>
      </c>
      <c r="BB137">
        <v>1</v>
      </c>
      <c r="BC137">
        <v>20151202</v>
      </c>
      <c r="BD137">
        <v>3</v>
      </c>
      <c r="BE137">
        <v>3</v>
      </c>
      <c r="BF137" t="s">
        <v>111</v>
      </c>
      <c r="BG137">
        <v>2</v>
      </c>
      <c r="BH137">
        <v>41</v>
      </c>
      <c r="BI137">
        <v>412550</v>
      </c>
      <c r="BJ137">
        <v>2753278</v>
      </c>
      <c r="BK137">
        <v>2</v>
      </c>
      <c r="BM137">
        <v>20151215</v>
      </c>
      <c r="BN137">
        <v>3</v>
      </c>
      <c r="BO137" t="s">
        <v>111</v>
      </c>
      <c r="BP137">
        <v>2</v>
      </c>
      <c r="BR137">
        <v>20151215</v>
      </c>
      <c r="BS137">
        <v>3</v>
      </c>
      <c r="BT137">
        <v>3</v>
      </c>
      <c r="BU137">
        <v>2</v>
      </c>
      <c r="BV137">
        <v>3</v>
      </c>
      <c r="BW137">
        <v>3</v>
      </c>
      <c r="BY137">
        <v>1</v>
      </c>
      <c r="BZ137" t="s">
        <v>111</v>
      </c>
      <c r="CA137" s="4">
        <v>1</v>
      </c>
      <c r="CB137">
        <v>18864</v>
      </c>
      <c r="CC137">
        <v>1</v>
      </c>
      <c r="CD137">
        <v>2</v>
      </c>
      <c r="CE137">
        <v>2</v>
      </c>
      <c r="CF137">
        <v>2</v>
      </c>
      <c r="CG137">
        <v>2</v>
      </c>
      <c r="CH137">
        <v>2</v>
      </c>
      <c r="CI137">
        <v>2</v>
      </c>
      <c r="CJ137">
        <v>2</v>
      </c>
      <c r="CK137">
        <v>2</v>
      </c>
      <c r="CM137">
        <v>2</v>
      </c>
      <c r="CN137">
        <v>20151228</v>
      </c>
      <c r="CO137" t="s">
        <v>111</v>
      </c>
      <c r="CP137" t="s">
        <v>111</v>
      </c>
      <c r="CQ137">
        <v>20200110</v>
      </c>
      <c r="CR137" t="s">
        <v>111</v>
      </c>
      <c r="CS137" t="s">
        <v>111</v>
      </c>
      <c r="CT137" t="s">
        <v>111</v>
      </c>
      <c r="CW137">
        <v>41255000004</v>
      </c>
      <c r="CX137">
        <v>0</v>
      </c>
    </row>
    <row r="138" spans="1:104">
      <c r="A138">
        <v>3577814</v>
      </c>
      <c r="B138">
        <v>2</v>
      </c>
      <c r="C138">
        <v>201549</v>
      </c>
      <c r="D138">
        <v>201548</v>
      </c>
      <c r="E138" t="s">
        <v>103</v>
      </c>
      <c r="F138">
        <v>20151207</v>
      </c>
      <c r="G138">
        <v>2015</v>
      </c>
      <c r="H138">
        <v>41</v>
      </c>
      <c r="I138">
        <v>412550</v>
      </c>
      <c r="J138">
        <v>1356</v>
      </c>
      <c r="K138">
        <v>2753278</v>
      </c>
      <c r="L138">
        <v>20151202</v>
      </c>
      <c r="M138">
        <v>201548</v>
      </c>
      <c r="N138" t="s">
        <v>805</v>
      </c>
      <c r="O138">
        <v>20151202</v>
      </c>
      <c r="P138" t="s">
        <v>304</v>
      </c>
      <c r="Q138" t="s">
        <v>806</v>
      </c>
      <c r="R138">
        <v>2000</v>
      </c>
      <c r="S138" t="s">
        <v>107</v>
      </c>
      <c r="T138">
        <v>6</v>
      </c>
      <c r="U138">
        <v>4</v>
      </c>
      <c r="V138">
        <v>10</v>
      </c>
      <c r="X138" t="s">
        <v>807</v>
      </c>
      <c r="Y138">
        <v>41</v>
      </c>
      <c r="Z138" s="4">
        <v>412550</v>
      </c>
      <c r="AA138">
        <v>1356</v>
      </c>
      <c r="AC138">
        <v>14</v>
      </c>
      <c r="AD138" t="s">
        <v>142</v>
      </c>
      <c r="AF138" t="s">
        <v>808</v>
      </c>
      <c r="AG138">
        <v>2064</v>
      </c>
      <c r="AI138" t="s">
        <v>809</v>
      </c>
      <c r="AN138">
        <v>41</v>
      </c>
      <c r="AO138">
        <v>97983672</v>
      </c>
      <c r="AP138">
        <v>1</v>
      </c>
      <c r="AQ138">
        <v>1</v>
      </c>
      <c r="AS138">
        <v>20</v>
      </c>
      <c r="AT138">
        <v>4</v>
      </c>
      <c r="AU138">
        <v>999992</v>
      </c>
      <c r="AV138">
        <v>3</v>
      </c>
      <c r="AW138">
        <v>1</v>
      </c>
      <c r="AX138">
        <v>41</v>
      </c>
      <c r="AY138">
        <v>412550</v>
      </c>
      <c r="AZ138">
        <v>3</v>
      </c>
      <c r="BA138">
        <v>1</v>
      </c>
      <c r="BB138">
        <v>1</v>
      </c>
      <c r="BC138">
        <v>20151202</v>
      </c>
      <c r="BD138">
        <v>3</v>
      </c>
      <c r="BE138">
        <v>2</v>
      </c>
      <c r="BF138">
        <v>20151207</v>
      </c>
      <c r="BG138">
        <v>2</v>
      </c>
      <c r="BH138">
        <v>41</v>
      </c>
      <c r="BI138">
        <v>412550</v>
      </c>
      <c r="BJ138">
        <v>2753278</v>
      </c>
      <c r="BK138">
        <v>2</v>
      </c>
      <c r="BM138">
        <v>20151202</v>
      </c>
      <c r="BN138">
        <v>3</v>
      </c>
      <c r="BO138" t="s">
        <v>111</v>
      </c>
      <c r="BP138">
        <v>3</v>
      </c>
      <c r="BR138" t="s">
        <v>111</v>
      </c>
      <c r="BS138">
        <v>3</v>
      </c>
      <c r="BT138">
        <v>3</v>
      </c>
      <c r="BU138">
        <v>3</v>
      </c>
      <c r="BV138">
        <v>3</v>
      </c>
      <c r="BW138">
        <v>3</v>
      </c>
      <c r="BY138">
        <v>1</v>
      </c>
      <c r="BZ138" t="s">
        <v>111</v>
      </c>
      <c r="CA138" s="4">
        <v>1</v>
      </c>
      <c r="CB138">
        <v>18856</v>
      </c>
      <c r="CC138">
        <v>1</v>
      </c>
      <c r="CD138">
        <v>2</v>
      </c>
      <c r="CE138">
        <v>2</v>
      </c>
      <c r="CF138">
        <v>2</v>
      </c>
      <c r="CG138">
        <v>2</v>
      </c>
      <c r="CH138">
        <v>2</v>
      </c>
      <c r="CI138">
        <v>2</v>
      </c>
      <c r="CJ138">
        <v>2</v>
      </c>
      <c r="CK138">
        <v>2</v>
      </c>
      <c r="CM138">
        <v>2</v>
      </c>
      <c r="CN138">
        <v>20151228</v>
      </c>
      <c r="CO138" t="s">
        <v>111</v>
      </c>
      <c r="CP138" t="s">
        <v>111</v>
      </c>
      <c r="CQ138">
        <v>20200110</v>
      </c>
      <c r="CR138" t="s">
        <v>111</v>
      </c>
      <c r="CS138" t="s">
        <v>111</v>
      </c>
      <c r="CT138" t="s">
        <v>111</v>
      </c>
      <c r="CW138">
        <v>41255000004</v>
      </c>
      <c r="CX138">
        <v>0</v>
      </c>
    </row>
    <row r="139" spans="1:104">
      <c r="A139">
        <v>3577820</v>
      </c>
      <c r="B139">
        <v>2</v>
      </c>
      <c r="C139">
        <v>201551</v>
      </c>
      <c r="D139">
        <v>201551</v>
      </c>
      <c r="E139" t="s">
        <v>103</v>
      </c>
      <c r="F139">
        <v>20151222</v>
      </c>
      <c r="G139">
        <v>2015</v>
      </c>
      <c r="H139">
        <v>41</v>
      </c>
      <c r="I139">
        <v>412550</v>
      </c>
      <c r="J139">
        <v>1356</v>
      </c>
      <c r="K139">
        <v>2753278</v>
      </c>
      <c r="L139">
        <v>20151222</v>
      </c>
      <c r="M139">
        <v>201551</v>
      </c>
      <c r="N139" t="s">
        <v>810</v>
      </c>
      <c r="O139">
        <v>20151221</v>
      </c>
      <c r="P139" t="s">
        <v>811</v>
      </c>
      <c r="Q139" t="s">
        <v>812</v>
      </c>
      <c r="R139">
        <v>2001</v>
      </c>
      <c r="S139" t="s">
        <v>107</v>
      </c>
      <c r="T139">
        <v>6</v>
      </c>
      <c r="U139">
        <v>9</v>
      </c>
      <c r="V139">
        <v>10</v>
      </c>
      <c r="X139" t="s">
        <v>813</v>
      </c>
      <c r="Y139">
        <v>41</v>
      </c>
      <c r="Z139" s="4">
        <v>412550</v>
      </c>
      <c r="AA139">
        <v>1356</v>
      </c>
      <c r="AC139">
        <v>22</v>
      </c>
      <c r="AD139" t="s">
        <v>251</v>
      </c>
      <c r="AF139" t="s">
        <v>814</v>
      </c>
      <c r="AG139">
        <v>583</v>
      </c>
      <c r="AI139" t="s">
        <v>676</v>
      </c>
      <c r="AN139">
        <v>41</v>
      </c>
      <c r="AO139">
        <v>98634230</v>
      </c>
      <c r="AP139">
        <v>1</v>
      </c>
      <c r="AQ139">
        <v>1</v>
      </c>
      <c r="AS139">
        <v>21</v>
      </c>
      <c r="AT139">
        <v>1</v>
      </c>
      <c r="AU139">
        <v>998999</v>
      </c>
      <c r="AV139">
        <v>9</v>
      </c>
      <c r="AW139">
        <v>1</v>
      </c>
      <c r="AX139">
        <v>41</v>
      </c>
      <c r="AY139">
        <v>412550</v>
      </c>
      <c r="AZ139">
        <v>2</v>
      </c>
      <c r="BA139">
        <v>1</v>
      </c>
      <c r="BB139">
        <v>2</v>
      </c>
      <c r="BC139">
        <v>20151221</v>
      </c>
      <c r="BD139">
        <v>1</v>
      </c>
      <c r="BE139">
        <v>3</v>
      </c>
      <c r="BF139" t="s">
        <v>111</v>
      </c>
      <c r="BG139">
        <v>2</v>
      </c>
      <c r="BH139">
        <v>41</v>
      </c>
      <c r="BI139">
        <v>412550</v>
      </c>
      <c r="BJ139">
        <v>2753278</v>
      </c>
      <c r="BK139">
        <v>2</v>
      </c>
      <c r="BM139">
        <v>20151222</v>
      </c>
      <c r="BN139">
        <v>3</v>
      </c>
      <c r="BO139" t="s">
        <v>111</v>
      </c>
      <c r="BP139">
        <v>2</v>
      </c>
      <c r="BR139" t="s">
        <v>111</v>
      </c>
      <c r="BS139">
        <v>3</v>
      </c>
      <c r="BT139">
        <v>3</v>
      </c>
      <c r="BU139">
        <v>2</v>
      </c>
      <c r="BV139">
        <v>2</v>
      </c>
      <c r="BW139">
        <v>3</v>
      </c>
      <c r="BY139">
        <v>1</v>
      </c>
      <c r="BZ139" t="s">
        <v>111</v>
      </c>
      <c r="CA139" s="4">
        <v>1</v>
      </c>
      <c r="CB139">
        <v>18805</v>
      </c>
      <c r="CC139">
        <v>1</v>
      </c>
      <c r="CD139">
        <v>2</v>
      </c>
      <c r="CE139">
        <v>2</v>
      </c>
      <c r="CF139">
        <v>2</v>
      </c>
      <c r="CG139">
        <v>2</v>
      </c>
      <c r="CH139">
        <v>2</v>
      </c>
      <c r="CI139">
        <v>2</v>
      </c>
      <c r="CJ139">
        <v>2</v>
      </c>
      <c r="CK139">
        <v>2</v>
      </c>
      <c r="CM139">
        <v>2</v>
      </c>
      <c r="CN139">
        <v>20151230</v>
      </c>
      <c r="CO139" t="s">
        <v>111</v>
      </c>
      <c r="CP139" t="s">
        <v>111</v>
      </c>
      <c r="CQ139">
        <v>20200110</v>
      </c>
      <c r="CR139" t="s">
        <v>111</v>
      </c>
      <c r="CS139" t="s">
        <v>111</v>
      </c>
      <c r="CT139" t="s">
        <v>111</v>
      </c>
      <c r="CW139">
        <v>41255000004</v>
      </c>
      <c r="CX139">
        <v>0</v>
      </c>
    </row>
    <row r="140" spans="1:104">
      <c r="A140">
        <v>3577821</v>
      </c>
      <c r="B140">
        <v>2</v>
      </c>
      <c r="C140">
        <v>201551</v>
      </c>
      <c r="D140">
        <v>201550</v>
      </c>
      <c r="E140" t="s">
        <v>103</v>
      </c>
      <c r="F140">
        <v>20151221</v>
      </c>
      <c r="G140">
        <v>2015</v>
      </c>
      <c r="H140">
        <v>41</v>
      </c>
      <c r="I140">
        <v>412550</v>
      </c>
      <c r="J140">
        <v>1356</v>
      </c>
      <c r="K140">
        <v>2753278</v>
      </c>
      <c r="L140">
        <v>20151217</v>
      </c>
      <c r="M140">
        <v>201550</v>
      </c>
      <c r="N140" t="s">
        <v>815</v>
      </c>
      <c r="O140">
        <v>20151217</v>
      </c>
      <c r="P140" t="s">
        <v>816</v>
      </c>
      <c r="Q140" t="s">
        <v>817</v>
      </c>
      <c r="R140">
        <v>2000</v>
      </c>
      <c r="S140" t="s">
        <v>128</v>
      </c>
      <c r="T140">
        <v>6</v>
      </c>
      <c r="U140">
        <v>1</v>
      </c>
      <c r="V140">
        <v>10</v>
      </c>
      <c r="X140" t="s">
        <v>818</v>
      </c>
      <c r="Y140">
        <v>41</v>
      </c>
      <c r="Z140" s="4">
        <v>412550</v>
      </c>
      <c r="AA140">
        <v>1356</v>
      </c>
      <c r="AC140">
        <v>11</v>
      </c>
      <c r="AD140" t="s">
        <v>109</v>
      </c>
      <c r="AF140" t="s">
        <v>819</v>
      </c>
      <c r="AG140">
        <v>10</v>
      </c>
      <c r="AI140" t="s">
        <v>820</v>
      </c>
      <c r="AN140">
        <v>41</v>
      </c>
      <c r="AO140">
        <v>88639832</v>
      </c>
      <c r="AP140">
        <v>1</v>
      </c>
      <c r="AQ140">
        <v>1</v>
      </c>
      <c r="AS140">
        <v>17</v>
      </c>
      <c r="AT140">
        <v>1</v>
      </c>
      <c r="AU140">
        <v>421125</v>
      </c>
      <c r="AV140">
        <v>9</v>
      </c>
      <c r="AW140">
        <v>1</v>
      </c>
      <c r="AX140">
        <v>41</v>
      </c>
      <c r="AY140">
        <v>412550</v>
      </c>
      <c r="AZ140">
        <v>1</v>
      </c>
      <c r="BA140">
        <v>1</v>
      </c>
      <c r="BB140">
        <v>16</v>
      </c>
      <c r="BC140">
        <v>20151217</v>
      </c>
      <c r="BD140">
        <v>1</v>
      </c>
      <c r="BE140">
        <v>2</v>
      </c>
      <c r="BF140">
        <v>20151020</v>
      </c>
      <c r="BG140">
        <v>2</v>
      </c>
      <c r="BH140">
        <v>41</v>
      </c>
      <c r="BI140">
        <v>412550</v>
      </c>
      <c r="BJ140">
        <v>2753278</v>
      </c>
      <c r="BK140">
        <v>1</v>
      </c>
      <c r="BL140">
        <v>2</v>
      </c>
      <c r="BM140">
        <v>20151218</v>
      </c>
      <c r="BN140">
        <v>4</v>
      </c>
      <c r="BO140" t="s">
        <v>111</v>
      </c>
      <c r="BP140">
        <v>2</v>
      </c>
      <c r="BR140">
        <v>20151219</v>
      </c>
      <c r="BS140">
        <v>9</v>
      </c>
      <c r="BT140">
        <v>9</v>
      </c>
      <c r="BU140">
        <v>2</v>
      </c>
      <c r="BV140">
        <v>2</v>
      </c>
      <c r="BW140">
        <v>1</v>
      </c>
      <c r="BY140">
        <v>1</v>
      </c>
      <c r="BZ140" t="s">
        <v>111</v>
      </c>
      <c r="CA140" s="4">
        <v>1</v>
      </c>
      <c r="CB140">
        <v>4056299</v>
      </c>
      <c r="CC140">
        <v>1</v>
      </c>
      <c r="CD140">
        <v>2</v>
      </c>
      <c r="CE140">
        <v>2</v>
      </c>
      <c r="CF140">
        <v>2</v>
      </c>
      <c r="CG140">
        <v>2</v>
      </c>
      <c r="CH140">
        <v>2</v>
      </c>
      <c r="CI140">
        <v>2</v>
      </c>
      <c r="CJ140">
        <v>2</v>
      </c>
      <c r="CK140">
        <v>2</v>
      </c>
      <c r="CM140">
        <v>2</v>
      </c>
      <c r="CN140">
        <v>20151230</v>
      </c>
      <c r="CO140" t="s">
        <v>111</v>
      </c>
      <c r="CP140" t="s">
        <v>111</v>
      </c>
      <c r="CQ140">
        <v>20190125</v>
      </c>
      <c r="CR140" t="s">
        <v>111</v>
      </c>
      <c r="CS140" t="s">
        <v>111</v>
      </c>
      <c r="CT140" t="s">
        <v>111</v>
      </c>
      <c r="CW140">
        <v>41255000004</v>
      </c>
      <c r="CX140">
        <v>0</v>
      </c>
    </row>
    <row r="141" spans="1:104">
      <c r="A141">
        <v>3581356</v>
      </c>
      <c r="B141">
        <v>2</v>
      </c>
      <c r="C141">
        <v>201512</v>
      </c>
      <c r="D141">
        <v>201512</v>
      </c>
      <c r="E141" t="s">
        <v>103</v>
      </c>
      <c r="F141">
        <v>20150325</v>
      </c>
      <c r="G141">
        <v>2015</v>
      </c>
      <c r="H141">
        <v>41</v>
      </c>
      <c r="I141">
        <v>412550</v>
      </c>
      <c r="J141">
        <v>1356</v>
      </c>
      <c r="K141">
        <v>2753278</v>
      </c>
      <c r="L141">
        <v>20150324</v>
      </c>
      <c r="M141">
        <v>201512</v>
      </c>
      <c r="N141" t="s">
        <v>821</v>
      </c>
      <c r="O141">
        <v>20150324</v>
      </c>
      <c r="P141" t="s">
        <v>168</v>
      </c>
      <c r="Q141" t="s">
        <v>822</v>
      </c>
      <c r="R141">
        <v>2000</v>
      </c>
      <c r="S141" t="s">
        <v>107</v>
      </c>
      <c r="T141">
        <v>6</v>
      </c>
      <c r="U141">
        <v>1</v>
      </c>
      <c r="V141">
        <v>10</v>
      </c>
      <c r="X141" t="s">
        <v>823</v>
      </c>
      <c r="Y141">
        <v>41</v>
      </c>
      <c r="Z141" s="4">
        <v>412550</v>
      </c>
      <c r="AA141">
        <v>1356</v>
      </c>
      <c r="AC141">
        <v>26</v>
      </c>
      <c r="AD141" t="s">
        <v>399</v>
      </c>
      <c r="AF141" t="s">
        <v>824</v>
      </c>
      <c r="AG141">
        <v>75</v>
      </c>
      <c r="AN141">
        <v>41</v>
      </c>
      <c r="AO141">
        <v>95912047</v>
      </c>
      <c r="AP141">
        <v>1</v>
      </c>
      <c r="AQ141">
        <v>1</v>
      </c>
      <c r="AS141">
        <v>17</v>
      </c>
      <c r="AT141">
        <v>1</v>
      </c>
      <c r="AU141">
        <v>998999</v>
      </c>
      <c r="AV141">
        <v>9</v>
      </c>
      <c r="AW141">
        <v>1</v>
      </c>
      <c r="AX141">
        <v>41</v>
      </c>
      <c r="AY141">
        <v>412550</v>
      </c>
      <c r="AZ141">
        <v>1</v>
      </c>
      <c r="BA141">
        <v>1</v>
      </c>
      <c r="BB141">
        <v>64</v>
      </c>
      <c r="BC141">
        <v>20150324</v>
      </c>
      <c r="BD141">
        <v>3</v>
      </c>
      <c r="BE141">
        <v>1</v>
      </c>
      <c r="BF141">
        <v>20150210</v>
      </c>
      <c r="BG141">
        <v>1</v>
      </c>
      <c r="BH141">
        <v>41</v>
      </c>
      <c r="BI141">
        <v>412550</v>
      </c>
      <c r="BJ141">
        <v>2753278</v>
      </c>
      <c r="BK141">
        <v>1</v>
      </c>
      <c r="BL141">
        <v>16</v>
      </c>
      <c r="BM141">
        <v>20150325</v>
      </c>
      <c r="BN141">
        <v>4</v>
      </c>
      <c r="BO141" t="s">
        <v>111</v>
      </c>
      <c r="BP141">
        <v>3</v>
      </c>
      <c r="BR141" t="s">
        <v>111</v>
      </c>
      <c r="BS141">
        <v>3</v>
      </c>
      <c r="BT141">
        <v>3</v>
      </c>
      <c r="BU141">
        <v>2</v>
      </c>
      <c r="BV141">
        <v>2</v>
      </c>
      <c r="BW141">
        <v>2</v>
      </c>
      <c r="BY141">
        <v>1</v>
      </c>
      <c r="BZ141" t="s">
        <v>111</v>
      </c>
      <c r="CA141" s="4">
        <v>5</v>
      </c>
      <c r="CB141">
        <v>18899</v>
      </c>
      <c r="CC141">
        <v>1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2</v>
      </c>
      <c r="CK141">
        <v>2</v>
      </c>
      <c r="CM141">
        <v>2</v>
      </c>
      <c r="CN141">
        <v>20150629</v>
      </c>
      <c r="CO141" t="s">
        <v>111</v>
      </c>
      <c r="CP141" t="s">
        <v>111</v>
      </c>
      <c r="CQ141">
        <v>20200110</v>
      </c>
      <c r="CR141" t="s">
        <v>111</v>
      </c>
      <c r="CS141" t="s">
        <v>111</v>
      </c>
      <c r="CT141" t="s">
        <v>111</v>
      </c>
      <c r="CW141">
        <v>41255000004</v>
      </c>
      <c r="CX141">
        <v>0</v>
      </c>
    </row>
    <row r="142" spans="1:104">
      <c r="A142">
        <v>3581366</v>
      </c>
      <c r="B142">
        <v>2</v>
      </c>
      <c r="C142">
        <v>201525</v>
      </c>
      <c r="D142">
        <v>201524</v>
      </c>
      <c r="E142" t="s">
        <v>103</v>
      </c>
      <c r="F142">
        <v>20150622</v>
      </c>
      <c r="G142">
        <v>2015</v>
      </c>
      <c r="H142">
        <v>41</v>
      </c>
      <c r="I142">
        <v>412550</v>
      </c>
      <c r="J142">
        <v>1356</v>
      </c>
      <c r="K142">
        <v>2753278</v>
      </c>
      <c r="L142">
        <v>20150619</v>
      </c>
      <c r="M142">
        <v>201524</v>
      </c>
      <c r="N142" t="s">
        <v>825</v>
      </c>
      <c r="O142">
        <v>20150619</v>
      </c>
      <c r="P142" t="s">
        <v>439</v>
      </c>
      <c r="Q142" t="s">
        <v>826</v>
      </c>
      <c r="R142">
        <v>2000</v>
      </c>
      <c r="S142" t="s">
        <v>128</v>
      </c>
      <c r="T142">
        <v>6</v>
      </c>
      <c r="U142">
        <v>9</v>
      </c>
      <c r="V142">
        <v>10</v>
      </c>
      <c r="X142" t="s">
        <v>827</v>
      </c>
      <c r="Y142">
        <v>41</v>
      </c>
      <c r="Z142" s="4">
        <v>412550</v>
      </c>
      <c r="AA142">
        <v>1356</v>
      </c>
      <c r="AC142">
        <v>5</v>
      </c>
      <c r="AD142" t="s">
        <v>828</v>
      </c>
      <c r="AF142" t="s">
        <v>829</v>
      </c>
      <c r="AG142">
        <v>765</v>
      </c>
      <c r="AN142">
        <v>41</v>
      </c>
      <c r="AO142">
        <v>98805674</v>
      </c>
      <c r="AP142">
        <v>1</v>
      </c>
      <c r="AQ142">
        <v>1</v>
      </c>
      <c r="AS142">
        <v>24</v>
      </c>
      <c r="AT142">
        <v>1</v>
      </c>
      <c r="AU142">
        <v>998999</v>
      </c>
      <c r="AV142">
        <v>9</v>
      </c>
      <c r="AW142">
        <v>1</v>
      </c>
      <c r="AX142">
        <v>41</v>
      </c>
      <c r="AY142">
        <v>412550</v>
      </c>
      <c r="AZ142">
        <v>1</v>
      </c>
      <c r="BA142">
        <v>1</v>
      </c>
      <c r="BB142">
        <v>8</v>
      </c>
      <c r="BC142">
        <v>20150619</v>
      </c>
      <c r="BD142">
        <v>3</v>
      </c>
      <c r="BE142">
        <v>1</v>
      </c>
      <c r="BF142">
        <v>20150508</v>
      </c>
      <c r="BG142">
        <v>1</v>
      </c>
      <c r="BH142">
        <v>41</v>
      </c>
      <c r="BI142">
        <v>412550</v>
      </c>
      <c r="BJ142">
        <v>18880</v>
      </c>
      <c r="BK142">
        <v>1</v>
      </c>
      <c r="BL142">
        <v>2</v>
      </c>
      <c r="BM142">
        <v>20150623</v>
      </c>
      <c r="BN142">
        <v>4</v>
      </c>
      <c r="BO142" t="s">
        <v>111</v>
      </c>
      <c r="BP142">
        <v>2</v>
      </c>
      <c r="BR142">
        <v>20150621</v>
      </c>
      <c r="BS142">
        <v>9</v>
      </c>
      <c r="BT142">
        <v>2</v>
      </c>
      <c r="BU142">
        <v>2</v>
      </c>
      <c r="BV142">
        <v>2</v>
      </c>
      <c r="BW142">
        <v>1</v>
      </c>
      <c r="BY142">
        <v>1</v>
      </c>
      <c r="BZ142" t="s">
        <v>111</v>
      </c>
      <c r="CA142" s="4">
        <v>5</v>
      </c>
      <c r="CB142">
        <v>18880</v>
      </c>
      <c r="CC142">
        <v>1</v>
      </c>
      <c r="CD142">
        <v>2</v>
      </c>
      <c r="CE142">
        <v>2</v>
      </c>
      <c r="CF142">
        <v>2</v>
      </c>
      <c r="CG142">
        <v>2</v>
      </c>
      <c r="CH142">
        <v>2</v>
      </c>
      <c r="CI142">
        <v>2</v>
      </c>
      <c r="CJ142">
        <v>2</v>
      </c>
      <c r="CK142">
        <v>2</v>
      </c>
      <c r="CM142">
        <v>2</v>
      </c>
      <c r="CN142">
        <v>20150706</v>
      </c>
      <c r="CO142" t="s">
        <v>111</v>
      </c>
      <c r="CP142" t="s">
        <v>111</v>
      </c>
      <c r="CQ142">
        <v>20190611</v>
      </c>
      <c r="CR142" t="s">
        <v>111</v>
      </c>
      <c r="CS142" t="s">
        <v>111</v>
      </c>
      <c r="CT142" t="s">
        <v>111</v>
      </c>
      <c r="CW142">
        <v>41255000004</v>
      </c>
      <c r="CX142">
        <v>0</v>
      </c>
    </row>
    <row r="143" spans="1:104">
      <c r="A143">
        <v>3581367</v>
      </c>
      <c r="B143">
        <v>2</v>
      </c>
      <c r="C143">
        <v>201526</v>
      </c>
      <c r="D143">
        <v>201525</v>
      </c>
      <c r="E143" t="s">
        <v>103</v>
      </c>
      <c r="F143">
        <v>20150629</v>
      </c>
      <c r="G143">
        <v>2015</v>
      </c>
      <c r="H143">
        <v>41</v>
      </c>
      <c r="I143">
        <v>412550</v>
      </c>
      <c r="J143">
        <v>1356</v>
      </c>
      <c r="K143">
        <v>2753278</v>
      </c>
      <c r="L143">
        <v>20150627</v>
      </c>
      <c r="M143">
        <v>201525</v>
      </c>
      <c r="N143" t="s">
        <v>830</v>
      </c>
      <c r="O143">
        <v>20150626</v>
      </c>
      <c r="P143" t="s">
        <v>831</v>
      </c>
      <c r="Q143" t="s">
        <v>832</v>
      </c>
      <c r="R143">
        <v>2001</v>
      </c>
      <c r="S143" t="s">
        <v>128</v>
      </c>
      <c r="T143">
        <v>6</v>
      </c>
      <c r="U143">
        <v>1</v>
      </c>
      <c r="V143">
        <v>10</v>
      </c>
      <c r="X143" t="s">
        <v>833</v>
      </c>
      <c r="Y143">
        <v>41</v>
      </c>
      <c r="Z143" s="4">
        <v>412550</v>
      </c>
      <c r="AA143">
        <v>1356</v>
      </c>
      <c r="AC143">
        <v>39</v>
      </c>
      <c r="AD143" t="s">
        <v>176</v>
      </c>
      <c r="AF143" t="s">
        <v>834</v>
      </c>
      <c r="AG143">
        <v>266</v>
      </c>
      <c r="AI143" t="s">
        <v>835</v>
      </c>
      <c r="AN143">
        <v>41</v>
      </c>
      <c r="AO143">
        <v>33851998</v>
      </c>
      <c r="AP143">
        <v>1</v>
      </c>
      <c r="AQ143">
        <v>1</v>
      </c>
      <c r="AS143">
        <v>33</v>
      </c>
      <c r="AT143">
        <v>1</v>
      </c>
      <c r="AU143">
        <v>998999</v>
      </c>
      <c r="AV143">
        <v>6</v>
      </c>
      <c r="AW143">
        <v>1</v>
      </c>
      <c r="AX143">
        <v>41</v>
      </c>
      <c r="AY143">
        <v>412550</v>
      </c>
      <c r="AZ143">
        <v>1</v>
      </c>
      <c r="BA143">
        <v>1</v>
      </c>
      <c r="BB143">
        <v>2</v>
      </c>
      <c r="BC143">
        <v>20150626</v>
      </c>
      <c r="BD143">
        <v>1</v>
      </c>
      <c r="BE143">
        <v>1</v>
      </c>
      <c r="BF143">
        <v>20150226</v>
      </c>
      <c r="BG143">
        <v>1</v>
      </c>
      <c r="BH143">
        <v>41</v>
      </c>
      <c r="BI143">
        <v>412550</v>
      </c>
      <c r="BJ143">
        <v>2753278</v>
      </c>
      <c r="BK143">
        <v>2</v>
      </c>
      <c r="BM143">
        <v>20150627</v>
      </c>
      <c r="BN143">
        <v>4</v>
      </c>
      <c r="BO143" t="s">
        <v>111</v>
      </c>
      <c r="BP143">
        <v>3</v>
      </c>
      <c r="BR143" t="s">
        <v>111</v>
      </c>
      <c r="BS143">
        <v>3</v>
      </c>
      <c r="BT143">
        <v>3</v>
      </c>
      <c r="BU143">
        <v>3</v>
      </c>
      <c r="BV143">
        <v>3</v>
      </c>
      <c r="BW143">
        <v>5</v>
      </c>
      <c r="BY143">
        <v>1</v>
      </c>
      <c r="BZ143" t="s">
        <v>111</v>
      </c>
      <c r="CA143" s="4">
        <v>5</v>
      </c>
      <c r="CB143">
        <v>18910</v>
      </c>
      <c r="CC143">
        <v>1</v>
      </c>
      <c r="CD143">
        <v>2</v>
      </c>
      <c r="CE143">
        <v>2</v>
      </c>
      <c r="CF143">
        <v>2</v>
      </c>
      <c r="CG143">
        <v>2</v>
      </c>
      <c r="CH143">
        <v>2</v>
      </c>
      <c r="CI143">
        <v>2</v>
      </c>
      <c r="CJ143">
        <v>2</v>
      </c>
      <c r="CK143">
        <v>2</v>
      </c>
      <c r="CM143">
        <v>2</v>
      </c>
      <c r="CN143">
        <v>20150706</v>
      </c>
      <c r="CO143" t="s">
        <v>111</v>
      </c>
      <c r="CP143" t="s">
        <v>111</v>
      </c>
      <c r="CQ143">
        <v>20150720</v>
      </c>
      <c r="CR143" t="s">
        <v>111</v>
      </c>
      <c r="CS143" t="s">
        <v>111</v>
      </c>
      <c r="CT143" t="s">
        <v>111</v>
      </c>
      <c r="CW143">
        <v>41255000004</v>
      </c>
      <c r="CX143">
        <v>0</v>
      </c>
      <c r="CZ143" t="s">
        <v>836</v>
      </c>
    </row>
    <row r="144" spans="1:104">
      <c r="A144">
        <v>3581370</v>
      </c>
      <c r="B144">
        <v>2</v>
      </c>
      <c r="C144">
        <v>201524</v>
      </c>
      <c r="D144">
        <v>201524</v>
      </c>
      <c r="E144" t="s">
        <v>103</v>
      </c>
      <c r="F144">
        <v>20150619</v>
      </c>
      <c r="G144">
        <v>2015</v>
      </c>
      <c r="H144">
        <v>41</v>
      </c>
      <c r="I144">
        <v>412550</v>
      </c>
      <c r="J144">
        <v>1356</v>
      </c>
      <c r="K144">
        <v>2753278</v>
      </c>
      <c r="L144">
        <v>20150618</v>
      </c>
      <c r="M144">
        <v>201524</v>
      </c>
      <c r="N144" t="s">
        <v>837</v>
      </c>
      <c r="O144">
        <v>20150617</v>
      </c>
      <c r="P144" t="s">
        <v>838</v>
      </c>
      <c r="Q144" t="s">
        <v>839</v>
      </c>
      <c r="R144">
        <v>2001</v>
      </c>
      <c r="S144" t="s">
        <v>107</v>
      </c>
      <c r="T144">
        <v>6</v>
      </c>
      <c r="U144">
        <v>1</v>
      </c>
      <c r="V144">
        <v>10</v>
      </c>
      <c r="X144" t="s">
        <v>840</v>
      </c>
      <c r="Y144">
        <v>41</v>
      </c>
      <c r="Z144" s="4">
        <v>412550</v>
      </c>
      <c r="AA144">
        <v>1356</v>
      </c>
      <c r="AC144">
        <v>46</v>
      </c>
      <c r="AD144" t="s">
        <v>335</v>
      </c>
      <c r="AF144" t="s">
        <v>841</v>
      </c>
      <c r="AG144">
        <v>0</v>
      </c>
      <c r="AN144">
        <v>41</v>
      </c>
      <c r="AO144">
        <v>96948703</v>
      </c>
      <c r="AP144">
        <v>1</v>
      </c>
      <c r="AQ144">
        <v>1</v>
      </c>
      <c r="AS144">
        <v>20</v>
      </c>
      <c r="AT144">
        <v>1</v>
      </c>
      <c r="AV144">
        <v>9</v>
      </c>
      <c r="AW144">
        <v>1</v>
      </c>
      <c r="AX144">
        <v>41</v>
      </c>
      <c r="AY144">
        <v>412550</v>
      </c>
      <c r="AZ144">
        <v>2</v>
      </c>
      <c r="BA144">
        <v>1</v>
      </c>
      <c r="BB144">
        <v>2</v>
      </c>
      <c r="BC144">
        <v>20150617</v>
      </c>
      <c r="BD144">
        <v>3</v>
      </c>
      <c r="BE144">
        <v>3</v>
      </c>
      <c r="BF144" t="s">
        <v>111</v>
      </c>
      <c r="BG144">
        <v>9</v>
      </c>
      <c r="BH144">
        <v>41</v>
      </c>
      <c r="BI144">
        <v>412550</v>
      </c>
      <c r="BJ144">
        <v>2753278</v>
      </c>
      <c r="BK144">
        <v>2</v>
      </c>
      <c r="BM144">
        <v>20150618</v>
      </c>
      <c r="BN144">
        <v>3</v>
      </c>
      <c r="BO144" t="s">
        <v>111</v>
      </c>
      <c r="BP144">
        <v>2</v>
      </c>
      <c r="BR144">
        <v>20150619</v>
      </c>
      <c r="BS144">
        <v>3</v>
      </c>
      <c r="BT144">
        <v>2</v>
      </c>
      <c r="BU144">
        <v>2</v>
      </c>
      <c r="BV144">
        <v>2</v>
      </c>
      <c r="BW144">
        <v>3</v>
      </c>
      <c r="BY144">
        <v>1</v>
      </c>
      <c r="BZ144" t="s">
        <v>111</v>
      </c>
      <c r="CA144" s="4">
        <v>1</v>
      </c>
      <c r="CB144">
        <v>19127</v>
      </c>
      <c r="CC144">
        <v>1</v>
      </c>
      <c r="CD144">
        <v>2</v>
      </c>
      <c r="CE144">
        <v>2</v>
      </c>
      <c r="CF144">
        <v>2</v>
      </c>
      <c r="CG144">
        <v>2</v>
      </c>
      <c r="CH144">
        <v>2</v>
      </c>
      <c r="CI144">
        <v>2</v>
      </c>
      <c r="CJ144">
        <v>2</v>
      </c>
      <c r="CK144">
        <v>2</v>
      </c>
      <c r="CM144">
        <v>2</v>
      </c>
      <c r="CN144">
        <v>20150708</v>
      </c>
      <c r="CO144" t="s">
        <v>111</v>
      </c>
      <c r="CP144" t="s">
        <v>111</v>
      </c>
      <c r="CQ144">
        <v>20200110</v>
      </c>
      <c r="CR144" t="s">
        <v>111</v>
      </c>
      <c r="CS144" t="s">
        <v>111</v>
      </c>
      <c r="CT144" t="s">
        <v>111</v>
      </c>
      <c r="CW144">
        <v>41255000004</v>
      </c>
      <c r="CX144">
        <v>0</v>
      </c>
    </row>
    <row r="145" spans="1:104">
      <c r="A145">
        <v>3581374</v>
      </c>
      <c r="B145">
        <v>2</v>
      </c>
      <c r="C145">
        <v>201529</v>
      </c>
      <c r="D145">
        <v>201527</v>
      </c>
      <c r="E145" t="s">
        <v>103</v>
      </c>
      <c r="F145">
        <v>20150720</v>
      </c>
      <c r="G145">
        <v>2015</v>
      </c>
      <c r="H145">
        <v>41</v>
      </c>
      <c r="I145">
        <v>412550</v>
      </c>
      <c r="J145">
        <v>1356</v>
      </c>
      <c r="K145">
        <v>2753278</v>
      </c>
      <c r="L145">
        <v>20150706</v>
      </c>
      <c r="M145">
        <v>201527</v>
      </c>
      <c r="N145" t="s">
        <v>842</v>
      </c>
      <c r="O145">
        <v>20150706</v>
      </c>
      <c r="P145" t="s">
        <v>843</v>
      </c>
      <c r="Q145" t="s">
        <v>844</v>
      </c>
      <c r="R145">
        <v>2000</v>
      </c>
      <c r="S145" t="s">
        <v>107</v>
      </c>
      <c r="T145">
        <v>6</v>
      </c>
      <c r="U145">
        <v>9</v>
      </c>
      <c r="V145">
        <v>10</v>
      </c>
      <c r="X145" t="s">
        <v>845</v>
      </c>
      <c r="Y145">
        <v>41</v>
      </c>
      <c r="Z145" s="4">
        <v>412550</v>
      </c>
      <c r="AA145">
        <v>1356</v>
      </c>
      <c r="AC145">
        <v>4</v>
      </c>
      <c r="AD145" t="s">
        <v>846</v>
      </c>
      <c r="AF145" t="s">
        <v>847</v>
      </c>
      <c r="AG145">
        <v>200</v>
      </c>
      <c r="AN145">
        <v>41</v>
      </c>
      <c r="AO145">
        <v>98919238</v>
      </c>
      <c r="AP145">
        <v>1</v>
      </c>
      <c r="AQ145">
        <v>1</v>
      </c>
      <c r="AS145">
        <v>19</v>
      </c>
      <c r="AT145">
        <v>9</v>
      </c>
      <c r="AU145">
        <v>998999</v>
      </c>
      <c r="AV145">
        <v>9</v>
      </c>
      <c r="AW145">
        <v>1</v>
      </c>
      <c r="AX145">
        <v>41</v>
      </c>
      <c r="AY145">
        <v>412550</v>
      </c>
      <c r="AZ145">
        <v>1</v>
      </c>
      <c r="BA145">
        <v>1</v>
      </c>
      <c r="BB145">
        <v>4</v>
      </c>
      <c r="BC145">
        <v>20150706</v>
      </c>
      <c r="BD145">
        <v>3</v>
      </c>
      <c r="BE145">
        <v>1</v>
      </c>
      <c r="BF145">
        <v>20141230</v>
      </c>
      <c r="BG145">
        <v>1</v>
      </c>
      <c r="BH145">
        <v>41</v>
      </c>
      <c r="BI145">
        <v>412550</v>
      </c>
      <c r="BJ145">
        <v>2753278</v>
      </c>
      <c r="BK145">
        <v>2</v>
      </c>
      <c r="BM145">
        <v>20150707</v>
      </c>
      <c r="BN145">
        <v>4</v>
      </c>
      <c r="BO145" t="s">
        <v>111</v>
      </c>
      <c r="BP145">
        <v>2</v>
      </c>
      <c r="BR145">
        <v>20150706</v>
      </c>
      <c r="BS145">
        <v>2</v>
      </c>
      <c r="BT145">
        <v>2</v>
      </c>
      <c r="BU145">
        <v>2</v>
      </c>
      <c r="BV145">
        <v>2</v>
      </c>
      <c r="BW145">
        <v>1</v>
      </c>
      <c r="BY145">
        <v>1</v>
      </c>
      <c r="BZ145" t="s">
        <v>111</v>
      </c>
      <c r="CA145" s="4">
        <v>5</v>
      </c>
      <c r="CB145">
        <v>18856</v>
      </c>
      <c r="CC145">
        <v>1</v>
      </c>
      <c r="CD145">
        <v>2</v>
      </c>
      <c r="CE145">
        <v>2</v>
      </c>
      <c r="CF145">
        <v>2</v>
      </c>
      <c r="CG145">
        <v>2</v>
      </c>
      <c r="CH145">
        <v>2</v>
      </c>
      <c r="CI145">
        <v>2</v>
      </c>
      <c r="CJ145">
        <v>2</v>
      </c>
      <c r="CK145">
        <v>2</v>
      </c>
      <c r="CM145">
        <v>2</v>
      </c>
      <c r="CN145">
        <v>20150724</v>
      </c>
      <c r="CO145" t="s">
        <v>111</v>
      </c>
      <c r="CP145" t="s">
        <v>111</v>
      </c>
      <c r="CQ145">
        <v>20200110</v>
      </c>
      <c r="CR145" t="s">
        <v>111</v>
      </c>
      <c r="CS145" t="s">
        <v>111</v>
      </c>
      <c r="CT145" t="s">
        <v>111</v>
      </c>
      <c r="CW145">
        <v>41255000004</v>
      </c>
      <c r="CX145">
        <v>0</v>
      </c>
    </row>
    <row r="146" spans="1:104">
      <c r="A146">
        <v>3583522</v>
      </c>
      <c r="B146">
        <v>2</v>
      </c>
      <c r="C146">
        <v>201510</v>
      </c>
      <c r="D146">
        <v>201509</v>
      </c>
      <c r="E146" t="s">
        <v>103</v>
      </c>
      <c r="F146">
        <v>20150309</v>
      </c>
      <c r="G146">
        <v>2015</v>
      </c>
      <c r="H146">
        <v>41</v>
      </c>
      <c r="I146">
        <v>412550</v>
      </c>
      <c r="J146">
        <v>1356</v>
      </c>
      <c r="K146">
        <v>2753278</v>
      </c>
      <c r="L146">
        <v>20150306</v>
      </c>
      <c r="M146">
        <v>201509</v>
      </c>
      <c r="N146" t="s">
        <v>848</v>
      </c>
      <c r="O146">
        <v>20150305</v>
      </c>
      <c r="P146" t="s">
        <v>679</v>
      </c>
      <c r="Q146" t="s">
        <v>849</v>
      </c>
      <c r="R146">
        <v>2001</v>
      </c>
      <c r="S146" t="s">
        <v>107</v>
      </c>
      <c r="T146">
        <v>6</v>
      </c>
      <c r="U146">
        <v>1</v>
      </c>
      <c r="V146">
        <v>10</v>
      </c>
      <c r="X146" t="s">
        <v>850</v>
      </c>
      <c r="Y146">
        <v>41</v>
      </c>
      <c r="Z146" s="4">
        <v>412550</v>
      </c>
      <c r="AA146">
        <v>1356</v>
      </c>
      <c r="AC146">
        <v>26</v>
      </c>
      <c r="AD146" t="s">
        <v>399</v>
      </c>
      <c r="AF146" t="s">
        <v>851</v>
      </c>
      <c r="AG146">
        <v>43</v>
      </c>
      <c r="AI146" t="s">
        <v>683</v>
      </c>
      <c r="AN146">
        <v>41</v>
      </c>
      <c r="AO146">
        <v>95802102</v>
      </c>
      <c r="AP146">
        <v>1</v>
      </c>
      <c r="AQ146">
        <v>1</v>
      </c>
      <c r="AS146">
        <v>24</v>
      </c>
      <c r="AT146">
        <v>1</v>
      </c>
      <c r="AV146">
        <v>9</v>
      </c>
      <c r="AW146">
        <v>1</v>
      </c>
      <c r="AX146">
        <v>41</v>
      </c>
      <c r="AY146">
        <v>412550</v>
      </c>
      <c r="AZ146">
        <v>1</v>
      </c>
      <c r="BA146">
        <v>1</v>
      </c>
      <c r="BB146">
        <v>8</v>
      </c>
      <c r="BC146">
        <v>20150306</v>
      </c>
      <c r="BD146">
        <v>3</v>
      </c>
      <c r="BE146">
        <v>9</v>
      </c>
      <c r="BF146" t="s">
        <v>111</v>
      </c>
      <c r="BG146">
        <v>1</v>
      </c>
      <c r="BH146">
        <v>41</v>
      </c>
      <c r="BI146">
        <v>412550</v>
      </c>
      <c r="BJ146">
        <v>2753278</v>
      </c>
      <c r="BK146">
        <v>2</v>
      </c>
      <c r="BM146">
        <v>20150306</v>
      </c>
      <c r="BN146">
        <v>3</v>
      </c>
      <c r="BO146" t="s">
        <v>111</v>
      </c>
      <c r="BP146">
        <v>3</v>
      </c>
      <c r="BR146" t="s">
        <v>111</v>
      </c>
      <c r="BS146">
        <v>2</v>
      </c>
      <c r="BT146">
        <v>9</v>
      </c>
      <c r="BU146">
        <v>2</v>
      </c>
      <c r="BV146">
        <v>2</v>
      </c>
      <c r="BW146">
        <v>3</v>
      </c>
      <c r="BY146">
        <v>1</v>
      </c>
      <c r="BZ146" t="s">
        <v>111</v>
      </c>
      <c r="CA146" s="4">
        <v>1</v>
      </c>
      <c r="CB146">
        <v>18899</v>
      </c>
      <c r="CC146">
        <v>1</v>
      </c>
      <c r="CD146">
        <v>2</v>
      </c>
      <c r="CE146">
        <v>2</v>
      </c>
      <c r="CF146">
        <v>2</v>
      </c>
      <c r="CG146">
        <v>2</v>
      </c>
      <c r="CH146">
        <v>2</v>
      </c>
      <c r="CI146">
        <v>2</v>
      </c>
      <c r="CJ146">
        <v>2</v>
      </c>
      <c r="CK146">
        <v>2</v>
      </c>
      <c r="CM146">
        <v>2</v>
      </c>
      <c r="CN146">
        <v>20150326</v>
      </c>
      <c r="CO146" t="s">
        <v>111</v>
      </c>
      <c r="CP146" t="s">
        <v>111</v>
      </c>
      <c r="CQ146">
        <v>20200110</v>
      </c>
      <c r="CR146" t="s">
        <v>111</v>
      </c>
      <c r="CS146" t="s">
        <v>111</v>
      </c>
      <c r="CT146" t="s">
        <v>111</v>
      </c>
      <c r="CW146">
        <v>41255000004</v>
      </c>
      <c r="CX146">
        <v>0</v>
      </c>
      <c r="CZ146" t="s">
        <v>852</v>
      </c>
    </row>
    <row r="147" spans="1:104">
      <c r="A147">
        <v>3583523</v>
      </c>
      <c r="B147">
        <v>2</v>
      </c>
      <c r="C147">
        <v>201510</v>
      </c>
      <c r="D147">
        <v>201509</v>
      </c>
      <c r="E147" t="s">
        <v>103</v>
      </c>
      <c r="F147">
        <v>20150309</v>
      </c>
      <c r="G147">
        <v>2015</v>
      </c>
      <c r="H147">
        <v>41</v>
      </c>
      <c r="I147">
        <v>412550</v>
      </c>
      <c r="J147">
        <v>1356</v>
      </c>
      <c r="K147">
        <v>2753278</v>
      </c>
      <c r="L147">
        <v>20150304</v>
      </c>
      <c r="M147">
        <v>201509</v>
      </c>
      <c r="N147" t="s">
        <v>853</v>
      </c>
      <c r="O147">
        <v>20150303</v>
      </c>
      <c r="P147" t="s">
        <v>157</v>
      </c>
      <c r="Q147" t="s">
        <v>854</v>
      </c>
      <c r="R147">
        <v>2001</v>
      </c>
      <c r="S147" t="s">
        <v>128</v>
      </c>
      <c r="T147">
        <v>6</v>
      </c>
      <c r="U147">
        <v>1</v>
      </c>
      <c r="V147">
        <v>10</v>
      </c>
      <c r="X147" t="s">
        <v>855</v>
      </c>
      <c r="Y147">
        <v>41</v>
      </c>
      <c r="Z147" s="4">
        <v>412550</v>
      </c>
      <c r="AA147">
        <v>1356</v>
      </c>
      <c r="AC147">
        <v>15</v>
      </c>
      <c r="AD147" t="s">
        <v>856</v>
      </c>
      <c r="AF147" t="s">
        <v>857</v>
      </c>
      <c r="AG147">
        <v>186</v>
      </c>
      <c r="AN147">
        <v>41</v>
      </c>
      <c r="AO147">
        <v>95773224</v>
      </c>
      <c r="AP147">
        <v>1</v>
      </c>
      <c r="AQ147">
        <v>1</v>
      </c>
      <c r="AS147">
        <v>27</v>
      </c>
      <c r="AT147">
        <v>1</v>
      </c>
      <c r="AV147">
        <v>9</v>
      </c>
      <c r="AW147">
        <v>1</v>
      </c>
      <c r="AX147">
        <v>41</v>
      </c>
      <c r="AY147">
        <v>412550</v>
      </c>
      <c r="AZ147">
        <v>1</v>
      </c>
      <c r="BA147">
        <v>1</v>
      </c>
      <c r="BB147">
        <v>8</v>
      </c>
      <c r="BC147">
        <v>20150303</v>
      </c>
      <c r="BD147">
        <v>3</v>
      </c>
      <c r="BE147">
        <v>9</v>
      </c>
      <c r="BF147" t="s">
        <v>111</v>
      </c>
      <c r="BG147">
        <v>9</v>
      </c>
      <c r="BH147">
        <v>41</v>
      </c>
      <c r="BI147">
        <v>412550</v>
      </c>
      <c r="BJ147">
        <v>2753278</v>
      </c>
      <c r="BK147">
        <v>1</v>
      </c>
      <c r="BL147">
        <v>1</v>
      </c>
      <c r="BM147">
        <v>20150304</v>
      </c>
      <c r="BN147">
        <v>3</v>
      </c>
      <c r="BO147" t="s">
        <v>111</v>
      </c>
      <c r="BP147">
        <v>3</v>
      </c>
      <c r="BR147" t="s">
        <v>111</v>
      </c>
      <c r="BS147">
        <v>2</v>
      </c>
      <c r="BT147">
        <v>9</v>
      </c>
      <c r="BU147">
        <v>2</v>
      </c>
      <c r="BV147">
        <v>2</v>
      </c>
      <c r="BW147">
        <v>1</v>
      </c>
      <c r="BY147">
        <v>1</v>
      </c>
      <c r="BZ147" t="s">
        <v>111</v>
      </c>
      <c r="CA147" s="4">
        <v>1</v>
      </c>
      <c r="CB147">
        <v>18929</v>
      </c>
      <c r="CC147">
        <v>1</v>
      </c>
      <c r="CD147">
        <v>2</v>
      </c>
      <c r="CE147">
        <v>2</v>
      </c>
      <c r="CF147">
        <v>2</v>
      </c>
      <c r="CG147">
        <v>2</v>
      </c>
      <c r="CH147">
        <v>2</v>
      </c>
      <c r="CI147">
        <v>2</v>
      </c>
      <c r="CJ147">
        <v>2</v>
      </c>
      <c r="CK147">
        <v>2</v>
      </c>
      <c r="CM147">
        <v>2</v>
      </c>
      <c r="CN147">
        <v>20150326</v>
      </c>
      <c r="CO147" t="s">
        <v>111</v>
      </c>
      <c r="CP147" t="s">
        <v>111</v>
      </c>
      <c r="CQ147">
        <v>20200110</v>
      </c>
      <c r="CR147" t="s">
        <v>111</v>
      </c>
      <c r="CS147" t="s">
        <v>111</v>
      </c>
      <c r="CT147" t="s">
        <v>111</v>
      </c>
      <c r="CW147">
        <v>41255000004</v>
      </c>
      <c r="CX147">
        <v>0</v>
      </c>
      <c r="CZ147" t="s">
        <v>858</v>
      </c>
    </row>
    <row r="148" spans="1:104">
      <c r="A148">
        <v>3583524</v>
      </c>
      <c r="B148">
        <v>2</v>
      </c>
      <c r="C148">
        <v>201510</v>
      </c>
      <c r="D148">
        <v>201509</v>
      </c>
      <c r="E148" t="s">
        <v>103</v>
      </c>
      <c r="F148">
        <v>20150309</v>
      </c>
      <c r="G148">
        <v>2015</v>
      </c>
      <c r="H148">
        <v>41</v>
      </c>
      <c r="I148">
        <v>412550</v>
      </c>
      <c r="J148">
        <v>1356</v>
      </c>
      <c r="K148">
        <v>2753278</v>
      </c>
      <c r="L148">
        <v>20150306</v>
      </c>
      <c r="M148">
        <v>201509</v>
      </c>
      <c r="N148" t="s">
        <v>859</v>
      </c>
      <c r="O148">
        <v>20150305</v>
      </c>
      <c r="P148" t="s">
        <v>105</v>
      </c>
      <c r="Q148" t="s">
        <v>860</v>
      </c>
      <c r="R148">
        <v>2001</v>
      </c>
      <c r="S148" t="s">
        <v>107</v>
      </c>
      <c r="T148">
        <v>6</v>
      </c>
      <c r="U148">
        <v>1</v>
      </c>
      <c r="V148">
        <v>10</v>
      </c>
      <c r="X148" t="s">
        <v>861</v>
      </c>
      <c r="Y148">
        <v>41</v>
      </c>
      <c r="Z148" s="4">
        <v>412550</v>
      </c>
      <c r="AA148">
        <v>1356</v>
      </c>
      <c r="AC148">
        <v>25</v>
      </c>
      <c r="AD148" t="s">
        <v>154</v>
      </c>
      <c r="AF148" t="s">
        <v>862</v>
      </c>
      <c r="AG148">
        <v>169</v>
      </c>
      <c r="AI148" t="s">
        <v>210</v>
      </c>
      <c r="AN148">
        <v>41</v>
      </c>
      <c r="AO148">
        <v>97003032</v>
      </c>
      <c r="AP148">
        <v>1</v>
      </c>
      <c r="AQ148">
        <v>1</v>
      </c>
      <c r="AS148">
        <v>18</v>
      </c>
      <c r="AT148">
        <v>4</v>
      </c>
      <c r="AV148">
        <v>9</v>
      </c>
      <c r="AW148">
        <v>1</v>
      </c>
      <c r="AX148">
        <v>41</v>
      </c>
      <c r="AY148">
        <v>412550</v>
      </c>
      <c r="AZ148">
        <v>1</v>
      </c>
      <c r="BA148">
        <v>1</v>
      </c>
      <c r="BB148">
        <v>4</v>
      </c>
      <c r="BC148">
        <v>20150305</v>
      </c>
      <c r="BD148">
        <v>1</v>
      </c>
      <c r="BE148">
        <v>9</v>
      </c>
      <c r="BF148" t="s">
        <v>111</v>
      </c>
      <c r="BG148">
        <v>2</v>
      </c>
      <c r="BH148">
        <v>41</v>
      </c>
      <c r="BI148">
        <v>412550</v>
      </c>
      <c r="BJ148">
        <v>2753278</v>
      </c>
      <c r="BK148">
        <v>1</v>
      </c>
      <c r="BL148">
        <v>2</v>
      </c>
      <c r="BM148">
        <v>20150306</v>
      </c>
      <c r="BN148">
        <v>3</v>
      </c>
      <c r="BO148" t="s">
        <v>111</v>
      </c>
      <c r="BP148">
        <v>2</v>
      </c>
      <c r="BR148" t="s">
        <v>111</v>
      </c>
      <c r="BS148">
        <v>2</v>
      </c>
      <c r="BT148">
        <v>2</v>
      </c>
      <c r="BU148">
        <v>2</v>
      </c>
      <c r="BV148">
        <v>2</v>
      </c>
      <c r="BW148">
        <v>1</v>
      </c>
      <c r="BY148">
        <v>1</v>
      </c>
      <c r="BZ148" t="s">
        <v>111</v>
      </c>
      <c r="CA148" s="4">
        <v>1</v>
      </c>
      <c r="CB148">
        <v>18864</v>
      </c>
      <c r="CC148">
        <v>1</v>
      </c>
      <c r="CD148">
        <v>2</v>
      </c>
      <c r="CE148">
        <v>2</v>
      </c>
      <c r="CF148">
        <v>2</v>
      </c>
      <c r="CG148">
        <v>2</v>
      </c>
      <c r="CH148">
        <v>2</v>
      </c>
      <c r="CI148">
        <v>2</v>
      </c>
      <c r="CJ148">
        <v>2</v>
      </c>
      <c r="CK148">
        <v>2</v>
      </c>
      <c r="CM148">
        <v>2</v>
      </c>
      <c r="CN148">
        <v>20150326</v>
      </c>
      <c r="CO148" t="s">
        <v>111</v>
      </c>
      <c r="CP148" t="s">
        <v>111</v>
      </c>
      <c r="CQ148">
        <v>20200110</v>
      </c>
      <c r="CR148" t="s">
        <v>111</v>
      </c>
      <c r="CS148" t="s">
        <v>111</v>
      </c>
      <c r="CT148" t="s">
        <v>111</v>
      </c>
      <c r="CW148">
        <v>41255000004</v>
      </c>
      <c r="CX148">
        <v>0</v>
      </c>
      <c r="CZ148" t="s">
        <v>863</v>
      </c>
    </row>
    <row r="149" spans="1:104">
      <c r="A149">
        <v>3583852</v>
      </c>
      <c r="B149">
        <v>2</v>
      </c>
      <c r="C149">
        <v>201532</v>
      </c>
      <c r="D149">
        <v>201532</v>
      </c>
      <c r="E149" t="s">
        <v>103</v>
      </c>
      <c r="F149">
        <v>20150812</v>
      </c>
      <c r="G149">
        <v>2015</v>
      </c>
      <c r="H149">
        <v>41</v>
      </c>
      <c r="I149">
        <v>412550</v>
      </c>
      <c r="J149">
        <v>1356</v>
      </c>
      <c r="K149">
        <v>2753278</v>
      </c>
      <c r="L149">
        <v>20150812</v>
      </c>
      <c r="M149">
        <v>201532</v>
      </c>
      <c r="N149" t="s">
        <v>864</v>
      </c>
      <c r="O149">
        <v>20150810</v>
      </c>
      <c r="P149" t="s">
        <v>865</v>
      </c>
      <c r="Q149" t="s">
        <v>866</v>
      </c>
      <c r="R149">
        <v>2002</v>
      </c>
      <c r="S149" t="s">
        <v>107</v>
      </c>
      <c r="T149">
        <v>6</v>
      </c>
      <c r="U149">
        <v>1</v>
      </c>
      <c r="V149">
        <v>10</v>
      </c>
      <c r="X149" t="s">
        <v>867</v>
      </c>
      <c r="Y149">
        <v>41</v>
      </c>
      <c r="Z149" s="4">
        <v>412550</v>
      </c>
      <c r="AA149">
        <v>1356</v>
      </c>
      <c r="AC149">
        <v>33</v>
      </c>
      <c r="AD149" t="s">
        <v>130</v>
      </c>
      <c r="AF149" t="s">
        <v>868</v>
      </c>
      <c r="AG149">
        <v>314</v>
      </c>
      <c r="AN149">
        <v>41</v>
      </c>
      <c r="AO149">
        <v>97205606</v>
      </c>
      <c r="AP149">
        <v>1</v>
      </c>
      <c r="AQ149">
        <v>1</v>
      </c>
      <c r="AS149">
        <v>22</v>
      </c>
      <c r="AT149">
        <v>1</v>
      </c>
      <c r="AU149">
        <v>998999</v>
      </c>
      <c r="AV149">
        <v>9</v>
      </c>
      <c r="AW149">
        <v>1</v>
      </c>
      <c r="AX149">
        <v>41</v>
      </c>
      <c r="AY149">
        <v>412550</v>
      </c>
      <c r="AZ149">
        <v>1</v>
      </c>
      <c r="BA149">
        <v>1</v>
      </c>
      <c r="BB149">
        <v>2</v>
      </c>
      <c r="BC149">
        <v>20150810</v>
      </c>
      <c r="BD149">
        <v>3</v>
      </c>
      <c r="BE149">
        <v>2</v>
      </c>
      <c r="BF149">
        <v>20150812</v>
      </c>
      <c r="BG149">
        <v>1</v>
      </c>
      <c r="BH149">
        <v>41</v>
      </c>
      <c r="BI149">
        <v>412550</v>
      </c>
      <c r="BJ149">
        <v>2753278</v>
      </c>
      <c r="BK149">
        <v>1</v>
      </c>
      <c r="BL149">
        <v>1</v>
      </c>
      <c r="BM149">
        <v>20150811</v>
      </c>
      <c r="BN149">
        <v>3</v>
      </c>
      <c r="BO149" t="s">
        <v>111</v>
      </c>
      <c r="BP149">
        <v>2</v>
      </c>
      <c r="BR149">
        <v>20150812</v>
      </c>
      <c r="BS149">
        <v>2</v>
      </c>
      <c r="BT149">
        <v>2</v>
      </c>
      <c r="BU149">
        <v>2</v>
      </c>
      <c r="BV149">
        <v>2</v>
      </c>
      <c r="BW149">
        <v>1</v>
      </c>
      <c r="BY149">
        <v>1</v>
      </c>
      <c r="BZ149" t="s">
        <v>111</v>
      </c>
      <c r="CA149" s="4">
        <v>1</v>
      </c>
      <c r="CB149">
        <v>18791</v>
      </c>
      <c r="CC149">
        <v>1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2</v>
      </c>
      <c r="CM149">
        <v>2</v>
      </c>
      <c r="CN149">
        <v>20150820</v>
      </c>
      <c r="CO149" t="s">
        <v>111</v>
      </c>
      <c r="CP149" t="s">
        <v>111</v>
      </c>
      <c r="CQ149">
        <v>20200110</v>
      </c>
      <c r="CR149" t="s">
        <v>111</v>
      </c>
      <c r="CS149" t="s">
        <v>111</v>
      </c>
      <c r="CT149" t="s">
        <v>111</v>
      </c>
      <c r="CW149">
        <v>41255000004</v>
      </c>
      <c r="CX149">
        <v>0</v>
      </c>
    </row>
    <row r="150" spans="1:104">
      <c r="A150">
        <v>3583867</v>
      </c>
      <c r="B150">
        <v>2</v>
      </c>
      <c r="C150">
        <v>201535</v>
      </c>
      <c r="D150">
        <v>201535</v>
      </c>
      <c r="E150" t="s">
        <v>103</v>
      </c>
      <c r="F150">
        <v>20150831</v>
      </c>
      <c r="G150">
        <v>2015</v>
      </c>
      <c r="H150">
        <v>41</v>
      </c>
      <c r="I150">
        <v>412550</v>
      </c>
      <c r="J150">
        <v>1356</v>
      </c>
      <c r="K150">
        <v>2753278</v>
      </c>
      <c r="L150">
        <v>20150830</v>
      </c>
      <c r="M150">
        <v>201535</v>
      </c>
      <c r="N150" t="s">
        <v>869</v>
      </c>
      <c r="O150">
        <v>20150826</v>
      </c>
      <c r="P150" t="s">
        <v>439</v>
      </c>
      <c r="Q150" t="s">
        <v>870</v>
      </c>
      <c r="R150">
        <v>2004</v>
      </c>
      <c r="S150" t="s">
        <v>128</v>
      </c>
      <c r="T150">
        <v>6</v>
      </c>
      <c r="U150">
        <v>1</v>
      </c>
      <c r="V150">
        <v>10</v>
      </c>
      <c r="X150" t="s">
        <v>871</v>
      </c>
      <c r="Y150">
        <v>41</v>
      </c>
      <c r="Z150" s="4">
        <v>412550</v>
      </c>
      <c r="AA150">
        <v>1356</v>
      </c>
      <c r="AC150">
        <v>3</v>
      </c>
      <c r="AD150" t="s">
        <v>148</v>
      </c>
      <c r="AF150" t="s">
        <v>872</v>
      </c>
      <c r="AG150">
        <v>206</v>
      </c>
      <c r="AN150">
        <v>41</v>
      </c>
      <c r="AO150">
        <v>96001681</v>
      </c>
      <c r="AP150">
        <v>1</v>
      </c>
      <c r="AQ150">
        <v>1</v>
      </c>
      <c r="AS150">
        <v>15</v>
      </c>
      <c r="AT150">
        <v>1</v>
      </c>
      <c r="AV150">
        <v>9</v>
      </c>
      <c r="AW150">
        <v>1</v>
      </c>
      <c r="AX150">
        <v>41</v>
      </c>
      <c r="AY150">
        <v>412550</v>
      </c>
      <c r="AZ150">
        <v>1</v>
      </c>
      <c r="BA150">
        <v>1</v>
      </c>
      <c r="BB150">
        <v>2</v>
      </c>
      <c r="BC150">
        <v>20150826</v>
      </c>
      <c r="BD150">
        <v>3</v>
      </c>
      <c r="BE150">
        <v>2</v>
      </c>
      <c r="BF150">
        <v>20150128</v>
      </c>
      <c r="BG150">
        <v>1</v>
      </c>
      <c r="BH150">
        <v>41</v>
      </c>
      <c r="BI150">
        <v>412550</v>
      </c>
      <c r="BJ150">
        <v>2753278</v>
      </c>
      <c r="BK150">
        <v>1</v>
      </c>
      <c r="BL150">
        <v>1</v>
      </c>
      <c r="BM150">
        <v>20150830</v>
      </c>
      <c r="BN150">
        <v>3</v>
      </c>
      <c r="BO150" t="s">
        <v>111</v>
      </c>
      <c r="BP150">
        <v>3</v>
      </c>
      <c r="BR150" t="s">
        <v>111</v>
      </c>
      <c r="BS150">
        <v>3</v>
      </c>
      <c r="BT150">
        <v>3</v>
      </c>
      <c r="BU150">
        <v>3</v>
      </c>
      <c r="BV150">
        <v>3</v>
      </c>
      <c r="BW150">
        <v>1</v>
      </c>
      <c r="BY150">
        <v>1</v>
      </c>
      <c r="BZ150" t="s">
        <v>111</v>
      </c>
      <c r="CA150" s="4">
        <v>1</v>
      </c>
      <c r="CB150">
        <v>18791</v>
      </c>
      <c r="CC150">
        <v>2</v>
      </c>
      <c r="CD150">
        <v>9</v>
      </c>
      <c r="CE150">
        <v>9</v>
      </c>
      <c r="CF150">
        <v>9</v>
      </c>
      <c r="CG150">
        <v>9</v>
      </c>
      <c r="CH150">
        <v>9</v>
      </c>
      <c r="CI150">
        <v>9</v>
      </c>
      <c r="CJ150">
        <v>9</v>
      </c>
      <c r="CK150">
        <v>9</v>
      </c>
      <c r="CM150">
        <v>9</v>
      </c>
      <c r="CN150">
        <v>20150903</v>
      </c>
      <c r="CO150" t="s">
        <v>111</v>
      </c>
      <c r="CP150" t="s">
        <v>111</v>
      </c>
      <c r="CQ150">
        <v>20200110</v>
      </c>
      <c r="CR150" t="s">
        <v>111</v>
      </c>
      <c r="CS150" t="s">
        <v>111</v>
      </c>
      <c r="CT150" t="s">
        <v>111</v>
      </c>
      <c r="CW150">
        <v>41255000004</v>
      </c>
      <c r="CX150">
        <v>0</v>
      </c>
    </row>
    <row r="151" spans="1:104">
      <c r="A151">
        <v>3583868</v>
      </c>
      <c r="B151">
        <v>2</v>
      </c>
      <c r="C151">
        <v>201535</v>
      </c>
      <c r="D151">
        <v>201534</v>
      </c>
      <c r="E151" t="s">
        <v>103</v>
      </c>
      <c r="F151">
        <v>20150831</v>
      </c>
      <c r="G151">
        <v>2015</v>
      </c>
      <c r="H151">
        <v>41</v>
      </c>
      <c r="I151">
        <v>412550</v>
      </c>
      <c r="J151">
        <v>1356</v>
      </c>
      <c r="K151">
        <v>2753278</v>
      </c>
      <c r="L151">
        <v>20150828</v>
      </c>
      <c r="M151">
        <v>201534</v>
      </c>
      <c r="N151" t="s">
        <v>873</v>
      </c>
      <c r="O151">
        <v>20150827</v>
      </c>
      <c r="P151" t="s">
        <v>874</v>
      </c>
      <c r="Q151" t="s">
        <v>875</v>
      </c>
      <c r="R151">
        <v>2001</v>
      </c>
      <c r="S151" t="s">
        <v>128</v>
      </c>
      <c r="T151">
        <v>6</v>
      </c>
      <c r="U151">
        <v>1</v>
      </c>
      <c r="V151">
        <v>10</v>
      </c>
      <c r="X151" t="s">
        <v>876</v>
      </c>
      <c r="Y151">
        <v>41</v>
      </c>
      <c r="Z151" s="4">
        <v>412550</v>
      </c>
      <c r="AA151">
        <v>1356</v>
      </c>
      <c r="AC151">
        <v>23</v>
      </c>
      <c r="AD151" t="s">
        <v>461</v>
      </c>
      <c r="AF151" t="s">
        <v>620</v>
      </c>
      <c r="AG151">
        <v>349</v>
      </c>
      <c r="AN151">
        <v>41</v>
      </c>
      <c r="AO151">
        <v>33832532</v>
      </c>
      <c r="AP151">
        <v>1</v>
      </c>
      <c r="AQ151">
        <v>1</v>
      </c>
      <c r="AS151">
        <v>22</v>
      </c>
      <c r="AT151">
        <v>1</v>
      </c>
      <c r="AU151">
        <v>998999</v>
      </c>
      <c r="AV151">
        <v>9</v>
      </c>
      <c r="AW151">
        <v>9</v>
      </c>
      <c r="AZ151">
        <v>2</v>
      </c>
      <c r="BA151">
        <v>1</v>
      </c>
      <c r="BB151">
        <v>1</v>
      </c>
      <c r="BC151">
        <v>20150828</v>
      </c>
      <c r="BD151">
        <v>3</v>
      </c>
      <c r="BE151">
        <v>3</v>
      </c>
      <c r="BF151" t="s">
        <v>111</v>
      </c>
      <c r="BG151">
        <v>2</v>
      </c>
      <c r="BH151">
        <v>41</v>
      </c>
      <c r="BI151">
        <v>412550</v>
      </c>
      <c r="BJ151">
        <v>2753278</v>
      </c>
      <c r="BK151">
        <v>2</v>
      </c>
      <c r="BM151">
        <v>20150830</v>
      </c>
      <c r="BN151">
        <v>3</v>
      </c>
      <c r="BO151" t="s">
        <v>111</v>
      </c>
      <c r="BP151">
        <v>3</v>
      </c>
      <c r="BR151" t="s">
        <v>111</v>
      </c>
      <c r="BS151">
        <v>3</v>
      </c>
      <c r="BT151">
        <v>3</v>
      </c>
      <c r="BU151">
        <v>3</v>
      </c>
      <c r="BV151">
        <v>3</v>
      </c>
      <c r="BW151">
        <v>1</v>
      </c>
      <c r="BY151">
        <v>1</v>
      </c>
      <c r="BZ151" t="s">
        <v>111</v>
      </c>
      <c r="CA151" s="4">
        <v>1</v>
      </c>
      <c r="CC151">
        <v>1</v>
      </c>
      <c r="CD151">
        <v>2</v>
      </c>
      <c r="CE151">
        <v>2</v>
      </c>
      <c r="CF151">
        <v>2</v>
      </c>
      <c r="CG151">
        <v>2</v>
      </c>
      <c r="CH151">
        <v>2</v>
      </c>
      <c r="CI151">
        <v>2</v>
      </c>
      <c r="CJ151">
        <v>2</v>
      </c>
      <c r="CK151">
        <v>2</v>
      </c>
      <c r="CM151">
        <v>2</v>
      </c>
      <c r="CN151">
        <v>20150903</v>
      </c>
      <c r="CO151" t="s">
        <v>111</v>
      </c>
      <c r="CP151" t="s">
        <v>111</v>
      </c>
      <c r="CQ151">
        <v>20200110</v>
      </c>
      <c r="CR151" t="s">
        <v>111</v>
      </c>
      <c r="CS151" t="s">
        <v>111</v>
      </c>
      <c r="CT151" t="s">
        <v>111</v>
      </c>
      <c r="CW151">
        <v>41255000004</v>
      </c>
      <c r="CX151">
        <v>0</v>
      </c>
    </row>
    <row r="152" spans="1:104">
      <c r="A152">
        <v>3583869</v>
      </c>
      <c r="B152">
        <v>2</v>
      </c>
      <c r="C152">
        <v>201535</v>
      </c>
      <c r="D152">
        <v>201534</v>
      </c>
      <c r="E152" t="s">
        <v>103</v>
      </c>
      <c r="F152">
        <v>20150831</v>
      </c>
      <c r="G152">
        <v>2015</v>
      </c>
      <c r="H152">
        <v>41</v>
      </c>
      <c r="I152">
        <v>412550</v>
      </c>
      <c r="J152">
        <v>1356</v>
      </c>
      <c r="K152">
        <v>2753278</v>
      </c>
      <c r="L152">
        <v>20150829</v>
      </c>
      <c r="M152">
        <v>201534</v>
      </c>
      <c r="N152" t="s">
        <v>877</v>
      </c>
      <c r="O152">
        <v>20150825</v>
      </c>
      <c r="P152" t="s">
        <v>248</v>
      </c>
      <c r="Q152" t="s">
        <v>878</v>
      </c>
      <c r="R152">
        <v>2004</v>
      </c>
      <c r="S152" t="s">
        <v>128</v>
      </c>
      <c r="T152">
        <v>6</v>
      </c>
      <c r="U152">
        <v>1</v>
      </c>
      <c r="V152">
        <v>10</v>
      </c>
      <c r="X152" t="s">
        <v>879</v>
      </c>
      <c r="Y152">
        <v>41</v>
      </c>
      <c r="Z152" s="4">
        <v>412550</v>
      </c>
      <c r="AA152">
        <v>1356</v>
      </c>
      <c r="AC152">
        <v>11</v>
      </c>
      <c r="AD152" t="s">
        <v>109</v>
      </c>
      <c r="AF152" t="s">
        <v>880</v>
      </c>
      <c r="AG152">
        <v>820</v>
      </c>
      <c r="AN152">
        <v>41</v>
      </c>
      <c r="AO152">
        <v>36675985</v>
      </c>
      <c r="AP152">
        <v>1</v>
      </c>
      <c r="AQ152">
        <v>1</v>
      </c>
      <c r="AS152">
        <v>37</v>
      </c>
      <c r="AT152">
        <v>1</v>
      </c>
      <c r="AU152">
        <v>998999</v>
      </c>
      <c r="AV152">
        <v>9</v>
      </c>
      <c r="AW152">
        <v>2</v>
      </c>
      <c r="AZ152">
        <v>2</v>
      </c>
      <c r="BA152">
        <v>1</v>
      </c>
      <c r="BB152">
        <v>2</v>
      </c>
      <c r="BC152">
        <v>20150826</v>
      </c>
      <c r="BD152">
        <v>3</v>
      </c>
      <c r="BE152">
        <v>3</v>
      </c>
      <c r="BF152" t="s">
        <v>111</v>
      </c>
      <c r="BG152">
        <v>2</v>
      </c>
      <c r="BH152">
        <v>41</v>
      </c>
      <c r="BI152">
        <v>412550</v>
      </c>
      <c r="BJ152">
        <v>2753278</v>
      </c>
      <c r="BK152">
        <v>2</v>
      </c>
      <c r="BM152">
        <v>20150829</v>
      </c>
      <c r="BN152">
        <v>3</v>
      </c>
      <c r="BO152" t="s">
        <v>111</v>
      </c>
      <c r="BP152">
        <v>2</v>
      </c>
      <c r="BR152">
        <v>20150829</v>
      </c>
      <c r="BS152">
        <v>2</v>
      </c>
      <c r="BT152">
        <v>1</v>
      </c>
      <c r="BU152">
        <v>2</v>
      </c>
      <c r="BV152">
        <v>2</v>
      </c>
      <c r="BW152">
        <v>1</v>
      </c>
      <c r="BY152">
        <v>1</v>
      </c>
      <c r="BZ152" t="s">
        <v>111</v>
      </c>
      <c r="CA152" s="4">
        <v>1</v>
      </c>
      <c r="CC152">
        <v>2</v>
      </c>
      <c r="CD152">
        <v>9</v>
      </c>
      <c r="CE152">
        <v>9</v>
      </c>
      <c r="CF152">
        <v>9</v>
      </c>
      <c r="CG152">
        <v>9</v>
      </c>
      <c r="CH152">
        <v>9</v>
      </c>
      <c r="CI152">
        <v>9</v>
      </c>
      <c r="CJ152">
        <v>9</v>
      </c>
      <c r="CK152">
        <v>9</v>
      </c>
      <c r="CM152">
        <v>9</v>
      </c>
      <c r="CN152">
        <v>20150903</v>
      </c>
      <c r="CO152" t="s">
        <v>111</v>
      </c>
      <c r="CP152" t="s">
        <v>111</v>
      </c>
      <c r="CQ152">
        <v>20200110</v>
      </c>
      <c r="CR152" t="s">
        <v>111</v>
      </c>
      <c r="CS152" t="s">
        <v>111</v>
      </c>
      <c r="CT152" t="s">
        <v>111</v>
      </c>
      <c r="CW152">
        <v>41255000004</v>
      </c>
      <c r="CX152">
        <v>0</v>
      </c>
    </row>
    <row r="153" spans="1:104">
      <c r="A153">
        <v>3583872</v>
      </c>
      <c r="B153">
        <v>2</v>
      </c>
      <c r="C153">
        <v>201536</v>
      </c>
      <c r="D153">
        <v>201536</v>
      </c>
      <c r="E153" t="s">
        <v>103</v>
      </c>
      <c r="F153">
        <v>20150909</v>
      </c>
      <c r="G153">
        <v>2015</v>
      </c>
      <c r="H153">
        <v>41</v>
      </c>
      <c r="I153">
        <v>412550</v>
      </c>
      <c r="J153">
        <v>1356</v>
      </c>
      <c r="K153">
        <v>2753278</v>
      </c>
      <c r="L153">
        <v>20150909</v>
      </c>
      <c r="M153">
        <v>201536</v>
      </c>
      <c r="N153" t="s">
        <v>881</v>
      </c>
      <c r="O153">
        <v>20150909</v>
      </c>
      <c r="P153" t="s">
        <v>882</v>
      </c>
      <c r="Q153" t="s">
        <v>883</v>
      </c>
      <c r="R153">
        <v>2000</v>
      </c>
      <c r="S153" t="s">
        <v>128</v>
      </c>
      <c r="T153">
        <v>6</v>
      </c>
      <c r="U153">
        <v>1</v>
      </c>
      <c r="V153">
        <v>10</v>
      </c>
      <c r="X153" t="s">
        <v>884</v>
      </c>
      <c r="Y153">
        <v>41</v>
      </c>
      <c r="Z153" s="4">
        <v>412550</v>
      </c>
      <c r="AA153">
        <v>1356</v>
      </c>
      <c r="AC153">
        <v>55</v>
      </c>
      <c r="AD153" t="s">
        <v>220</v>
      </c>
      <c r="AF153" t="s">
        <v>885</v>
      </c>
      <c r="AG153">
        <v>508</v>
      </c>
      <c r="AI153" t="s">
        <v>886</v>
      </c>
      <c r="AN153">
        <v>41</v>
      </c>
      <c r="AO153">
        <v>99343124</v>
      </c>
      <c r="AP153">
        <v>1</v>
      </c>
      <c r="AQ153">
        <v>1</v>
      </c>
      <c r="AS153">
        <v>18</v>
      </c>
      <c r="AT153">
        <v>1</v>
      </c>
      <c r="AU153">
        <v>999992</v>
      </c>
      <c r="AV153">
        <v>9</v>
      </c>
      <c r="AW153">
        <v>1</v>
      </c>
      <c r="AX153">
        <v>41</v>
      </c>
      <c r="AY153">
        <v>412550</v>
      </c>
      <c r="AZ153">
        <v>1</v>
      </c>
      <c r="BA153">
        <v>1</v>
      </c>
      <c r="BB153">
        <v>8</v>
      </c>
      <c r="BC153">
        <v>20150909</v>
      </c>
      <c r="BD153">
        <v>3</v>
      </c>
      <c r="BE153">
        <v>2</v>
      </c>
      <c r="BF153">
        <v>20150408</v>
      </c>
      <c r="BG153">
        <v>2</v>
      </c>
      <c r="BH153">
        <v>41</v>
      </c>
      <c r="BI153">
        <v>412550</v>
      </c>
      <c r="BJ153">
        <v>2753278</v>
      </c>
      <c r="BK153">
        <v>1</v>
      </c>
      <c r="BL153">
        <v>2</v>
      </c>
      <c r="BM153">
        <v>20150910</v>
      </c>
      <c r="BN153">
        <v>3</v>
      </c>
      <c r="BO153" t="s">
        <v>111</v>
      </c>
      <c r="BP153">
        <v>3</v>
      </c>
      <c r="BR153" t="s">
        <v>111</v>
      </c>
      <c r="BS153">
        <v>2</v>
      </c>
      <c r="BT153">
        <v>2</v>
      </c>
      <c r="BU153">
        <v>2</v>
      </c>
      <c r="BV153">
        <v>2</v>
      </c>
      <c r="BW153">
        <v>1</v>
      </c>
      <c r="BY153">
        <v>1</v>
      </c>
      <c r="BZ153" t="s">
        <v>111</v>
      </c>
      <c r="CA153" s="4">
        <v>1</v>
      </c>
      <c r="CB153">
        <v>2682125</v>
      </c>
      <c r="CC153">
        <v>1</v>
      </c>
      <c r="CD153">
        <v>2</v>
      </c>
      <c r="CE153">
        <v>2</v>
      </c>
      <c r="CF153">
        <v>2</v>
      </c>
      <c r="CG153">
        <v>2</v>
      </c>
      <c r="CH153">
        <v>2</v>
      </c>
      <c r="CI153">
        <v>2</v>
      </c>
      <c r="CJ153">
        <v>2</v>
      </c>
      <c r="CK153">
        <v>2</v>
      </c>
      <c r="CM153">
        <v>2</v>
      </c>
      <c r="CN153">
        <v>20150916</v>
      </c>
      <c r="CO153" t="s">
        <v>111</v>
      </c>
      <c r="CP153" t="s">
        <v>111</v>
      </c>
      <c r="CQ153">
        <v>20200110</v>
      </c>
      <c r="CR153" t="s">
        <v>111</v>
      </c>
      <c r="CS153" t="s">
        <v>111</v>
      </c>
      <c r="CT153" t="s">
        <v>111</v>
      </c>
      <c r="CW153">
        <v>41255000004</v>
      </c>
      <c r="CX153">
        <v>0</v>
      </c>
    </row>
    <row r="154" spans="1:104">
      <c r="A154">
        <v>3672566</v>
      </c>
      <c r="B154">
        <v>2</v>
      </c>
      <c r="C154">
        <v>201626</v>
      </c>
      <c r="D154">
        <v>201624</v>
      </c>
      <c r="E154" t="s">
        <v>103</v>
      </c>
      <c r="F154">
        <v>20160627</v>
      </c>
      <c r="G154">
        <v>2016</v>
      </c>
      <c r="H154">
        <v>41</v>
      </c>
      <c r="I154">
        <v>412550</v>
      </c>
      <c r="J154">
        <v>1356</v>
      </c>
      <c r="K154">
        <v>2753278</v>
      </c>
      <c r="L154">
        <v>20160618</v>
      </c>
      <c r="M154">
        <v>201624</v>
      </c>
      <c r="N154" t="s">
        <v>271</v>
      </c>
      <c r="O154">
        <v>20160617</v>
      </c>
      <c r="P154" t="s">
        <v>272</v>
      </c>
      <c r="Q154" t="s">
        <v>273</v>
      </c>
      <c r="R154">
        <v>2001</v>
      </c>
      <c r="S154" t="s">
        <v>128</v>
      </c>
      <c r="T154">
        <v>6</v>
      </c>
      <c r="U154">
        <v>9</v>
      </c>
      <c r="V154">
        <v>10</v>
      </c>
      <c r="X154" t="s">
        <v>274</v>
      </c>
      <c r="Y154">
        <v>41</v>
      </c>
      <c r="Z154" s="4">
        <v>412550</v>
      </c>
      <c r="AA154">
        <v>1356</v>
      </c>
      <c r="AC154">
        <v>18</v>
      </c>
      <c r="AD154" t="s">
        <v>887</v>
      </c>
      <c r="AF154" t="s">
        <v>888</v>
      </c>
      <c r="AG154">
        <v>71</v>
      </c>
      <c r="AI154" t="s">
        <v>210</v>
      </c>
      <c r="AN154">
        <v>41</v>
      </c>
      <c r="AO154">
        <v>95394978</v>
      </c>
      <c r="AP154">
        <v>1</v>
      </c>
      <c r="AQ154">
        <v>1</v>
      </c>
      <c r="AS154">
        <v>25</v>
      </c>
      <c r="AT154">
        <v>9</v>
      </c>
      <c r="AU154">
        <v>999992</v>
      </c>
      <c r="AV154">
        <v>9</v>
      </c>
      <c r="AW154">
        <v>1</v>
      </c>
      <c r="AX154">
        <v>41</v>
      </c>
      <c r="AY154">
        <v>412550</v>
      </c>
      <c r="AZ154">
        <v>1</v>
      </c>
      <c r="BA154">
        <v>1</v>
      </c>
      <c r="BB154">
        <v>4</v>
      </c>
      <c r="BC154">
        <v>20160618</v>
      </c>
      <c r="BD154">
        <v>1</v>
      </c>
      <c r="BE154">
        <v>1</v>
      </c>
      <c r="BF154">
        <v>20120707</v>
      </c>
      <c r="BG154">
        <v>1</v>
      </c>
      <c r="BH154">
        <v>41</v>
      </c>
      <c r="BI154">
        <v>412550</v>
      </c>
      <c r="BJ154">
        <v>2753278</v>
      </c>
      <c r="BK154">
        <v>1</v>
      </c>
      <c r="BL154">
        <v>1</v>
      </c>
      <c r="BM154">
        <v>20160618</v>
      </c>
      <c r="BN154">
        <v>4</v>
      </c>
      <c r="BO154" t="s">
        <v>111</v>
      </c>
      <c r="BP154">
        <v>2</v>
      </c>
      <c r="BR154" t="s">
        <v>111</v>
      </c>
      <c r="BS154">
        <v>9</v>
      </c>
      <c r="BT154">
        <v>9</v>
      </c>
      <c r="BU154">
        <v>2</v>
      </c>
      <c r="BV154">
        <v>2</v>
      </c>
      <c r="BW154">
        <v>1</v>
      </c>
      <c r="BY154">
        <v>1</v>
      </c>
      <c r="BZ154" t="s">
        <v>111</v>
      </c>
      <c r="CA154" s="4">
        <v>5</v>
      </c>
      <c r="CB154">
        <v>6603629</v>
      </c>
      <c r="CC154">
        <v>1</v>
      </c>
      <c r="CD154">
        <v>2</v>
      </c>
      <c r="CE154">
        <v>2</v>
      </c>
      <c r="CF154">
        <v>2</v>
      </c>
      <c r="CG154">
        <v>2</v>
      </c>
      <c r="CH154">
        <v>2</v>
      </c>
      <c r="CI154">
        <v>2</v>
      </c>
      <c r="CJ154">
        <v>2</v>
      </c>
      <c r="CK154">
        <v>2</v>
      </c>
      <c r="CM154">
        <v>2</v>
      </c>
      <c r="CN154">
        <v>20160705</v>
      </c>
      <c r="CO154" t="s">
        <v>111</v>
      </c>
      <c r="CP154" t="s">
        <v>111</v>
      </c>
      <c r="CQ154">
        <v>20190715</v>
      </c>
      <c r="CR154" t="s">
        <v>111</v>
      </c>
      <c r="CS154" t="s">
        <v>111</v>
      </c>
      <c r="CT154" t="s">
        <v>111</v>
      </c>
      <c r="CW154">
        <v>41255000004</v>
      </c>
      <c r="CX154">
        <v>0</v>
      </c>
    </row>
    <row r="155" spans="1:104">
      <c r="A155">
        <v>3672567</v>
      </c>
      <c r="B155">
        <v>2</v>
      </c>
      <c r="C155">
        <v>201626</v>
      </c>
      <c r="D155">
        <v>201625</v>
      </c>
      <c r="E155" t="s">
        <v>103</v>
      </c>
      <c r="F155">
        <v>20160627</v>
      </c>
      <c r="G155">
        <v>2016</v>
      </c>
      <c r="H155">
        <v>41</v>
      </c>
      <c r="I155">
        <v>412550</v>
      </c>
      <c r="J155">
        <v>1356</v>
      </c>
      <c r="K155">
        <v>2753278</v>
      </c>
      <c r="L155">
        <v>20160620</v>
      </c>
      <c r="M155">
        <v>201625</v>
      </c>
      <c r="N155" t="s">
        <v>889</v>
      </c>
      <c r="O155">
        <v>20160619</v>
      </c>
      <c r="P155" t="s">
        <v>890</v>
      </c>
      <c r="Q155" t="s">
        <v>891</v>
      </c>
      <c r="R155">
        <v>2001</v>
      </c>
      <c r="S155" t="s">
        <v>107</v>
      </c>
      <c r="T155">
        <v>6</v>
      </c>
      <c r="U155">
        <v>9</v>
      </c>
      <c r="V155">
        <v>10</v>
      </c>
      <c r="X155" t="s">
        <v>892</v>
      </c>
      <c r="Y155">
        <v>41</v>
      </c>
      <c r="Z155" s="4">
        <v>412550</v>
      </c>
      <c r="AA155">
        <v>1356</v>
      </c>
      <c r="AC155">
        <v>23</v>
      </c>
      <c r="AD155" t="s">
        <v>461</v>
      </c>
      <c r="AF155" t="s">
        <v>893</v>
      </c>
      <c r="AG155">
        <v>565</v>
      </c>
      <c r="AN155">
        <v>41</v>
      </c>
      <c r="AO155">
        <v>30356281</v>
      </c>
      <c r="AP155">
        <v>1</v>
      </c>
      <c r="AQ155">
        <v>1</v>
      </c>
      <c r="AS155">
        <v>41</v>
      </c>
      <c r="AT155">
        <v>9</v>
      </c>
      <c r="AU155">
        <v>999992</v>
      </c>
      <c r="AV155">
        <v>9</v>
      </c>
      <c r="AW155">
        <v>1</v>
      </c>
      <c r="AX155">
        <v>41</v>
      </c>
      <c r="AY155">
        <v>412550</v>
      </c>
      <c r="AZ155">
        <v>2</v>
      </c>
      <c r="BA155">
        <v>1</v>
      </c>
      <c r="BB155">
        <v>1</v>
      </c>
      <c r="BC155">
        <v>20160619</v>
      </c>
      <c r="BD155">
        <v>2</v>
      </c>
      <c r="BE155">
        <v>3</v>
      </c>
      <c r="BF155" t="s">
        <v>111</v>
      </c>
      <c r="BG155">
        <v>2</v>
      </c>
      <c r="BH155">
        <v>41</v>
      </c>
      <c r="BI155">
        <v>412550</v>
      </c>
      <c r="BJ155">
        <v>2753278</v>
      </c>
      <c r="BK155">
        <v>2</v>
      </c>
      <c r="BM155" t="s">
        <v>111</v>
      </c>
      <c r="BN155">
        <v>4</v>
      </c>
      <c r="BO155" t="s">
        <v>111</v>
      </c>
      <c r="BP155">
        <v>2</v>
      </c>
      <c r="BR155" t="s">
        <v>111</v>
      </c>
      <c r="BS155">
        <v>9</v>
      </c>
      <c r="BT155">
        <v>9</v>
      </c>
      <c r="BU155">
        <v>2</v>
      </c>
      <c r="BV155">
        <v>2</v>
      </c>
      <c r="BW155">
        <v>3</v>
      </c>
      <c r="BY155">
        <v>1</v>
      </c>
      <c r="BZ155" t="s">
        <v>111</v>
      </c>
      <c r="CA155" s="4">
        <v>1</v>
      </c>
      <c r="CB155">
        <v>18791</v>
      </c>
      <c r="CC155">
        <v>1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M155">
        <v>2</v>
      </c>
      <c r="CN155">
        <v>20160705</v>
      </c>
      <c r="CO155" t="s">
        <v>111</v>
      </c>
      <c r="CP155" t="s">
        <v>111</v>
      </c>
      <c r="CQ155">
        <v>20190715</v>
      </c>
      <c r="CR155" t="s">
        <v>111</v>
      </c>
      <c r="CS155" t="s">
        <v>111</v>
      </c>
      <c r="CT155" t="s">
        <v>111</v>
      </c>
      <c r="CW155">
        <v>41255000004</v>
      </c>
      <c r="CX155">
        <v>0</v>
      </c>
    </row>
    <row r="156" spans="1:104">
      <c r="A156">
        <v>3672568</v>
      </c>
      <c r="B156">
        <v>2</v>
      </c>
      <c r="C156">
        <v>201626</v>
      </c>
      <c r="D156">
        <v>201625</v>
      </c>
      <c r="E156" t="s">
        <v>103</v>
      </c>
      <c r="F156">
        <v>20160629</v>
      </c>
      <c r="G156">
        <v>2016</v>
      </c>
      <c r="H156">
        <v>41</v>
      </c>
      <c r="I156">
        <v>412550</v>
      </c>
      <c r="J156">
        <v>1356</v>
      </c>
      <c r="K156">
        <v>2753278</v>
      </c>
      <c r="L156">
        <v>20160625</v>
      </c>
      <c r="M156">
        <v>201625</v>
      </c>
      <c r="N156" t="s">
        <v>894</v>
      </c>
      <c r="O156">
        <v>20160624</v>
      </c>
      <c r="P156" t="s">
        <v>895</v>
      </c>
      <c r="Q156" t="s">
        <v>896</v>
      </c>
      <c r="R156">
        <v>2001</v>
      </c>
      <c r="S156" t="s">
        <v>128</v>
      </c>
      <c r="T156">
        <v>6</v>
      </c>
      <c r="U156">
        <v>9</v>
      </c>
      <c r="V156">
        <v>10</v>
      </c>
      <c r="X156" t="s">
        <v>897</v>
      </c>
      <c r="Y156">
        <v>41</v>
      </c>
      <c r="Z156" s="4">
        <v>412550</v>
      </c>
      <c r="AA156">
        <v>1356</v>
      </c>
      <c r="AC156">
        <v>65</v>
      </c>
      <c r="AD156" t="s">
        <v>898</v>
      </c>
      <c r="AF156" t="s">
        <v>899</v>
      </c>
      <c r="AG156">
        <v>304</v>
      </c>
      <c r="AI156" t="s">
        <v>900</v>
      </c>
      <c r="AN156">
        <v>41</v>
      </c>
      <c r="AO156">
        <v>98246827</v>
      </c>
      <c r="AP156">
        <v>1</v>
      </c>
      <c r="AQ156">
        <v>1</v>
      </c>
      <c r="AS156">
        <v>25</v>
      </c>
      <c r="AT156">
        <v>9</v>
      </c>
      <c r="AU156">
        <v>999992</v>
      </c>
      <c r="AV156">
        <v>9</v>
      </c>
      <c r="AW156">
        <v>1</v>
      </c>
      <c r="AX156">
        <v>41</v>
      </c>
      <c r="AY156">
        <v>412550</v>
      </c>
      <c r="AZ156">
        <v>2</v>
      </c>
      <c r="BA156">
        <v>1</v>
      </c>
      <c r="BB156">
        <v>1</v>
      </c>
      <c r="BC156">
        <v>20160625</v>
      </c>
      <c r="BD156">
        <v>1</v>
      </c>
      <c r="BE156">
        <v>3</v>
      </c>
      <c r="BF156" t="s">
        <v>111</v>
      </c>
      <c r="BG156">
        <v>2</v>
      </c>
      <c r="BH156">
        <v>41</v>
      </c>
      <c r="BI156">
        <v>412550</v>
      </c>
      <c r="BJ156">
        <v>2753278</v>
      </c>
      <c r="BK156">
        <v>1</v>
      </c>
      <c r="BL156">
        <v>2</v>
      </c>
      <c r="BM156">
        <v>20160625</v>
      </c>
      <c r="BN156">
        <v>4</v>
      </c>
      <c r="BO156" t="s">
        <v>111</v>
      </c>
      <c r="BP156">
        <v>2</v>
      </c>
      <c r="BR156">
        <v>20160626</v>
      </c>
      <c r="BS156">
        <v>9</v>
      </c>
      <c r="BT156">
        <v>9</v>
      </c>
      <c r="BU156">
        <v>2</v>
      </c>
      <c r="BV156">
        <v>2</v>
      </c>
      <c r="BW156">
        <v>1</v>
      </c>
      <c r="BY156">
        <v>1</v>
      </c>
      <c r="BZ156" t="s">
        <v>111</v>
      </c>
      <c r="CA156" s="4">
        <v>1</v>
      </c>
      <c r="CB156">
        <v>7106130</v>
      </c>
      <c r="CC156">
        <v>1</v>
      </c>
      <c r="CD156">
        <v>2</v>
      </c>
      <c r="CE156">
        <v>2</v>
      </c>
      <c r="CF156">
        <v>2</v>
      </c>
      <c r="CG156">
        <v>2</v>
      </c>
      <c r="CH156">
        <v>2</v>
      </c>
      <c r="CI156">
        <v>2</v>
      </c>
      <c r="CJ156">
        <v>2</v>
      </c>
      <c r="CK156">
        <v>2</v>
      </c>
      <c r="CM156">
        <v>2</v>
      </c>
      <c r="CN156">
        <v>20160705</v>
      </c>
      <c r="CO156" t="s">
        <v>111</v>
      </c>
      <c r="CP156" t="s">
        <v>111</v>
      </c>
      <c r="CQ156">
        <v>20190715</v>
      </c>
      <c r="CR156" t="s">
        <v>111</v>
      </c>
      <c r="CS156" t="s">
        <v>111</v>
      </c>
      <c r="CT156" t="s">
        <v>111</v>
      </c>
      <c r="CW156">
        <v>41255000004</v>
      </c>
      <c r="CX156">
        <v>0</v>
      </c>
    </row>
    <row r="157" spans="1:104">
      <c r="A157">
        <v>3672571</v>
      </c>
      <c r="B157">
        <v>2</v>
      </c>
      <c r="C157">
        <v>201625</v>
      </c>
      <c r="D157">
        <v>201625</v>
      </c>
      <c r="E157" t="s">
        <v>103</v>
      </c>
      <c r="F157">
        <v>20160622</v>
      </c>
      <c r="G157">
        <v>2016</v>
      </c>
      <c r="H157">
        <v>41</v>
      </c>
      <c r="I157">
        <v>412550</v>
      </c>
      <c r="J157">
        <v>1356</v>
      </c>
      <c r="K157">
        <v>2753278</v>
      </c>
      <c r="L157">
        <v>20160622</v>
      </c>
      <c r="M157">
        <v>201625</v>
      </c>
      <c r="N157" t="s">
        <v>901</v>
      </c>
      <c r="O157">
        <v>20160621</v>
      </c>
      <c r="P157" t="s">
        <v>200</v>
      </c>
      <c r="Q157" t="s">
        <v>902</v>
      </c>
      <c r="R157">
        <v>2001</v>
      </c>
      <c r="S157" t="s">
        <v>128</v>
      </c>
      <c r="T157">
        <v>6</v>
      </c>
      <c r="U157">
        <v>9</v>
      </c>
      <c r="V157">
        <v>10</v>
      </c>
      <c r="X157" t="s">
        <v>903</v>
      </c>
      <c r="Y157">
        <v>41</v>
      </c>
      <c r="Z157" s="4">
        <v>412550</v>
      </c>
      <c r="AA157">
        <v>1356</v>
      </c>
      <c r="AC157">
        <v>27</v>
      </c>
      <c r="AD157" t="s">
        <v>471</v>
      </c>
      <c r="AF157" t="s">
        <v>904</v>
      </c>
      <c r="AG157">
        <v>162</v>
      </c>
      <c r="AI157" t="s">
        <v>905</v>
      </c>
      <c r="AN157">
        <v>41</v>
      </c>
      <c r="AO157">
        <v>97922476</v>
      </c>
      <c r="AP157">
        <v>1</v>
      </c>
      <c r="AQ157">
        <v>1</v>
      </c>
      <c r="AS157">
        <v>21</v>
      </c>
      <c r="AT157">
        <v>1</v>
      </c>
      <c r="AU157">
        <v>999992</v>
      </c>
      <c r="AV157">
        <v>9</v>
      </c>
      <c r="AW157">
        <v>1</v>
      </c>
      <c r="AX157">
        <v>41</v>
      </c>
      <c r="AY157">
        <v>412550</v>
      </c>
      <c r="AZ157">
        <v>1</v>
      </c>
      <c r="BA157">
        <v>1</v>
      </c>
      <c r="BB157">
        <v>1</v>
      </c>
      <c r="BC157">
        <v>20160621</v>
      </c>
      <c r="BD157">
        <v>1</v>
      </c>
      <c r="BE157">
        <v>1</v>
      </c>
      <c r="BF157">
        <v>20160115</v>
      </c>
      <c r="BG157">
        <v>1</v>
      </c>
      <c r="BH157">
        <v>41</v>
      </c>
      <c r="BI157">
        <v>412550</v>
      </c>
      <c r="BJ157">
        <v>2753278</v>
      </c>
      <c r="BK157">
        <v>1</v>
      </c>
      <c r="BL157">
        <v>2</v>
      </c>
      <c r="BM157">
        <v>20160622</v>
      </c>
      <c r="BN157">
        <v>4</v>
      </c>
      <c r="BO157" t="s">
        <v>111</v>
      </c>
      <c r="BP157">
        <v>2</v>
      </c>
      <c r="BR157" t="s">
        <v>111</v>
      </c>
      <c r="BS157">
        <v>9</v>
      </c>
      <c r="BT157">
        <v>9</v>
      </c>
      <c r="BU157">
        <v>2</v>
      </c>
      <c r="BV157">
        <v>2</v>
      </c>
      <c r="BW157">
        <v>2</v>
      </c>
      <c r="BY157">
        <v>1</v>
      </c>
      <c r="BZ157" t="s">
        <v>111</v>
      </c>
      <c r="CA157" s="4">
        <v>5</v>
      </c>
      <c r="CB157">
        <v>2682125</v>
      </c>
      <c r="CC157">
        <v>1</v>
      </c>
      <c r="CD157">
        <v>2</v>
      </c>
      <c r="CE157">
        <v>2</v>
      </c>
      <c r="CF157">
        <v>2</v>
      </c>
      <c r="CG157">
        <v>2</v>
      </c>
      <c r="CH157">
        <v>2</v>
      </c>
      <c r="CI157">
        <v>2</v>
      </c>
      <c r="CJ157">
        <v>2</v>
      </c>
      <c r="CK157">
        <v>2</v>
      </c>
      <c r="CM157">
        <v>2</v>
      </c>
      <c r="CN157">
        <v>20160706</v>
      </c>
      <c r="CO157" t="s">
        <v>111</v>
      </c>
      <c r="CP157" t="s">
        <v>111</v>
      </c>
      <c r="CQ157">
        <v>20160725</v>
      </c>
      <c r="CR157" t="s">
        <v>111</v>
      </c>
      <c r="CS157" t="s">
        <v>111</v>
      </c>
      <c r="CT157" t="s">
        <v>111</v>
      </c>
      <c r="CW157">
        <v>41255000004</v>
      </c>
      <c r="CX157">
        <v>0</v>
      </c>
    </row>
    <row r="158" spans="1:104">
      <c r="A158">
        <v>3672572</v>
      </c>
      <c r="B158">
        <v>2</v>
      </c>
      <c r="C158">
        <v>201626</v>
      </c>
      <c r="D158">
        <v>201623</v>
      </c>
      <c r="E158" t="s">
        <v>103</v>
      </c>
      <c r="F158">
        <v>20160627</v>
      </c>
      <c r="G158">
        <v>2016</v>
      </c>
      <c r="H158">
        <v>41</v>
      </c>
      <c r="I158">
        <v>412550</v>
      </c>
      <c r="J158">
        <v>1356</v>
      </c>
      <c r="K158">
        <v>2753278</v>
      </c>
      <c r="L158">
        <v>20160609</v>
      </c>
      <c r="M158">
        <v>201623</v>
      </c>
      <c r="N158" t="s">
        <v>906</v>
      </c>
      <c r="O158">
        <v>20160608</v>
      </c>
      <c r="P158" t="s">
        <v>907</v>
      </c>
      <c r="Q158" t="s">
        <v>908</v>
      </c>
      <c r="R158">
        <v>2001</v>
      </c>
      <c r="S158" t="s">
        <v>128</v>
      </c>
      <c r="T158">
        <v>6</v>
      </c>
      <c r="U158">
        <v>9</v>
      </c>
      <c r="V158">
        <v>10</v>
      </c>
      <c r="X158" t="s">
        <v>909</v>
      </c>
      <c r="Y158">
        <v>41</v>
      </c>
      <c r="Z158" s="4">
        <v>412550</v>
      </c>
      <c r="AA158">
        <v>1356</v>
      </c>
      <c r="AC158">
        <v>38</v>
      </c>
      <c r="AD158" t="s">
        <v>203</v>
      </c>
      <c r="AF158" t="s">
        <v>910</v>
      </c>
      <c r="AG158">
        <v>616</v>
      </c>
      <c r="AI158" t="s">
        <v>372</v>
      </c>
      <c r="AN158">
        <v>41</v>
      </c>
      <c r="AO158">
        <v>99783283</v>
      </c>
      <c r="AP158">
        <v>1</v>
      </c>
      <c r="AQ158">
        <v>1</v>
      </c>
      <c r="AS158">
        <v>37</v>
      </c>
      <c r="AT158">
        <v>9</v>
      </c>
      <c r="AU158">
        <v>999992</v>
      </c>
      <c r="AV158">
        <v>9</v>
      </c>
      <c r="AW158">
        <v>1</v>
      </c>
      <c r="AX158">
        <v>41</v>
      </c>
      <c r="AY158">
        <v>412550</v>
      </c>
      <c r="AZ158">
        <v>2</v>
      </c>
      <c r="BA158">
        <v>1</v>
      </c>
      <c r="BB158">
        <v>1</v>
      </c>
      <c r="BC158">
        <v>20160608</v>
      </c>
      <c r="BD158">
        <v>1</v>
      </c>
      <c r="BE158">
        <v>3</v>
      </c>
      <c r="BF158" t="s">
        <v>111</v>
      </c>
      <c r="BG158">
        <v>2</v>
      </c>
      <c r="BH158">
        <v>41</v>
      </c>
      <c r="BI158">
        <v>412550</v>
      </c>
      <c r="BJ158">
        <v>2753278</v>
      </c>
      <c r="BK158">
        <v>2</v>
      </c>
      <c r="BM158">
        <v>20160610</v>
      </c>
      <c r="BN158">
        <v>4</v>
      </c>
      <c r="BO158" t="s">
        <v>111</v>
      </c>
      <c r="BP158">
        <v>2</v>
      </c>
      <c r="BR158">
        <v>20160610</v>
      </c>
      <c r="BS158">
        <v>9</v>
      </c>
      <c r="BT158">
        <v>9</v>
      </c>
      <c r="BU158">
        <v>2</v>
      </c>
      <c r="BV158">
        <v>2</v>
      </c>
      <c r="BW158">
        <v>3</v>
      </c>
      <c r="BY158">
        <v>1</v>
      </c>
      <c r="BZ158" t="s">
        <v>111</v>
      </c>
      <c r="CA158" s="4">
        <v>1</v>
      </c>
      <c r="CB158">
        <v>18848</v>
      </c>
      <c r="CC158">
        <v>1</v>
      </c>
      <c r="CD158">
        <v>2</v>
      </c>
      <c r="CE158">
        <v>2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2</v>
      </c>
      <c r="CM158">
        <v>2</v>
      </c>
      <c r="CN158">
        <v>20160706</v>
      </c>
      <c r="CO158" t="s">
        <v>111</v>
      </c>
      <c r="CP158" t="s">
        <v>111</v>
      </c>
      <c r="CQ158">
        <v>20160715</v>
      </c>
      <c r="CR158" t="s">
        <v>111</v>
      </c>
      <c r="CS158" t="s">
        <v>111</v>
      </c>
      <c r="CT158" t="s">
        <v>111</v>
      </c>
      <c r="CW158">
        <v>41255000004</v>
      </c>
      <c r="CX158">
        <v>0</v>
      </c>
    </row>
    <row r="159" spans="1:104">
      <c r="A159">
        <v>3672573</v>
      </c>
      <c r="B159">
        <v>2</v>
      </c>
      <c r="C159">
        <v>201626</v>
      </c>
      <c r="D159">
        <v>201626</v>
      </c>
      <c r="E159" t="s">
        <v>103</v>
      </c>
      <c r="F159">
        <v>20160629</v>
      </c>
      <c r="G159">
        <v>2016</v>
      </c>
      <c r="H159">
        <v>41</v>
      </c>
      <c r="I159">
        <v>412550</v>
      </c>
      <c r="J159">
        <v>1356</v>
      </c>
      <c r="K159">
        <v>2753278</v>
      </c>
      <c r="L159">
        <v>20160628</v>
      </c>
      <c r="M159">
        <v>201626</v>
      </c>
      <c r="N159" t="s">
        <v>911</v>
      </c>
      <c r="O159">
        <v>20160627</v>
      </c>
      <c r="P159" t="s">
        <v>390</v>
      </c>
      <c r="Q159" t="s">
        <v>912</v>
      </c>
      <c r="R159">
        <v>2001</v>
      </c>
      <c r="S159" t="s">
        <v>128</v>
      </c>
      <c r="T159">
        <v>6</v>
      </c>
      <c r="U159">
        <v>9</v>
      </c>
      <c r="V159">
        <v>10</v>
      </c>
      <c r="X159" t="s">
        <v>913</v>
      </c>
      <c r="Y159">
        <v>41</v>
      </c>
      <c r="Z159" s="4">
        <v>412550</v>
      </c>
      <c r="AA159">
        <v>1356</v>
      </c>
      <c r="AC159">
        <v>24</v>
      </c>
      <c r="AD159" t="s">
        <v>263</v>
      </c>
      <c r="AF159" t="s">
        <v>914</v>
      </c>
      <c r="AG159">
        <v>214</v>
      </c>
      <c r="AN159">
        <v>41</v>
      </c>
      <c r="AO159">
        <v>96746472</v>
      </c>
      <c r="AP159">
        <v>1</v>
      </c>
      <c r="AQ159">
        <v>1</v>
      </c>
      <c r="AS159">
        <v>32</v>
      </c>
      <c r="AT159">
        <v>9</v>
      </c>
      <c r="AU159">
        <v>999992</v>
      </c>
      <c r="AV159">
        <v>9</v>
      </c>
      <c r="AW159">
        <v>1</v>
      </c>
      <c r="AX159">
        <v>41</v>
      </c>
      <c r="AY159">
        <v>412550</v>
      </c>
      <c r="AZ159">
        <v>2</v>
      </c>
      <c r="BA159">
        <v>2</v>
      </c>
      <c r="BC159">
        <v>20160627</v>
      </c>
      <c r="BD159">
        <v>1</v>
      </c>
      <c r="BE159">
        <v>3</v>
      </c>
      <c r="BF159" t="s">
        <v>111</v>
      </c>
      <c r="BG159">
        <v>2</v>
      </c>
      <c r="BH159">
        <v>41</v>
      </c>
      <c r="BI159">
        <v>412550</v>
      </c>
      <c r="BJ159">
        <v>2753278</v>
      </c>
      <c r="BK159">
        <v>1</v>
      </c>
      <c r="BL159">
        <v>1</v>
      </c>
      <c r="BM159">
        <v>20160628</v>
      </c>
      <c r="BN159">
        <v>4</v>
      </c>
      <c r="BO159" t="s">
        <v>111</v>
      </c>
      <c r="BP159">
        <v>2</v>
      </c>
      <c r="BR159">
        <v>20160628</v>
      </c>
      <c r="BS159">
        <v>3</v>
      </c>
      <c r="BT159">
        <v>3</v>
      </c>
      <c r="BU159">
        <v>2</v>
      </c>
      <c r="BV159">
        <v>2</v>
      </c>
      <c r="BW159">
        <v>2</v>
      </c>
      <c r="BY159">
        <v>1</v>
      </c>
      <c r="BZ159" t="s">
        <v>111</v>
      </c>
      <c r="CA159" s="4">
        <v>1</v>
      </c>
      <c r="CB159">
        <v>18791</v>
      </c>
      <c r="CC159">
        <v>1</v>
      </c>
      <c r="CD159">
        <v>2</v>
      </c>
      <c r="CE159">
        <v>2</v>
      </c>
      <c r="CF159">
        <v>2</v>
      </c>
      <c r="CG159">
        <v>2</v>
      </c>
      <c r="CH159">
        <v>2</v>
      </c>
      <c r="CI159">
        <v>2</v>
      </c>
      <c r="CJ159">
        <v>2</v>
      </c>
      <c r="CK159">
        <v>2</v>
      </c>
      <c r="CM159">
        <v>2</v>
      </c>
      <c r="CN159">
        <v>20160706</v>
      </c>
      <c r="CO159" t="s">
        <v>111</v>
      </c>
      <c r="CP159" t="s">
        <v>111</v>
      </c>
      <c r="CQ159">
        <v>20190715</v>
      </c>
      <c r="CR159" t="s">
        <v>111</v>
      </c>
      <c r="CS159" t="s">
        <v>111</v>
      </c>
      <c r="CT159" t="s">
        <v>111</v>
      </c>
      <c r="CW159">
        <v>41255000004</v>
      </c>
      <c r="CX159">
        <v>0</v>
      </c>
    </row>
    <row r="160" spans="1:104">
      <c r="A160">
        <v>3672574</v>
      </c>
      <c r="B160">
        <v>2</v>
      </c>
      <c r="C160">
        <v>201626</v>
      </c>
      <c r="D160">
        <v>201625</v>
      </c>
      <c r="E160" t="s">
        <v>103</v>
      </c>
      <c r="F160">
        <v>20160629</v>
      </c>
      <c r="G160">
        <v>2016</v>
      </c>
      <c r="H160">
        <v>41</v>
      </c>
      <c r="I160">
        <v>412550</v>
      </c>
      <c r="J160">
        <v>1356</v>
      </c>
      <c r="K160">
        <v>2753278</v>
      </c>
      <c r="L160">
        <v>20160625</v>
      </c>
      <c r="M160">
        <v>201625</v>
      </c>
      <c r="N160" t="s">
        <v>915</v>
      </c>
      <c r="O160">
        <v>20150624</v>
      </c>
      <c r="P160" t="s">
        <v>916</v>
      </c>
      <c r="Q160" t="s">
        <v>917</v>
      </c>
      <c r="R160">
        <v>4001</v>
      </c>
      <c r="S160" t="s">
        <v>107</v>
      </c>
      <c r="T160">
        <v>6</v>
      </c>
      <c r="U160">
        <v>9</v>
      </c>
      <c r="V160">
        <v>10</v>
      </c>
      <c r="X160" t="s">
        <v>918</v>
      </c>
      <c r="Y160">
        <v>41</v>
      </c>
      <c r="Z160" s="4">
        <v>412550</v>
      </c>
      <c r="AA160">
        <v>1356</v>
      </c>
      <c r="AC160">
        <v>11</v>
      </c>
      <c r="AD160" t="s">
        <v>109</v>
      </c>
      <c r="AF160" t="s">
        <v>919</v>
      </c>
      <c r="AG160">
        <v>306</v>
      </c>
      <c r="AI160" t="s">
        <v>920</v>
      </c>
      <c r="AN160">
        <v>41</v>
      </c>
      <c r="AO160">
        <v>95188879</v>
      </c>
      <c r="AP160">
        <v>1</v>
      </c>
      <c r="AQ160">
        <v>1</v>
      </c>
      <c r="AS160">
        <v>34</v>
      </c>
      <c r="AT160">
        <v>4</v>
      </c>
      <c r="AU160">
        <v>999992</v>
      </c>
      <c r="AV160">
        <v>9</v>
      </c>
      <c r="AW160">
        <v>1</v>
      </c>
      <c r="AX160">
        <v>41</v>
      </c>
      <c r="AY160">
        <v>412550</v>
      </c>
      <c r="AZ160">
        <v>3</v>
      </c>
      <c r="BA160">
        <v>2</v>
      </c>
      <c r="BC160">
        <v>20160625</v>
      </c>
      <c r="BD160">
        <v>3</v>
      </c>
      <c r="BE160">
        <v>3</v>
      </c>
      <c r="BF160" t="s">
        <v>111</v>
      </c>
      <c r="BG160">
        <v>2</v>
      </c>
      <c r="BH160">
        <v>41</v>
      </c>
      <c r="BI160">
        <v>412550</v>
      </c>
      <c r="BJ160">
        <v>2753278</v>
      </c>
      <c r="BK160">
        <v>1</v>
      </c>
      <c r="BL160">
        <v>1</v>
      </c>
      <c r="BM160">
        <v>20160625</v>
      </c>
      <c r="BN160">
        <v>4</v>
      </c>
      <c r="BO160" t="s">
        <v>111</v>
      </c>
      <c r="BP160">
        <v>2</v>
      </c>
      <c r="BR160">
        <v>20160626</v>
      </c>
      <c r="BS160">
        <v>3</v>
      </c>
      <c r="BT160">
        <v>3</v>
      </c>
      <c r="BU160">
        <v>2</v>
      </c>
      <c r="BV160">
        <v>2</v>
      </c>
      <c r="BW160">
        <v>1</v>
      </c>
      <c r="BY160">
        <v>1</v>
      </c>
      <c r="BZ160" t="s">
        <v>111</v>
      </c>
      <c r="CA160" s="4">
        <v>1</v>
      </c>
      <c r="CB160">
        <v>7117671</v>
      </c>
      <c r="CC160">
        <v>1</v>
      </c>
      <c r="CD160">
        <v>2</v>
      </c>
      <c r="CE160">
        <v>2</v>
      </c>
      <c r="CF160">
        <v>2</v>
      </c>
      <c r="CG160">
        <v>2</v>
      </c>
      <c r="CH160">
        <v>2</v>
      </c>
      <c r="CI160">
        <v>2</v>
      </c>
      <c r="CJ160">
        <v>2</v>
      </c>
      <c r="CK160">
        <v>2</v>
      </c>
      <c r="CM160">
        <v>2</v>
      </c>
      <c r="CN160">
        <v>20160706</v>
      </c>
      <c r="CO160" t="s">
        <v>111</v>
      </c>
      <c r="CP160" t="s">
        <v>111</v>
      </c>
      <c r="CQ160">
        <v>20160715</v>
      </c>
      <c r="CR160" t="s">
        <v>111</v>
      </c>
      <c r="CS160" t="s">
        <v>111</v>
      </c>
      <c r="CT160" t="s">
        <v>111</v>
      </c>
      <c r="CW160">
        <v>41255000004</v>
      </c>
      <c r="CX160">
        <v>0</v>
      </c>
    </row>
    <row r="161" spans="1:104">
      <c r="A161">
        <v>3672658</v>
      </c>
      <c r="B161">
        <v>2</v>
      </c>
      <c r="C161">
        <v>201621</v>
      </c>
      <c r="D161">
        <v>201620</v>
      </c>
      <c r="E161" t="s">
        <v>103</v>
      </c>
      <c r="F161">
        <v>20160524</v>
      </c>
      <c r="G161">
        <v>2016</v>
      </c>
      <c r="H161">
        <v>41</v>
      </c>
      <c r="I161">
        <v>412550</v>
      </c>
      <c r="J161">
        <v>1356</v>
      </c>
      <c r="K161">
        <v>2753278</v>
      </c>
      <c r="L161">
        <v>20160515</v>
      </c>
      <c r="M161">
        <v>201620</v>
      </c>
      <c r="N161" t="s">
        <v>921</v>
      </c>
      <c r="O161">
        <v>20160515</v>
      </c>
      <c r="P161" t="s">
        <v>922</v>
      </c>
      <c r="Q161" t="s">
        <v>923</v>
      </c>
      <c r="R161">
        <v>2000</v>
      </c>
      <c r="S161" t="s">
        <v>128</v>
      </c>
      <c r="T161">
        <v>6</v>
      </c>
      <c r="U161">
        <v>1</v>
      </c>
      <c r="V161">
        <v>10</v>
      </c>
      <c r="X161" t="s">
        <v>924</v>
      </c>
      <c r="Y161">
        <v>41</v>
      </c>
      <c r="Z161" s="4">
        <v>412550</v>
      </c>
      <c r="AA161">
        <v>1356</v>
      </c>
      <c r="AC161">
        <v>18</v>
      </c>
      <c r="AD161" t="s">
        <v>887</v>
      </c>
      <c r="AF161" t="s">
        <v>925</v>
      </c>
      <c r="AG161">
        <v>1126</v>
      </c>
      <c r="AN161">
        <v>41</v>
      </c>
      <c r="AO161">
        <v>95291739</v>
      </c>
      <c r="AP161">
        <v>1</v>
      </c>
      <c r="AQ161">
        <v>1</v>
      </c>
      <c r="AS161">
        <v>38</v>
      </c>
      <c r="AT161">
        <v>1</v>
      </c>
      <c r="AV161">
        <v>9</v>
      </c>
      <c r="AW161">
        <v>1</v>
      </c>
      <c r="AX161">
        <v>41</v>
      </c>
      <c r="AY161">
        <v>412550</v>
      </c>
      <c r="AZ161">
        <v>2</v>
      </c>
      <c r="BA161">
        <v>1</v>
      </c>
      <c r="BB161">
        <v>1</v>
      </c>
      <c r="BC161">
        <v>20160516</v>
      </c>
      <c r="BD161">
        <v>1</v>
      </c>
      <c r="BE161">
        <v>3</v>
      </c>
      <c r="BF161" t="s">
        <v>111</v>
      </c>
      <c r="BG161">
        <v>2</v>
      </c>
      <c r="BH161">
        <v>41</v>
      </c>
      <c r="BI161">
        <v>412550</v>
      </c>
      <c r="BJ161">
        <v>2753278</v>
      </c>
      <c r="BK161">
        <v>9</v>
      </c>
      <c r="BM161" t="s">
        <v>111</v>
      </c>
      <c r="BN161">
        <v>4</v>
      </c>
      <c r="BO161" t="s">
        <v>111</v>
      </c>
      <c r="BP161">
        <v>3</v>
      </c>
      <c r="BR161" t="s">
        <v>111</v>
      </c>
      <c r="BS161">
        <v>3</v>
      </c>
      <c r="BT161">
        <v>3</v>
      </c>
      <c r="BU161">
        <v>3</v>
      </c>
      <c r="BV161">
        <v>3</v>
      </c>
      <c r="BW161">
        <v>3</v>
      </c>
      <c r="BY161">
        <v>1</v>
      </c>
      <c r="BZ161" t="s">
        <v>111</v>
      </c>
      <c r="CA161" s="4">
        <v>1</v>
      </c>
      <c r="CB161">
        <v>6603629</v>
      </c>
      <c r="CC161">
        <v>1</v>
      </c>
      <c r="CD161">
        <v>2</v>
      </c>
      <c r="CE161">
        <v>2</v>
      </c>
      <c r="CF161">
        <v>2</v>
      </c>
      <c r="CG161">
        <v>2</v>
      </c>
      <c r="CH161">
        <v>2</v>
      </c>
      <c r="CI161">
        <v>2</v>
      </c>
      <c r="CJ161">
        <v>2</v>
      </c>
      <c r="CK161">
        <v>2</v>
      </c>
      <c r="CM161">
        <v>2</v>
      </c>
      <c r="CN161">
        <v>20160707</v>
      </c>
      <c r="CO161" t="s">
        <v>111</v>
      </c>
      <c r="CP161" t="s">
        <v>111</v>
      </c>
      <c r="CQ161">
        <v>20160715</v>
      </c>
      <c r="CR161" t="s">
        <v>111</v>
      </c>
      <c r="CS161" t="s">
        <v>111</v>
      </c>
      <c r="CT161" t="s">
        <v>111</v>
      </c>
      <c r="CW161">
        <v>41255000004</v>
      </c>
      <c r="CX161">
        <v>0</v>
      </c>
    </row>
    <row r="162" spans="1:104">
      <c r="A162">
        <v>3672672</v>
      </c>
      <c r="B162">
        <v>2</v>
      </c>
      <c r="C162">
        <v>201628</v>
      </c>
      <c r="D162">
        <v>201627</v>
      </c>
      <c r="E162" t="s">
        <v>103</v>
      </c>
      <c r="F162">
        <v>20160711</v>
      </c>
      <c r="G162">
        <v>2016</v>
      </c>
      <c r="H162">
        <v>41</v>
      </c>
      <c r="I162">
        <v>412550</v>
      </c>
      <c r="J162">
        <v>1356</v>
      </c>
      <c r="K162">
        <v>2753278</v>
      </c>
      <c r="L162">
        <v>20160709</v>
      </c>
      <c r="M162">
        <v>201627</v>
      </c>
      <c r="N162" t="s">
        <v>926</v>
      </c>
      <c r="O162">
        <v>20160709</v>
      </c>
      <c r="P162" t="s">
        <v>927</v>
      </c>
      <c r="Q162" t="s">
        <v>928</v>
      </c>
      <c r="R162">
        <v>2000</v>
      </c>
      <c r="S162" t="s">
        <v>128</v>
      </c>
      <c r="T162">
        <v>6</v>
      </c>
      <c r="U162">
        <v>9</v>
      </c>
      <c r="V162">
        <v>10</v>
      </c>
      <c r="X162" t="s">
        <v>929</v>
      </c>
      <c r="Y162">
        <v>41</v>
      </c>
      <c r="Z162" s="4">
        <v>412550</v>
      </c>
      <c r="AA162">
        <v>1356</v>
      </c>
      <c r="AC162">
        <v>11</v>
      </c>
      <c r="AD162" t="s">
        <v>109</v>
      </c>
      <c r="AF162" t="s">
        <v>356</v>
      </c>
      <c r="AG162">
        <v>781</v>
      </c>
      <c r="AN162">
        <v>41</v>
      </c>
      <c r="AO162">
        <v>84095942</v>
      </c>
      <c r="AP162">
        <v>1</v>
      </c>
      <c r="AQ162">
        <v>1</v>
      </c>
      <c r="AS162">
        <v>39</v>
      </c>
      <c r="AT162">
        <v>9</v>
      </c>
      <c r="AV162">
        <v>9</v>
      </c>
      <c r="AW162">
        <v>1</v>
      </c>
      <c r="AX162">
        <v>41</v>
      </c>
      <c r="AY162">
        <v>412550</v>
      </c>
      <c r="AZ162">
        <v>1</v>
      </c>
      <c r="BA162">
        <v>2</v>
      </c>
      <c r="BC162">
        <v>20160709</v>
      </c>
      <c r="BD162">
        <v>1</v>
      </c>
      <c r="BE162">
        <v>2</v>
      </c>
      <c r="BF162">
        <v>20160704</v>
      </c>
      <c r="BG162">
        <v>2</v>
      </c>
      <c r="BH162">
        <v>41</v>
      </c>
      <c r="BI162">
        <v>412550</v>
      </c>
      <c r="BJ162">
        <v>2753278</v>
      </c>
      <c r="BK162">
        <v>2</v>
      </c>
      <c r="BM162">
        <v>20160710</v>
      </c>
      <c r="BN162">
        <v>4</v>
      </c>
      <c r="BO162" t="s">
        <v>111</v>
      </c>
      <c r="BP162">
        <v>2</v>
      </c>
      <c r="BR162">
        <v>20160710</v>
      </c>
      <c r="BS162">
        <v>2</v>
      </c>
      <c r="BT162">
        <v>2</v>
      </c>
      <c r="BU162">
        <v>2</v>
      </c>
      <c r="BV162">
        <v>2</v>
      </c>
      <c r="BW162">
        <v>2</v>
      </c>
      <c r="BY162">
        <v>1</v>
      </c>
      <c r="BZ162" t="s">
        <v>111</v>
      </c>
      <c r="CA162" s="4">
        <v>1</v>
      </c>
      <c r="CB162">
        <v>7117671</v>
      </c>
      <c r="CC162">
        <v>1</v>
      </c>
      <c r="CD162">
        <v>2</v>
      </c>
      <c r="CE162">
        <v>2</v>
      </c>
      <c r="CF162">
        <v>2</v>
      </c>
      <c r="CG162">
        <v>2</v>
      </c>
      <c r="CH162">
        <v>2</v>
      </c>
      <c r="CI162">
        <v>2</v>
      </c>
      <c r="CJ162">
        <v>2</v>
      </c>
      <c r="CK162">
        <v>2</v>
      </c>
      <c r="CM162">
        <v>2</v>
      </c>
      <c r="CN162">
        <v>20160715</v>
      </c>
      <c r="CO162" t="s">
        <v>111</v>
      </c>
      <c r="CP162" t="s">
        <v>111</v>
      </c>
      <c r="CQ162">
        <v>20160715</v>
      </c>
      <c r="CR162" t="s">
        <v>111</v>
      </c>
      <c r="CS162" t="s">
        <v>111</v>
      </c>
      <c r="CT162" t="s">
        <v>111</v>
      </c>
      <c r="CW162">
        <v>41255000004</v>
      </c>
      <c r="CX162">
        <v>0</v>
      </c>
    </row>
    <row r="163" spans="1:104">
      <c r="A163">
        <v>3672673</v>
      </c>
      <c r="B163">
        <v>2</v>
      </c>
      <c r="C163">
        <v>201628</v>
      </c>
      <c r="D163">
        <v>201627</v>
      </c>
      <c r="E163" t="s">
        <v>103</v>
      </c>
      <c r="F163">
        <v>20160711</v>
      </c>
      <c r="G163">
        <v>2016</v>
      </c>
      <c r="H163">
        <v>41</v>
      </c>
      <c r="I163">
        <v>412550</v>
      </c>
      <c r="J163">
        <v>1356</v>
      </c>
      <c r="K163">
        <v>2753278</v>
      </c>
      <c r="L163">
        <v>20160709</v>
      </c>
      <c r="M163">
        <v>201627</v>
      </c>
      <c r="N163" t="s">
        <v>930</v>
      </c>
      <c r="O163">
        <v>20160709</v>
      </c>
      <c r="P163" t="s">
        <v>931</v>
      </c>
      <c r="Q163" t="s">
        <v>928</v>
      </c>
      <c r="R163">
        <v>2000</v>
      </c>
      <c r="S163" t="s">
        <v>128</v>
      </c>
      <c r="T163">
        <v>6</v>
      </c>
      <c r="U163">
        <v>9</v>
      </c>
      <c r="V163">
        <v>10</v>
      </c>
      <c r="X163" t="s">
        <v>929</v>
      </c>
      <c r="Y163">
        <v>41</v>
      </c>
      <c r="Z163" s="4">
        <v>412550</v>
      </c>
      <c r="AA163">
        <v>1356</v>
      </c>
      <c r="AC163">
        <v>11</v>
      </c>
      <c r="AD163" t="s">
        <v>109</v>
      </c>
      <c r="AF163" t="s">
        <v>356</v>
      </c>
      <c r="AG163">
        <v>781</v>
      </c>
      <c r="AI163" t="s">
        <v>932</v>
      </c>
      <c r="AN163">
        <v>41</v>
      </c>
      <c r="AO163">
        <v>84095942</v>
      </c>
      <c r="AP163">
        <v>1</v>
      </c>
      <c r="AQ163">
        <v>1</v>
      </c>
      <c r="AS163">
        <v>39</v>
      </c>
      <c r="AT163">
        <v>9</v>
      </c>
      <c r="AV163">
        <v>9</v>
      </c>
      <c r="AW163">
        <v>1</v>
      </c>
      <c r="AX163">
        <v>41</v>
      </c>
      <c r="AY163">
        <v>412550</v>
      </c>
      <c r="AZ163">
        <v>1</v>
      </c>
      <c r="BA163">
        <v>2</v>
      </c>
      <c r="BC163">
        <v>20160709</v>
      </c>
      <c r="BD163">
        <v>1</v>
      </c>
      <c r="BE163">
        <v>2</v>
      </c>
      <c r="BF163">
        <v>20160704</v>
      </c>
      <c r="BG163">
        <v>2</v>
      </c>
      <c r="BH163">
        <v>41</v>
      </c>
      <c r="BI163">
        <v>412550</v>
      </c>
      <c r="BJ163">
        <v>2753278</v>
      </c>
      <c r="BK163">
        <v>2</v>
      </c>
      <c r="BM163">
        <v>20160710</v>
      </c>
      <c r="BN163">
        <v>4</v>
      </c>
      <c r="BO163" t="s">
        <v>111</v>
      </c>
      <c r="BP163">
        <v>2</v>
      </c>
      <c r="BR163">
        <v>20160710</v>
      </c>
      <c r="BS163">
        <v>2</v>
      </c>
      <c r="BT163">
        <v>2</v>
      </c>
      <c r="BU163">
        <v>2</v>
      </c>
      <c r="BV163">
        <v>2</v>
      </c>
      <c r="BW163">
        <v>2</v>
      </c>
      <c r="BY163">
        <v>1</v>
      </c>
      <c r="BZ163" t="s">
        <v>111</v>
      </c>
      <c r="CA163" s="4">
        <v>1</v>
      </c>
      <c r="CB163">
        <v>7117671</v>
      </c>
      <c r="CC163">
        <v>1</v>
      </c>
      <c r="CD163">
        <v>2</v>
      </c>
      <c r="CE163">
        <v>2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M163">
        <v>2</v>
      </c>
      <c r="CN163">
        <v>20160715</v>
      </c>
      <c r="CO163" t="s">
        <v>111</v>
      </c>
      <c r="CP163" t="s">
        <v>111</v>
      </c>
      <c r="CQ163">
        <v>20160715</v>
      </c>
      <c r="CR163" t="s">
        <v>111</v>
      </c>
      <c r="CS163" t="s">
        <v>111</v>
      </c>
      <c r="CT163" t="s">
        <v>111</v>
      </c>
      <c r="CW163">
        <v>41255000004</v>
      </c>
      <c r="CX163">
        <v>0</v>
      </c>
    </row>
    <row r="164" spans="1:104">
      <c r="A164">
        <v>3792003</v>
      </c>
      <c r="B164">
        <v>2</v>
      </c>
      <c r="C164">
        <v>201605</v>
      </c>
      <c r="D164">
        <v>201604</v>
      </c>
      <c r="E164" t="s">
        <v>103</v>
      </c>
      <c r="F164">
        <v>20160201</v>
      </c>
      <c r="G164">
        <v>2016</v>
      </c>
      <c r="H164">
        <v>41</v>
      </c>
      <c r="I164">
        <v>412550</v>
      </c>
      <c r="J164">
        <v>1356</v>
      </c>
      <c r="K164">
        <v>2753278</v>
      </c>
      <c r="L164">
        <v>20160128</v>
      </c>
      <c r="M164">
        <v>201604</v>
      </c>
      <c r="N164" t="s">
        <v>933</v>
      </c>
      <c r="O164">
        <v>20160127</v>
      </c>
      <c r="P164" t="s">
        <v>163</v>
      </c>
      <c r="Q164" t="s">
        <v>934</v>
      </c>
      <c r="R164">
        <v>2001</v>
      </c>
      <c r="S164" t="s">
        <v>107</v>
      </c>
      <c r="T164">
        <v>6</v>
      </c>
      <c r="U164">
        <v>9</v>
      </c>
      <c r="V164">
        <v>10</v>
      </c>
      <c r="X164" t="s">
        <v>935</v>
      </c>
      <c r="Y164">
        <v>41</v>
      </c>
      <c r="Z164" s="4">
        <v>412550</v>
      </c>
      <c r="AA164">
        <v>1356</v>
      </c>
      <c r="AC164">
        <v>31</v>
      </c>
      <c r="AD164" t="s">
        <v>171</v>
      </c>
      <c r="AF164" t="s">
        <v>936</v>
      </c>
      <c r="AG164">
        <v>535</v>
      </c>
      <c r="AI164" t="s">
        <v>937</v>
      </c>
      <c r="AN164">
        <v>41</v>
      </c>
      <c r="AO164">
        <v>35871356</v>
      </c>
      <c r="AP164">
        <v>1</v>
      </c>
      <c r="AQ164">
        <v>1</v>
      </c>
      <c r="AS164">
        <v>20</v>
      </c>
      <c r="AT164">
        <v>4</v>
      </c>
      <c r="AV164">
        <v>9</v>
      </c>
      <c r="AW164">
        <v>1</v>
      </c>
      <c r="AX164">
        <v>41</v>
      </c>
      <c r="AY164">
        <v>412550</v>
      </c>
      <c r="AZ164">
        <v>1</v>
      </c>
      <c r="BA164">
        <v>1</v>
      </c>
      <c r="BB164">
        <v>8</v>
      </c>
      <c r="BC164">
        <v>20160201</v>
      </c>
      <c r="BD164">
        <v>3</v>
      </c>
      <c r="BE164">
        <v>2</v>
      </c>
      <c r="BF164">
        <v>20150821</v>
      </c>
      <c r="BG164">
        <v>2</v>
      </c>
      <c r="BH164">
        <v>41</v>
      </c>
      <c r="BI164">
        <v>412550</v>
      </c>
      <c r="BJ164">
        <v>2753278</v>
      </c>
      <c r="BK164">
        <v>1</v>
      </c>
      <c r="BL164">
        <v>2</v>
      </c>
      <c r="BM164">
        <v>20160128</v>
      </c>
      <c r="BN164">
        <v>9</v>
      </c>
      <c r="BO164" t="s">
        <v>111</v>
      </c>
      <c r="BP164">
        <v>2</v>
      </c>
      <c r="BR164" t="s">
        <v>111</v>
      </c>
      <c r="BS164">
        <v>9</v>
      </c>
      <c r="BT164">
        <v>9</v>
      </c>
      <c r="BU164">
        <v>2</v>
      </c>
      <c r="BV164">
        <v>2</v>
      </c>
      <c r="BW164">
        <v>1</v>
      </c>
      <c r="BY164">
        <v>1</v>
      </c>
      <c r="BZ164" t="s">
        <v>111</v>
      </c>
      <c r="CA164" s="4">
        <v>1</v>
      </c>
      <c r="CB164">
        <v>7106130</v>
      </c>
      <c r="CC164">
        <v>1</v>
      </c>
      <c r="CD164">
        <v>2</v>
      </c>
      <c r="CE164">
        <v>2</v>
      </c>
      <c r="CF164">
        <v>2</v>
      </c>
      <c r="CG164">
        <v>2</v>
      </c>
      <c r="CH164">
        <v>2</v>
      </c>
      <c r="CI164">
        <v>2</v>
      </c>
      <c r="CJ164">
        <v>2</v>
      </c>
      <c r="CK164">
        <v>2</v>
      </c>
      <c r="CM164">
        <v>2</v>
      </c>
      <c r="CN164">
        <v>20160205</v>
      </c>
      <c r="CO164" t="s">
        <v>111</v>
      </c>
      <c r="CP164" t="s">
        <v>111</v>
      </c>
      <c r="CQ164">
        <v>20190715</v>
      </c>
      <c r="CR164" t="s">
        <v>111</v>
      </c>
      <c r="CS164" t="s">
        <v>111</v>
      </c>
      <c r="CT164" t="s">
        <v>111</v>
      </c>
      <c r="CW164">
        <v>41255000004</v>
      </c>
      <c r="CX164">
        <v>0</v>
      </c>
      <c r="CZ164" t="s">
        <v>938</v>
      </c>
    </row>
    <row r="165" spans="1:104">
      <c r="A165">
        <v>3792004</v>
      </c>
      <c r="B165">
        <v>2</v>
      </c>
      <c r="C165">
        <v>201605</v>
      </c>
      <c r="D165">
        <v>201604</v>
      </c>
      <c r="E165" t="s">
        <v>103</v>
      </c>
      <c r="F165">
        <v>20160201</v>
      </c>
      <c r="G165">
        <v>2016</v>
      </c>
      <c r="H165">
        <v>41</v>
      </c>
      <c r="I165">
        <v>412550</v>
      </c>
      <c r="J165">
        <v>1356</v>
      </c>
      <c r="K165">
        <v>2753278</v>
      </c>
      <c r="L165">
        <v>20160125</v>
      </c>
      <c r="M165">
        <v>201604</v>
      </c>
      <c r="N165" t="s">
        <v>939</v>
      </c>
      <c r="O165">
        <v>20160124</v>
      </c>
      <c r="P165" t="s">
        <v>940</v>
      </c>
      <c r="Q165" t="s">
        <v>941</v>
      </c>
      <c r="R165">
        <v>2001</v>
      </c>
      <c r="S165" t="s">
        <v>128</v>
      </c>
      <c r="T165">
        <v>6</v>
      </c>
      <c r="U165">
        <v>9</v>
      </c>
      <c r="V165">
        <v>10</v>
      </c>
      <c r="X165" t="s">
        <v>942</v>
      </c>
      <c r="Y165">
        <v>41</v>
      </c>
      <c r="Z165" s="4">
        <v>412550</v>
      </c>
      <c r="AA165">
        <v>1356</v>
      </c>
      <c r="AC165">
        <v>25</v>
      </c>
      <c r="AD165" t="s">
        <v>154</v>
      </c>
      <c r="AF165" t="s">
        <v>943</v>
      </c>
      <c r="AG165">
        <v>631</v>
      </c>
      <c r="AN165">
        <v>41</v>
      </c>
      <c r="AO165">
        <v>92445029</v>
      </c>
      <c r="AP165">
        <v>1</v>
      </c>
      <c r="AQ165">
        <v>1</v>
      </c>
      <c r="AS165">
        <v>31</v>
      </c>
      <c r="AT165">
        <v>4</v>
      </c>
      <c r="AV165">
        <v>9</v>
      </c>
      <c r="AW165">
        <v>1</v>
      </c>
      <c r="AX165">
        <v>41</v>
      </c>
      <c r="AY165">
        <v>412550</v>
      </c>
      <c r="AZ165">
        <v>1</v>
      </c>
      <c r="BA165">
        <v>1</v>
      </c>
      <c r="BB165">
        <v>2</v>
      </c>
      <c r="BC165">
        <v>20160124</v>
      </c>
      <c r="BD165">
        <v>3</v>
      </c>
      <c r="BE165">
        <v>1</v>
      </c>
      <c r="BF165">
        <v>20150702</v>
      </c>
      <c r="BG165">
        <v>1</v>
      </c>
      <c r="BH165">
        <v>41</v>
      </c>
      <c r="BI165">
        <v>412550</v>
      </c>
      <c r="BJ165">
        <v>2753278</v>
      </c>
      <c r="BK165">
        <v>1</v>
      </c>
      <c r="BL165">
        <v>2</v>
      </c>
      <c r="BM165">
        <v>20160125</v>
      </c>
      <c r="BN165">
        <v>9</v>
      </c>
      <c r="BO165" t="s">
        <v>111</v>
      </c>
      <c r="BP165">
        <v>2</v>
      </c>
      <c r="BR165">
        <v>20160201</v>
      </c>
      <c r="BS165">
        <v>2</v>
      </c>
      <c r="BT165">
        <v>2</v>
      </c>
      <c r="BU165">
        <v>2</v>
      </c>
      <c r="BV165">
        <v>2</v>
      </c>
      <c r="BW165">
        <v>1</v>
      </c>
      <c r="BY165">
        <v>1</v>
      </c>
      <c r="BZ165" t="s">
        <v>111</v>
      </c>
      <c r="CA165" s="4">
        <v>5</v>
      </c>
      <c r="CB165">
        <v>18864</v>
      </c>
      <c r="CC165">
        <v>1</v>
      </c>
      <c r="CD165">
        <v>2</v>
      </c>
      <c r="CE165">
        <v>2</v>
      </c>
      <c r="CF165">
        <v>2</v>
      </c>
      <c r="CG165">
        <v>2</v>
      </c>
      <c r="CH165">
        <v>2</v>
      </c>
      <c r="CI165">
        <v>2</v>
      </c>
      <c r="CJ165">
        <v>2</v>
      </c>
      <c r="CK165">
        <v>2</v>
      </c>
      <c r="CM165">
        <v>2</v>
      </c>
      <c r="CN165">
        <v>20160205</v>
      </c>
      <c r="CO165" t="s">
        <v>111</v>
      </c>
      <c r="CP165" t="s">
        <v>111</v>
      </c>
      <c r="CQ165">
        <v>20190715</v>
      </c>
      <c r="CR165" t="s">
        <v>111</v>
      </c>
      <c r="CS165" t="s">
        <v>111</v>
      </c>
      <c r="CT165" t="s">
        <v>111</v>
      </c>
      <c r="CW165">
        <v>41255000004</v>
      </c>
      <c r="CX165">
        <v>0</v>
      </c>
      <c r="CZ165" t="s">
        <v>938</v>
      </c>
    </row>
    <row r="166" spans="1:104">
      <c r="A166">
        <v>3792284</v>
      </c>
      <c r="B166">
        <v>2</v>
      </c>
      <c r="C166">
        <v>201607</v>
      </c>
      <c r="D166">
        <v>201606</v>
      </c>
      <c r="E166" t="s">
        <v>103</v>
      </c>
      <c r="F166">
        <v>20160215</v>
      </c>
      <c r="G166">
        <v>2016</v>
      </c>
      <c r="H166">
        <v>41</v>
      </c>
      <c r="I166">
        <v>412550</v>
      </c>
      <c r="J166">
        <v>1356</v>
      </c>
      <c r="K166">
        <v>2753278</v>
      </c>
      <c r="L166">
        <v>20160212</v>
      </c>
      <c r="M166">
        <v>201606</v>
      </c>
      <c r="N166" t="s">
        <v>944</v>
      </c>
      <c r="O166">
        <v>20160211</v>
      </c>
      <c r="P166" t="s">
        <v>341</v>
      </c>
      <c r="Q166" t="s">
        <v>945</v>
      </c>
      <c r="R166">
        <v>2001</v>
      </c>
      <c r="S166" t="s">
        <v>445</v>
      </c>
      <c r="U166">
        <v>1</v>
      </c>
      <c r="V166">
        <v>10</v>
      </c>
      <c r="X166" t="s">
        <v>946</v>
      </c>
      <c r="Y166">
        <v>41</v>
      </c>
      <c r="Z166" s="4">
        <v>412550</v>
      </c>
      <c r="AA166">
        <v>1356</v>
      </c>
      <c r="AC166">
        <v>53</v>
      </c>
      <c r="AD166" t="s">
        <v>662</v>
      </c>
      <c r="AF166" t="s">
        <v>947</v>
      </c>
      <c r="AG166">
        <v>3009</v>
      </c>
      <c r="AN166">
        <v>41</v>
      </c>
      <c r="AO166">
        <v>92363605</v>
      </c>
      <c r="AP166">
        <v>1</v>
      </c>
      <c r="AQ166">
        <v>1</v>
      </c>
      <c r="AS166">
        <v>18</v>
      </c>
      <c r="AT166">
        <v>1</v>
      </c>
      <c r="AU166">
        <v>998999</v>
      </c>
      <c r="AV166">
        <v>9</v>
      </c>
      <c r="AW166">
        <v>1</v>
      </c>
      <c r="AX166">
        <v>41</v>
      </c>
      <c r="AY166">
        <v>412550</v>
      </c>
      <c r="AZ166">
        <v>3</v>
      </c>
      <c r="BA166">
        <v>1</v>
      </c>
      <c r="BB166">
        <v>2</v>
      </c>
      <c r="BC166">
        <v>20160211</v>
      </c>
      <c r="BD166">
        <v>3</v>
      </c>
      <c r="BE166">
        <v>3</v>
      </c>
      <c r="BF166" t="s">
        <v>111</v>
      </c>
      <c r="BG166">
        <v>2</v>
      </c>
      <c r="BH166">
        <v>41</v>
      </c>
      <c r="BI166">
        <v>412550</v>
      </c>
      <c r="BJ166">
        <v>2753278</v>
      </c>
      <c r="BK166">
        <v>1</v>
      </c>
      <c r="BL166">
        <v>1</v>
      </c>
      <c r="BM166">
        <v>20160212</v>
      </c>
      <c r="BN166">
        <v>4</v>
      </c>
      <c r="BO166" t="s">
        <v>111</v>
      </c>
      <c r="BP166">
        <v>2</v>
      </c>
      <c r="BR166" t="s">
        <v>111</v>
      </c>
      <c r="BS166">
        <v>9</v>
      </c>
      <c r="BT166">
        <v>9</v>
      </c>
      <c r="BU166">
        <v>2</v>
      </c>
      <c r="BV166">
        <v>2</v>
      </c>
      <c r="BW166">
        <v>1</v>
      </c>
      <c r="BY166">
        <v>1</v>
      </c>
      <c r="BZ166" t="s">
        <v>111</v>
      </c>
      <c r="CA166" s="4">
        <v>1</v>
      </c>
      <c r="CB166">
        <v>18791</v>
      </c>
      <c r="CC166">
        <v>1</v>
      </c>
      <c r="CD166">
        <v>2</v>
      </c>
      <c r="CE166">
        <v>2</v>
      </c>
      <c r="CF166">
        <v>2</v>
      </c>
      <c r="CG166">
        <v>2</v>
      </c>
      <c r="CH166">
        <v>2</v>
      </c>
      <c r="CI166">
        <v>2</v>
      </c>
      <c r="CJ166">
        <v>2</v>
      </c>
      <c r="CK166">
        <v>2</v>
      </c>
      <c r="CM166">
        <v>2</v>
      </c>
      <c r="CN166">
        <v>20160218</v>
      </c>
      <c r="CO166" t="s">
        <v>111</v>
      </c>
      <c r="CP166" t="s">
        <v>111</v>
      </c>
      <c r="CQ166">
        <v>20160219</v>
      </c>
      <c r="CR166" t="s">
        <v>111</v>
      </c>
      <c r="CS166" t="s">
        <v>111</v>
      </c>
      <c r="CT166" t="s">
        <v>111</v>
      </c>
      <c r="CW166">
        <v>41255000004</v>
      </c>
      <c r="CX166">
        <v>0</v>
      </c>
    </row>
    <row r="167" spans="1:104">
      <c r="A167">
        <v>3792285</v>
      </c>
      <c r="B167">
        <v>2</v>
      </c>
      <c r="C167">
        <v>201607</v>
      </c>
      <c r="D167">
        <v>201607</v>
      </c>
      <c r="E167" t="s">
        <v>103</v>
      </c>
      <c r="F167">
        <v>20160215</v>
      </c>
      <c r="G167">
        <v>2016</v>
      </c>
      <c r="H167">
        <v>41</v>
      </c>
      <c r="I167">
        <v>412550</v>
      </c>
      <c r="J167">
        <v>1356</v>
      </c>
      <c r="K167">
        <v>2753278</v>
      </c>
      <c r="L167">
        <v>20160214</v>
      </c>
      <c r="M167">
        <v>201607</v>
      </c>
      <c r="N167" t="s">
        <v>948</v>
      </c>
      <c r="O167">
        <v>20160213</v>
      </c>
      <c r="P167" t="s">
        <v>105</v>
      </c>
      <c r="Q167" t="s">
        <v>949</v>
      </c>
      <c r="R167">
        <v>2001</v>
      </c>
      <c r="S167" t="s">
        <v>107</v>
      </c>
      <c r="T167">
        <v>6</v>
      </c>
      <c r="U167">
        <v>9</v>
      </c>
      <c r="V167">
        <v>10</v>
      </c>
      <c r="X167" t="s">
        <v>950</v>
      </c>
      <c r="Y167">
        <v>41</v>
      </c>
      <c r="Z167" s="4">
        <v>412550</v>
      </c>
      <c r="AA167">
        <v>1356</v>
      </c>
      <c r="AC167">
        <v>31</v>
      </c>
      <c r="AD167" t="s">
        <v>171</v>
      </c>
      <c r="AF167" t="s">
        <v>951</v>
      </c>
      <c r="AG167">
        <v>750</v>
      </c>
      <c r="AN167">
        <v>41</v>
      </c>
      <c r="AO167">
        <v>32835888</v>
      </c>
      <c r="AP167">
        <v>1</v>
      </c>
      <c r="AQ167">
        <v>1</v>
      </c>
      <c r="AS167">
        <v>21</v>
      </c>
      <c r="AT167">
        <v>9</v>
      </c>
      <c r="AV167">
        <v>9</v>
      </c>
      <c r="AW167">
        <v>1</v>
      </c>
      <c r="AX167">
        <v>41</v>
      </c>
      <c r="AY167">
        <v>412550</v>
      </c>
      <c r="AZ167">
        <v>1</v>
      </c>
      <c r="BA167">
        <v>1</v>
      </c>
      <c r="BB167">
        <v>16</v>
      </c>
      <c r="BC167">
        <v>20160213</v>
      </c>
      <c r="BD167">
        <v>3</v>
      </c>
      <c r="BE167">
        <v>2</v>
      </c>
      <c r="BF167">
        <v>20151022</v>
      </c>
      <c r="BG167">
        <v>1</v>
      </c>
      <c r="BH167">
        <v>41</v>
      </c>
      <c r="BI167">
        <v>412550</v>
      </c>
      <c r="BJ167">
        <v>2753278</v>
      </c>
      <c r="BK167">
        <v>1</v>
      </c>
      <c r="BL167">
        <v>2</v>
      </c>
      <c r="BM167">
        <v>20160214</v>
      </c>
      <c r="BN167">
        <v>4</v>
      </c>
      <c r="BO167" t="s">
        <v>111</v>
      </c>
      <c r="BP167">
        <v>2</v>
      </c>
      <c r="BR167" t="s">
        <v>111</v>
      </c>
      <c r="BS167">
        <v>3</v>
      </c>
      <c r="BT167">
        <v>3</v>
      </c>
      <c r="BU167">
        <v>2</v>
      </c>
      <c r="BV167">
        <v>2</v>
      </c>
      <c r="BW167">
        <v>1</v>
      </c>
      <c r="BY167">
        <v>1</v>
      </c>
      <c r="BZ167" t="s">
        <v>111</v>
      </c>
      <c r="CA167" s="4">
        <v>1</v>
      </c>
      <c r="CB167">
        <v>7106130</v>
      </c>
      <c r="CC167">
        <v>1</v>
      </c>
      <c r="CD167">
        <v>2</v>
      </c>
      <c r="CE167">
        <v>2</v>
      </c>
      <c r="CF167">
        <v>2</v>
      </c>
      <c r="CG167">
        <v>2</v>
      </c>
      <c r="CH167">
        <v>2</v>
      </c>
      <c r="CI167">
        <v>2</v>
      </c>
      <c r="CJ167">
        <v>2</v>
      </c>
      <c r="CK167">
        <v>2</v>
      </c>
      <c r="CM167">
        <v>2</v>
      </c>
      <c r="CN167">
        <v>20160218</v>
      </c>
      <c r="CO167" t="s">
        <v>111</v>
      </c>
      <c r="CP167" t="s">
        <v>111</v>
      </c>
      <c r="CQ167">
        <v>20160219</v>
      </c>
      <c r="CR167" t="s">
        <v>111</v>
      </c>
      <c r="CS167" t="s">
        <v>111</v>
      </c>
      <c r="CT167" t="s">
        <v>111</v>
      </c>
      <c r="CW167">
        <v>41255000004</v>
      </c>
      <c r="CX167">
        <v>0</v>
      </c>
    </row>
    <row r="168" spans="1:104">
      <c r="A168">
        <v>3792286</v>
      </c>
      <c r="B168">
        <v>2</v>
      </c>
      <c r="C168">
        <v>201605</v>
      </c>
      <c r="D168">
        <v>201605</v>
      </c>
      <c r="E168" t="s">
        <v>103</v>
      </c>
      <c r="F168">
        <v>20160205</v>
      </c>
      <c r="G168">
        <v>2016</v>
      </c>
      <c r="H168">
        <v>41</v>
      </c>
      <c r="I168">
        <v>412550</v>
      </c>
      <c r="J168">
        <v>1356</v>
      </c>
      <c r="K168">
        <v>2753278</v>
      </c>
      <c r="L168">
        <v>20160205</v>
      </c>
      <c r="M168">
        <v>201605</v>
      </c>
      <c r="N168" t="s">
        <v>952</v>
      </c>
      <c r="O168">
        <v>20160205</v>
      </c>
      <c r="P168" t="s">
        <v>865</v>
      </c>
      <c r="Q168" t="s">
        <v>953</v>
      </c>
      <c r="R168">
        <v>2000</v>
      </c>
      <c r="S168" t="s">
        <v>107</v>
      </c>
      <c r="T168">
        <v>6</v>
      </c>
      <c r="U168">
        <v>9</v>
      </c>
      <c r="V168">
        <v>10</v>
      </c>
      <c r="X168" t="s">
        <v>954</v>
      </c>
      <c r="Y168">
        <v>41</v>
      </c>
      <c r="Z168" s="4">
        <v>412550</v>
      </c>
      <c r="AA168">
        <v>1356</v>
      </c>
      <c r="AC168">
        <v>32</v>
      </c>
      <c r="AD168" t="s">
        <v>136</v>
      </c>
      <c r="AF168" t="s">
        <v>955</v>
      </c>
      <c r="AG168">
        <v>111</v>
      </c>
      <c r="AN168">
        <v>41</v>
      </c>
      <c r="AO168">
        <v>96918812</v>
      </c>
      <c r="AP168">
        <v>1</v>
      </c>
      <c r="AQ168">
        <v>1</v>
      </c>
      <c r="AS168">
        <v>36</v>
      </c>
      <c r="AT168">
        <v>9</v>
      </c>
      <c r="AU168">
        <v>998999</v>
      </c>
      <c r="AV168">
        <v>9</v>
      </c>
      <c r="AW168">
        <v>1</v>
      </c>
      <c r="AX168">
        <v>41</v>
      </c>
      <c r="AY168">
        <v>412550</v>
      </c>
      <c r="AZ168">
        <v>2</v>
      </c>
      <c r="BA168">
        <v>1</v>
      </c>
      <c r="BB168">
        <v>4</v>
      </c>
      <c r="BC168">
        <v>20160205</v>
      </c>
      <c r="BD168">
        <v>3</v>
      </c>
      <c r="BE168">
        <v>3</v>
      </c>
      <c r="BF168" t="s">
        <v>111</v>
      </c>
      <c r="BG168">
        <v>2</v>
      </c>
      <c r="BH168">
        <v>41</v>
      </c>
      <c r="BI168">
        <v>412550</v>
      </c>
      <c r="BJ168">
        <v>2753278</v>
      </c>
      <c r="BK168">
        <v>1</v>
      </c>
      <c r="BL168">
        <v>1</v>
      </c>
      <c r="BM168">
        <v>20160205</v>
      </c>
      <c r="BN168">
        <v>4</v>
      </c>
      <c r="BO168" t="s">
        <v>111</v>
      </c>
      <c r="BP168">
        <v>2</v>
      </c>
      <c r="BR168" t="s">
        <v>111</v>
      </c>
      <c r="BS168">
        <v>3</v>
      </c>
      <c r="BT168">
        <v>3</v>
      </c>
      <c r="BU168">
        <v>2</v>
      </c>
      <c r="BV168">
        <v>2</v>
      </c>
      <c r="BW168">
        <v>1</v>
      </c>
      <c r="BY168">
        <v>1</v>
      </c>
      <c r="BZ168" t="s">
        <v>111</v>
      </c>
      <c r="CA168" s="4">
        <v>1</v>
      </c>
      <c r="CB168">
        <v>4056302</v>
      </c>
      <c r="CC168">
        <v>1</v>
      </c>
      <c r="CD168">
        <v>2</v>
      </c>
      <c r="CE168">
        <v>2</v>
      </c>
      <c r="CF168">
        <v>2</v>
      </c>
      <c r="CG168">
        <v>2</v>
      </c>
      <c r="CH168">
        <v>2</v>
      </c>
      <c r="CI168">
        <v>2</v>
      </c>
      <c r="CJ168">
        <v>2</v>
      </c>
      <c r="CK168">
        <v>2</v>
      </c>
      <c r="CM168">
        <v>2</v>
      </c>
      <c r="CN168">
        <v>20160218</v>
      </c>
      <c r="CO168" t="s">
        <v>111</v>
      </c>
      <c r="CP168" t="s">
        <v>111</v>
      </c>
      <c r="CQ168">
        <v>20160219</v>
      </c>
      <c r="CR168" t="s">
        <v>111</v>
      </c>
      <c r="CS168" t="s">
        <v>111</v>
      </c>
      <c r="CT168" t="s">
        <v>111</v>
      </c>
      <c r="CW168">
        <v>41255000004</v>
      </c>
      <c r="CX168">
        <v>0</v>
      </c>
    </row>
    <row r="169" spans="1:104">
      <c r="A169">
        <v>3792328</v>
      </c>
      <c r="B169">
        <v>2</v>
      </c>
      <c r="C169">
        <v>201607</v>
      </c>
      <c r="D169">
        <v>201607</v>
      </c>
      <c r="E169" t="s">
        <v>103</v>
      </c>
      <c r="F169">
        <v>20160217</v>
      </c>
      <c r="G169">
        <v>2016</v>
      </c>
      <c r="H169">
        <v>41</v>
      </c>
      <c r="I169">
        <v>412550</v>
      </c>
      <c r="J169">
        <v>1356</v>
      </c>
      <c r="K169">
        <v>2753278</v>
      </c>
      <c r="L169">
        <v>20160216</v>
      </c>
      <c r="M169">
        <v>201607</v>
      </c>
      <c r="N169" t="s">
        <v>956</v>
      </c>
      <c r="O169">
        <v>20160215</v>
      </c>
      <c r="P169" t="s">
        <v>113</v>
      </c>
      <c r="Q169" t="s">
        <v>957</v>
      </c>
      <c r="R169">
        <v>2001</v>
      </c>
      <c r="S169" t="s">
        <v>107</v>
      </c>
      <c r="T169">
        <v>6</v>
      </c>
      <c r="U169">
        <v>1</v>
      </c>
      <c r="V169">
        <v>10</v>
      </c>
      <c r="X169" t="s">
        <v>958</v>
      </c>
      <c r="Y169">
        <v>41</v>
      </c>
      <c r="Z169" s="4">
        <v>412550</v>
      </c>
      <c r="AA169">
        <v>1356</v>
      </c>
      <c r="AC169">
        <v>9</v>
      </c>
      <c r="AD169" t="s">
        <v>959</v>
      </c>
      <c r="AF169" t="s">
        <v>960</v>
      </c>
      <c r="AG169">
        <v>56</v>
      </c>
      <c r="AI169" t="s">
        <v>961</v>
      </c>
      <c r="AN169">
        <v>41</v>
      </c>
      <c r="AO169">
        <v>96156225</v>
      </c>
      <c r="AP169">
        <v>1</v>
      </c>
      <c r="AQ169">
        <v>1</v>
      </c>
      <c r="AS169">
        <v>37</v>
      </c>
      <c r="AT169">
        <v>1</v>
      </c>
      <c r="AU169">
        <v>998999</v>
      </c>
      <c r="AV169">
        <v>9</v>
      </c>
      <c r="AW169">
        <v>1</v>
      </c>
      <c r="AX169">
        <v>41</v>
      </c>
      <c r="AY169">
        <v>412550</v>
      </c>
      <c r="AZ169">
        <v>1</v>
      </c>
      <c r="BA169">
        <v>1</v>
      </c>
      <c r="BB169">
        <v>4</v>
      </c>
      <c r="BC169">
        <v>20190215</v>
      </c>
      <c r="BD169">
        <v>1</v>
      </c>
      <c r="BE169">
        <v>3</v>
      </c>
      <c r="BF169" t="s">
        <v>111</v>
      </c>
      <c r="BG169">
        <v>2</v>
      </c>
      <c r="BH169">
        <v>41</v>
      </c>
      <c r="BI169">
        <v>412550</v>
      </c>
      <c r="BJ169">
        <v>2753278</v>
      </c>
      <c r="BK169">
        <v>1</v>
      </c>
      <c r="BL169">
        <v>1</v>
      </c>
      <c r="BM169">
        <v>20160216</v>
      </c>
      <c r="BN169">
        <v>4</v>
      </c>
      <c r="BO169" t="s">
        <v>111</v>
      </c>
      <c r="BP169">
        <v>3</v>
      </c>
      <c r="BR169" t="s">
        <v>111</v>
      </c>
      <c r="BS169">
        <v>3</v>
      </c>
      <c r="BT169">
        <v>3</v>
      </c>
      <c r="BU169">
        <v>3</v>
      </c>
      <c r="BV169">
        <v>2</v>
      </c>
      <c r="BW169">
        <v>1</v>
      </c>
      <c r="BY169">
        <v>1</v>
      </c>
      <c r="BZ169" t="s">
        <v>111</v>
      </c>
      <c r="CA169" s="4">
        <v>1</v>
      </c>
      <c r="CB169">
        <v>4056302</v>
      </c>
      <c r="CC169">
        <v>1</v>
      </c>
      <c r="CD169">
        <v>2</v>
      </c>
      <c r="CE169">
        <v>2</v>
      </c>
      <c r="CF169">
        <v>2</v>
      </c>
      <c r="CG169">
        <v>2</v>
      </c>
      <c r="CH169">
        <v>2</v>
      </c>
      <c r="CI169">
        <v>2</v>
      </c>
      <c r="CJ169">
        <v>2</v>
      </c>
      <c r="CK169">
        <v>2</v>
      </c>
      <c r="CM169">
        <v>2</v>
      </c>
      <c r="CN169">
        <v>20160222</v>
      </c>
      <c r="CO169" t="s">
        <v>111</v>
      </c>
      <c r="CP169" t="s">
        <v>111</v>
      </c>
      <c r="CQ169">
        <v>20190715</v>
      </c>
      <c r="CR169" t="s">
        <v>111</v>
      </c>
      <c r="CS169" t="s">
        <v>111</v>
      </c>
      <c r="CT169" t="s">
        <v>111</v>
      </c>
      <c r="CW169">
        <v>41255000004</v>
      </c>
      <c r="CX169">
        <v>0</v>
      </c>
    </row>
    <row r="170" spans="1:104">
      <c r="A170">
        <v>3792350</v>
      </c>
      <c r="B170">
        <v>2</v>
      </c>
      <c r="C170">
        <v>201609</v>
      </c>
      <c r="D170">
        <v>201608</v>
      </c>
      <c r="E170" t="s">
        <v>103</v>
      </c>
      <c r="F170">
        <v>20160229</v>
      </c>
      <c r="G170">
        <v>2016</v>
      </c>
      <c r="H170">
        <v>41</v>
      </c>
      <c r="I170">
        <v>412550</v>
      </c>
      <c r="J170">
        <v>1356</v>
      </c>
      <c r="K170">
        <v>2753278</v>
      </c>
      <c r="L170">
        <v>20160227</v>
      </c>
      <c r="M170">
        <v>201608</v>
      </c>
      <c r="N170" t="s">
        <v>962</v>
      </c>
      <c r="O170">
        <v>20160226</v>
      </c>
      <c r="P170" t="s">
        <v>963</v>
      </c>
      <c r="Q170" t="s">
        <v>964</v>
      </c>
      <c r="R170">
        <v>2001</v>
      </c>
      <c r="S170" t="s">
        <v>445</v>
      </c>
      <c r="U170">
        <v>1</v>
      </c>
      <c r="V170">
        <v>10</v>
      </c>
      <c r="X170" t="s">
        <v>965</v>
      </c>
      <c r="Y170">
        <v>41</v>
      </c>
      <c r="Z170" s="4">
        <v>412550</v>
      </c>
      <c r="AA170">
        <v>1356</v>
      </c>
      <c r="AC170">
        <v>39</v>
      </c>
      <c r="AD170" t="s">
        <v>176</v>
      </c>
      <c r="AF170" t="s">
        <v>966</v>
      </c>
      <c r="AG170">
        <v>152</v>
      </c>
      <c r="AI170" t="s">
        <v>835</v>
      </c>
      <c r="AN170">
        <v>41</v>
      </c>
      <c r="AO170">
        <v>33857697</v>
      </c>
      <c r="AP170">
        <v>1</v>
      </c>
      <c r="AQ170">
        <v>1</v>
      </c>
      <c r="AS170">
        <v>22</v>
      </c>
      <c r="AT170">
        <v>1</v>
      </c>
      <c r="AV170">
        <v>2</v>
      </c>
      <c r="AW170">
        <v>1</v>
      </c>
      <c r="AX170">
        <v>41</v>
      </c>
      <c r="AY170">
        <v>412550</v>
      </c>
      <c r="AZ170">
        <v>1</v>
      </c>
      <c r="BA170">
        <v>1</v>
      </c>
      <c r="BB170">
        <v>4</v>
      </c>
      <c r="BC170">
        <v>20160226</v>
      </c>
      <c r="BD170">
        <v>1</v>
      </c>
      <c r="BE170">
        <v>1</v>
      </c>
      <c r="BF170">
        <v>20150908</v>
      </c>
      <c r="BG170">
        <v>1</v>
      </c>
      <c r="BH170">
        <v>41</v>
      </c>
      <c r="BI170">
        <v>412550</v>
      </c>
      <c r="BJ170">
        <v>2753278</v>
      </c>
      <c r="BK170">
        <v>2</v>
      </c>
      <c r="BM170">
        <v>20160227</v>
      </c>
      <c r="BN170">
        <v>4</v>
      </c>
      <c r="BO170" t="s">
        <v>111</v>
      </c>
      <c r="BP170">
        <v>3</v>
      </c>
      <c r="BR170" t="s">
        <v>111</v>
      </c>
      <c r="BS170">
        <v>3</v>
      </c>
      <c r="BT170">
        <v>3</v>
      </c>
      <c r="BU170">
        <v>3</v>
      </c>
      <c r="BV170">
        <v>2</v>
      </c>
      <c r="BW170">
        <v>3</v>
      </c>
      <c r="BY170">
        <v>1</v>
      </c>
      <c r="BZ170" t="s">
        <v>111</v>
      </c>
      <c r="CA170" s="4">
        <v>5</v>
      </c>
      <c r="CB170">
        <v>18910</v>
      </c>
      <c r="CC170">
        <v>1</v>
      </c>
      <c r="CD170">
        <v>2</v>
      </c>
      <c r="CE170">
        <v>2</v>
      </c>
      <c r="CF170">
        <v>2</v>
      </c>
      <c r="CG170">
        <v>2</v>
      </c>
      <c r="CH170">
        <v>2</v>
      </c>
      <c r="CI170">
        <v>2</v>
      </c>
      <c r="CJ170">
        <v>2</v>
      </c>
      <c r="CK170">
        <v>2</v>
      </c>
      <c r="CM170">
        <v>2</v>
      </c>
      <c r="CN170">
        <v>20160307</v>
      </c>
      <c r="CO170" t="s">
        <v>111</v>
      </c>
      <c r="CP170" t="s">
        <v>111</v>
      </c>
      <c r="CQ170">
        <v>20190715</v>
      </c>
      <c r="CR170" t="s">
        <v>111</v>
      </c>
      <c r="CS170" t="s">
        <v>111</v>
      </c>
      <c r="CT170" t="s">
        <v>111</v>
      </c>
      <c r="CW170">
        <v>41255000004</v>
      </c>
      <c r="CX170">
        <v>0</v>
      </c>
    </row>
    <row r="171" spans="1:104">
      <c r="A171">
        <v>3794776</v>
      </c>
      <c r="B171">
        <v>2</v>
      </c>
      <c r="C171">
        <v>201610</v>
      </c>
      <c r="D171">
        <v>201609</v>
      </c>
      <c r="E171" t="s">
        <v>103</v>
      </c>
      <c r="F171">
        <v>20160309</v>
      </c>
      <c r="G171">
        <v>2016</v>
      </c>
      <c r="H171">
        <v>41</v>
      </c>
      <c r="I171">
        <v>412550</v>
      </c>
      <c r="J171">
        <v>1356</v>
      </c>
      <c r="K171">
        <v>2753278</v>
      </c>
      <c r="L171">
        <v>20160302</v>
      </c>
      <c r="M171">
        <v>201609</v>
      </c>
      <c r="N171" t="s">
        <v>967</v>
      </c>
      <c r="O171">
        <v>20160301</v>
      </c>
      <c r="P171" t="s">
        <v>439</v>
      </c>
      <c r="Q171" t="s">
        <v>968</v>
      </c>
      <c r="R171">
        <v>2001</v>
      </c>
      <c r="S171" t="s">
        <v>128</v>
      </c>
      <c r="T171">
        <v>6</v>
      </c>
      <c r="U171">
        <v>1</v>
      </c>
      <c r="V171">
        <v>10</v>
      </c>
      <c r="X171" t="s">
        <v>969</v>
      </c>
      <c r="Y171">
        <v>41</v>
      </c>
      <c r="Z171" s="4">
        <v>412550</v>
      </c>
      <c r="AA171">
        <v>1356</v>
      </c>
      <c r="AC171">
        <v>11</v>
      </c>
      <c r="AD171" t="s">
        <v>109</v>
      </c>
      <c r="AF171" t="s">
        <v>970</v>
      </c>
      <c r="AG171">
        <v>5000</v>
      </c>
      <c r="AI171" t="s">
        <v>971</v>
      </c>
      <c r="AN171">
        <v>41</v>
      </c>
      <c r="AO171">
        <v>30987777</v>
      </c>
      <c r="AP171">
        <v>1</v>
      </c>
      <c r="AQ171">
        <v>1</v>
      </c>
      <c r="AS171">
        <v>25</v>
      </c>
      <c r="AT171">
        <v>1</v>
      </c>
      <c r="AU171">
        <v>999992</v>
      </c>
      <c r="AV171">
        <v>9</v>
      </c>
      <c r="AW171">
        <v>1</v>
      </c>
      <c r="AX171">
        <v>41</v>
      </c>
      <c r="AY171">
        <v>412550</v>
      </c>
      <c r="AZ171">
        <v>1</v>
      </c>
      <c r="BA171">
        <v>1</v>
      </c>
      <c r="BB171">
        <v>64</v>
      </c>
      <c r="BC171">
        <v>20160301</v>
      </c>
      <c r="BD171">
        <v>1</v>
      </c>
      <c r="BE171">
        <v>2</v>
      </c>
      <c r="BF171">
        <v>20151208</v>
      </c>
      <c r="BG171">
        <v>9</v>
      </c>
      <c r="BH171">
        <v>41</v>
      </c>
      <c r="BI171">
        <v>412550</v>
      </c>
      <c r="BJ171">
        <v>2753278</v>
      </c>
      <c r="BK171">
        <v>1</v>
      </c>
      <c r="BL171">
        <v>32</v>
      </c>
      <c r="BM171">
        <v>20160302</v>
      </c>
      <c r="BN171">
        <v>4</v>
      </c>
      <c r="BO171" t="s">
        <v>111</v>
      </c>
      <c r="BP171">
        <v>2</v>
      </c>
      <c r="BR171">
        <v>20160302</v>
      </c>
      <c r="BS171">
        <v>2</v>
      </c>
      <c r="BT171">
        <v>2</v>
      </c>
      <c r="BU171">
        <v>2</v>
      </c>
      <c r="BV171">
        <v>2</v>
      </c>
      <c r="BW171">
        <v>1</v>
      </c>
      <c r="BY171">
        <v>1</v>
      </c>
      <c r="BZ171" t="s">
        <v>111</v>
      </c>
      <c r="CA171" s="4">
        <v>1</v>
      </c>
      <c r="CB171">
        <v>18791</v>
      </c>
      <c r="CC171">
        <v>1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M171">
        <v>2</v>
      </c>
      <c r="CN171">
        <v>20160317</v>
      </c>
      <c r="CO171" t="s">
        <v>111</v>
      </c>
      <c r="CP171" t="s">
        <v>111</v>
      </c>
      <c r="CQ171">
        <v>20160323</v>
      </c>
      <c r="CR171" t="s">
        <v>111</v>
      </c>
      <c r="CS171" t="s">
        <v>111</v>
      </c>
      <c r="CT171" t="s">
        <v>111</v>
      </c>
      <c r="CW171">
        <v>41255000004</v>
      </c>
      <c r="CX171">
        <v>0</v>
      </c>
    </row>
    <row r="172" spans="1:104">
      <c r="A172">
        <v>3794777</v>
      </c>
      <c r="B172">
        <v>2</v>
      </c>
      <c r="C172">
        <v>201610</v>
      </c>
      <c r="D172">
        <v>201610</v>
      </c>
      <c r="E172" t="s">
        <v>103</v>
      </c>
      <c r="F172">
        <v>20160308</v>
      </c>
      <c r="G172">
        <v>2016</v>
      </c>
      <c r="H172">
        <v>41</v>
      </c>
      <c r="I172">
        <v>412550</v>
      </c>
      <c r="J172">
        <v>1356</v>
      </c>
      <c r="K172">
        <v>2753278</v>
      </c>
      <c r="L172">
        <v>20160308</v>
      </c>
      <c r="M172">
        <v>201610</v>
      </c>
      <c r="N172" t="s">
        <v>972</v>
      </c>
      <c r="O172">
        <v>20160306</v>
      </c>
      <c r="P172" t="s">
        <v>194</v>
      </c>
      <c r="Q172" t="s">
        <v>973</v>
      </c>
      <c r="R172">
        <v>2002</v>
      </c>
      <c r="S172" t="s">
        <v>107</v>
      </c>
      <c r="T172">
        <v>6</v>
      </c>
      <c r="U172">
        <v>9</v>
      </c>
      <c r="V172">
        <v>10</v>
      </c>
      <c r="X172" t="s">
        <v>974</v>
      </c>
      <c r="Y172">
        <v>41</v>
      </c>
      <c r="Z172" s="4">
        <v>412550</v>
      </c>
      <c r="AA172">
        <v>1356</v>
      </c>
      <c r="AC172">
        <v>12</v>
      </c>
      <c r="AD172" t="s">
        <v>975</v>
      </c>
      <c r="AF172" t="s">
        <v>976</v>
      </c>
      <c r="AG172">
        <v>2</v>
      </c>
      <c r="AN172">
        <v>41</v>
      </c>
      <c r="AO172">
        <v>94837624</v>
      </c>
      <c r="AP172">
        <v>1</v>
      </c>
      <c r="AQ172">
        <v>1</v>
      </c>
      <c r="AS172">
        <v>29</v>
      </c>
      <c r="AT172">
        <v>9</v>
      </c>
      <c r="AV172">
        <v>9</v>
      </c>
      <c r="AW172">
        <v>1</v>
      </c>
      <c r="AX172">
        <v>41</v>
      </c>
      <c r="AY172">
        <v>412550</v>
      </c>
      <c r="AZ172">
        <v>1</v>
      </c>
      <c r="BA172">
        <v>1</v>
      </c>
      <c r="BB172">
        <v>4</v>
      </c>
      <c r="BC172">
        <v>20160306</v>
      </c>
      <c r="BD172">
        <v>1</v>
      </c>
      <c r="BE172">
        <v>2</v>
      </c>
      <c r="BF172">
        <v>20160308</v>
      </c>
      <c r="BG172">
        <v>9</v>
      </c>
      <c r="BH172">
        <v>41</v>
      </c>
      <c r="BI172">
        <v>412550</v>
      </c>
      <c r="BJ172">
        <v>2753278</v>
      </c>
      <c r="BK172">
        <v>1</v>
      </c>
      <c r="BL172">
        <v>2</v>
      </c>
      <c r="BM172">
        <v>20160307</v>
      </c>
      <c r="BN172">
        <v>4</v>
      </c>
      <c r="BO172" t="s">
        <v>111</v>
      </c>
      <c r="BP172">
        <v>2</v>
      </c>
      <c r="BR172" t="s">
        <v>111</v>
      </c>
      <c r="BS172">
        <v>2</v>
      </c>
      <c r="BT172">
        <v>2</v>
      </c>
      <c r="BU172">
        <v>2</v>
      </c>
      <c r="BV172">
        <v>2</v>
      </c>
      <c r="BW172">
        <v>1</v>
      </c>
      <c r="BY172">
        <v>1</v>
      </c>
      <c r="BZ172" t="s">
        <v>111</v>
      </c>
      <c r="CA172" s="4">
        <v>1</v>
      </c>
      <c r="CB172">
        <v>19119</v>
      </c>
      <c r="CC172">
        <v>1</v>
      </c>
      <c r="CD172">
        <v>2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2</v>
      </c>
      <c r="CK172">
        <v>2</v>
      </c>
      <c r="CM172">
        <v>2</v>
      </c>
      <c r="CN172">
        <v>20160317</v>
      </c>
      <c r="CO172" t="s">
        <v>111</v>
      </c>
      <c r="CP172" t="s">
        <v>111</v>
      </c>
      <c r="CQ172">
        <v>20160323</v>
      </c>
      <c r="CR172" t="s">
        <v>111</v>
      </c>
      <c r="CS172" t="s">
        <v>111</v>
      </c>
      <c r="CT172" t="s">
        <v>111</v>
      </c>
      <c r="CW172">
        <v>41255000004</v>
      </c>
      <c r="CX172">
        <v>0</v>
      </c>
    </row>
    <row r="173" spans="1:104">
      <c r="A173">
        <v>3794778</v>
      </c>
      <c r="B173">
        <v>2</v>
      </c>
      <c r="C173">
        <v>201610</v>
      </c>
      <c r="D173">
        <v>201609</v>
      </c>
      <c r="E173" t="s">
        <v>103</v>
      </c>
      <c r="F173">
        <v>20160308</v>
      </c>
      <c r="G173">
        <v>2016</v>
      </c>
      <c r="H173">
        <v>41</v>
      </c>
      <c r="I173">
        <v>412550</v>
      </c>
      <c r="J173">
        <v>1356</v>
      </c>
      <c r="K173">
        <v>2753278</v>
      </c>
      <c r="L173">
        <v>20160302</v>
      </c>
      <c r="M173">
        <v>201609</v>
      </c>
      <c r="N173" t="s">
        <v>977</v>
      </c>
      <c r="O173">
        <v>20160301</v>
      </c>
      <c r="P173" t="s">
        <v>105</v>
      </c>
      <c r="Q173" t="s">
        <v>978</v>
      </c>
      <c r="R173">
        <v>2001</v>
      </c>
      <c r="S173" t="s">
        <v>128</v>
      </c>
      <c r="T173">
        <v>6</v>
      </c>
      <c r="U173">
        <v>2</v>
      </c>
      <c r="V173">
        <v>10</v>
      </c>
      <c r="X173" t="s">
        <v>979</v>
      </c>
      <c r="Y173">
        <v>41</v>
      </c>
      <c r="Z173" s="4">
        <v>412550</v>
      </c>
      <c r="AA173">
        <v>1356</v>
      </c>
      <c r="AC173">
        <v>3</v>
      </c>
      <c r="AD173" t="s">
        <v>148</v>
      </c>
      <c r="AF173" t="s">
        <v>980</v>
      </c>
      <c r="AG173">
        <v>3</v>
      </c>
      <c r="AN173">
        <v>41</v>
      </c>
      <c r="AO173">
        <v>96994747</v>
      </c>
      <c r="AP173">
        <v>1</v>
      </c>
      <c r="AQ173">
        <v>1</v>
      </c>
      <c r="AS173">
        <v>36</v>
      </c>
      <c r="AT173">
        <v>2</v>
      </c>
      <c r="AV173">
        <v>9</v>
      </c>
      <c r="AW173">
        <v>1</v>
      </c>
      <c r="AX173">
        <v>41</v>
      </c>
      <c r="AY173">
        <v>412550</v>
      </c>
      <c r="AZ173">
        <v>1</v>
      </c>
      <c r="BA173">
        <v>1</v>
      </c>
      <c r="BB173">
        <v>8</v>
      </c>
      <c r="BC173">
        <v>20160302</v>
      </c>
      <c r="BD173">
        <v>1</v>
      </c>
      <c r="BE173">
        <v>2</v>
      </c>
      <c r="BF173">
        <v>20160229</v>
      </c>
      <c r="BG173">
        <v>9</v>
      </c>
      <c r="BH173">
        <v>41</v>
      </c>
      <c r="BI173">
        <v>412550</v>
      </c>
      <c r="BJ173">
        <v>2753278</v>
      </c>
      <c r="BK173">
        <v>1</v>
      </c>
      <c r="BL173">
        <v>2</v>
      </c>
      <c r="BM173">
        <v>20160201</v>
      </c>
      <c r="BN173">
        <v>4</v>
      </c>
      <c r="BO173" t="s">
        <v>111</v>
      </c>
      <c r="BP173">
        <v>2</v>
      </c>
      <c r="BR173" t="s">
        <v>111</v>
      </c>
      <c r="BS173">
        <v>2</v>
      </c>
      <c r="BT173">
        <v>2</v>
      </c>
      <c r="BU173">
        <v>2</v>
      </c>
      <c r="BV173">
        <v>2</v>
      </c>
      <c r="BW173">
        <v>2</v>
      </c>
      <c r="BY173">
        <v>1</v>
      </c>
      <c r="BZ173" t="s">
        <v>111</v>
      </c>
      <c r="CA173" s="4">
        <v>1</v>
      </c>
      <c r="CB173">
        <v>18791</v>
      </c>
      <c r="CC173">
        <v>1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M173">
        <v>2</v>
      </c>
      <c r="CN173">
        <v>20160317</v>
      </c>
      <c r="CO173" t="s">
        <v>111</v>
      </c>
      <c r="CP173" t="s">
        <v>111</v>
      </c>
      <c r="CQ173">
        <v>20160323</v>
      </c>
      <c r="CR173" t="s">
        <v>111</v>
      </c>
      <c r="CS173" t="s">
        <v>111</v>
      </c>
      <c r="CT173" t="s">
        <v>111</v>
      </c>
      <c r="CW173">
        <v>41255000004</v>
      </c>
      <c r="CX173">
        <v>0</v>
      </c>
    </row>
    <row r="174" spans="1:104">
      <c r="A174">
        <v>3794779</v>
      </c>
      <c r="B174">
        <v>2</v>
      </c>
      <c r="C174">
        <v>201610</v>
      </c>
      <c r="D174">
        <v>201609</v>
      </c>
      <c r="E174" t="s">
        <v>103</v>
      </c>
      <c r="F174">
        <v>20160309</v>
      </c>
      <c r="G174">
        <v>2016</v>
      </c>
      <c r="H174">
        <v>41</v>
      </c>
      <c r="I174">
        <v>412550</v>
      </c>
      <c r="J174">
        <v>1356</v>
      </c>
      <c r="K174">
        <v>2753278</v>
      </c>
      <c r="L174">
        <v>20160229</v>
      </c>
      <c r="M174">
        <v>201609</v>
      </c>
      <c r="N174" t="s">
        <v>981</v>
      </c>
      <c r="O174">
        <v>20160229</v>
      </c>
      <c r="P174" t="s">
        <v>982</v>
      </c>
      <c r="Q174" t="s">
        <v>983</v>
      </c>
      <c r="R174">
        <v>2000</v>
      </c>
      <c r="S174" t="s">
        <v>107</v>
      </c>
      <c r="T174">
        <v>6</v>
      </c>
      <c r="U174">
        <v>9</v>
      </c>
      <c r="V174">
        <v>10</v>
      </c>
      <c r="X174" t="s">
        <v>984</v>
      </c>
      <c r="Y174">
        <v>41</v>
      </c>
      <c r="Z174" s="4">
        <v>412550</v>
      </c>
      <c r="AA174">
        <v>1356</v>
      </c>
      <c r="AC174">
        <v>27</v>
      </c>
      <c r="AD174" t="s">
        <v>471</v>
      </c>
      <c r="AF174" t="s">
        <v>985</v>
      </c>
      <c r="AG174">
        <v>412</v>
      </c>
      <c r="AN174">
        <v>41</v>
      </c>
      <c r="AO174">
        <v>97797960</v>
      </c>
      <c r="AP174">
        <v>1</v>
      </c>
      <c r="AQ174">
        <v>1</v>
      </c>
      <c r="AS174">
        <v>28</v>
      </c>
      <c r="AT174">
        <v>9</v>
      </c>
      <c r="AV174">
        <v>9</v>
      </c>
      <c r="AW174">
        <v>1</v>
      </c>
      <c r="AX174">
        <v>41</v>
      </c>
      <c r="AY174">
        <v>412550</v>
      </c>
      <c r="AZ174">
        <v>1</v>
      </c>
      <c r="BA174">
        <v>1</v>
      </c>
      <c r="BB174">
        <v>4</v>
      </c>
      <c r="BC174">
        <v>20160229</v>
      </c>
      <c r="BD174">
        <v>3</v>
      </c>
      <c r="BE174">
        <v>2</v>
      </c>
      <c r="BF174">
        <v>20160126</v>
      </c>
      <c r="BG174">
        <v>9</v>
      </c>
      <c r="BH174">
        <v>41</v>
      </c>
      <c r="BI174">
        <v>412550</v>
      </c>
      <c r="BJ174">
        <v>2753278</v>
      </c>
      <c r="BK174">
        <v>2</v>
      </c>
      <c r="BM174">
        <v>20160301</v>
      </c>
      <c r="BN174">
        <v>4</v>
      </c>
      <c r="BO174" t="s">
        <v>111</v>
      </c>
      <c r="BP174">
        <v>2</v>
      </c>
      <c r="BR174" t="s">
        <v>111</v>
      </c>
      <c r="BS174">
        <v>2</v>
      </c>
      <c r="BT174">
        <v>2</v>
      </c>
      <c r="BU174">
        <v>2</v>
      </c>
      <c r="BV174">
        <v>2</v>
      </c>
      <c r="BW174">
        <v>1</v>
      </c>
      <c r="BY174">
        <v>1</v>
      </c>
      <c r="BZ174" t="s">
        <v>111</v>
      </c>
      <c r="CA174" s="4">
        <v>1</v>
      </c>
      <c r="CB174">
        <v>2682125</v>
      </c>
      <c r="CC174">
        <v>1</v>
      </c>
      <c r="CD174">
        <v>2</v>
      </c>
      <c r="CE174">
        <v>2</v>
      </c>
      <c r="CF174">
        <v>2</v>
      </c>
      <c r="CG174">
        <v>2</v>
      </c>
      <c r="CH174">
        <v>2</v>
      </c>
      <c r="CI174">
        <v>2</v>
      </c>
      <c r="CJ174">
        <v>2</v>
      </c>
      <c r="CK174">
        <v>2</v>
      </c>
      <c r="CM174">
        <v>2</v>
      </c>
      <c r="CN174">
        <v>20160317</v>
      </c>
      <c r="CO174" t="s">
        <v>111</v>
      </c>
      <c r="CP174" t="s">
        <v>111</v>
      </c>
      <c r="CQ174">
        <v>20160323</v>
      </c>
      <c r="CR174" t="s">
        <v>111</v>
      </c>
      <c r="CS174" t="s">
        <v>111</v>
      </c>
      <c r="CT174" t="s">
        <v>111</v>
      </c>
      <c r="CW174">
        <v>41255000004</v>
      </c>
      <c r="CX174">
        <v>0</v>
      </c>
    </row>
    <row r="175" spans="1:104">
      <c r="A175">
        <v>3817619</v>
      </c>
      <c r="B175">
        <v>2</v>
      </c>
      <c r="D175">
        <v>201601</v>
      </c>
      <c r="E175" t="s">
        <v>103</v>
      </c>
      <c r="F175">
        <v>20160104</v>
      </c>
      <c r="G175">
        <v>2016</v>
      </c>
      <c r="H175">
        <v>41</v>
      </c>
      <c r="I175">
        <v>412550</v>
      </c>
      <c r="J175">
        <v>1356</v>
      </c>
      <c r="K175">
        <v>2753278</v>
      </c>
      <c r="L175">
        <v>20160103</v>
      </c>
      <c r="M175">
        <v>201601</v>
      </c>
      <c r="N175" t="s">
        <v>986</v>
      </c>
      <c r="O175">
        <v>20160102</v>
      </c>
      <c r="P175" t="s">
        <v>987</v>
      </c>
      <c r="Q175" t="s">
        <v>988</v>
      </c>
      <c r="R175">
        <v>2001</v>
      </c>
      <c r="S175" t="s">
        <v>445</v>
      </c>
      <c r="T175">
        <v>5</v>
      </c>
      <c r="U175">
        <v>9</v>
      </c>
      <c r="V175">
        <v>10</v>
      </c>
      <c r="X175" t="s">
        <v>989</v>
      </c>
      <c r="Y175">
        <v>41</v>
      </c>
      <c r="Z175" s="4">
        <v>412550</v>
      </c>
      <c r="AA175">
        <v>1356</v>
      </c>
      <c r="AD175" t="s">
        <v>990</v>
      </c>
      <c r="AF175" t="s">
        <v>991</v>
      </c>
      <c r="AG175">
        <v>140</v>
      </c>
      <c r="AI175" t="s">
        <v>992</v>
      </c>
      <c r="AN175">
        <v>41</v>
      </c>
      <c r="AO175">
        <v>95705925</v>
      </c>
      <c r="AP175">
        <v>1</v>
      </c>
      <c r="AQ175">
        <v>1</v>
      </c>
      <c r="AT175">
        <v>9</v>
      </c>
      <c r="AV175">
        <v>9</v>
      </c>
      <c r="AW175">
        <v>2</v>
      </c>
      <c r="AZ175">
        <v>3</v>
      </c>
      <c r="BA175">
        <v>1</v>
      </c>
      <c r="BB175">
        <v>64</v>
      </c>
      <c r="BC175">
        <v>20160103</v>
      </c>
      <c r="BD175">
        <v>1</v>
      </c>
      <c r="BE175">
        <v>9</v>
      </c>
      <c r="BF175" t="s">
        <v>111</v>
      </c>
      <c r="BG175">
        <v>9</v>
      </c>
      <c r="BM175" t="s">
        <v>111</v>
      </c>
      <c r="BO175" t="s">
        <v>111</v>
      </c>
      <c r="BR175" t="s">
        <v>111</v>
      </c>
      <c r="BY175">
        <v>9</v>
      </c>
      <c r="BZ175" t="s">
        <v>111</v>
      </c>
      <c r="CN175">
        <v>20160113</v>
      </c>
      <c r="CO175" t="s">
        <v>111</v>
      </c>
      <c r="CP175" t="s">
        <v>111</v>
      </c>
      <c r="CQ175">
        <v>20160115</v>
      </c>
      <c r="CR175" t="s">
        <v>111</v>
      </c>
      <c r="CS175" t="s">
        <v>111</v>
      </c>
      <c r="CT175" t="s">
        <v>111</v>
      </c>
      <c r="CW175">
        <v>41255000004</v>
      </c>
    </row>
    <row r="176" spans="1:104">
      <c r="A176">
        <v>3817620</v>
      </c>
      <c r="B176">
        <v>2</v>
      </c>
      <c r="C176">
        <v>201601</v>
      </c>
      <c r="D176">
        <v>201601</v>
      </c>
      <c r="E176" t="s">
        <v>103</v>
      </c>
      <c r="F176">
        <v>20160106</v>
      </c>
      <c r="G176">
        <v>2016</v>
      </c>
      <c r="H176">
        <v>41</v>
      </c>
      <c r="I176">
        <v>412550</v>
      </c>
      <c r="J176">
        <v>1356</v>
      </c>
      <c r="K176">
        <v>2753278</v>
      </c>
      <c r="L176">
        <v>20160104</v>
      </c>
      <c r="M176">
        <v>201601</v>
      </c>
      <c r="N176" t="s">
        <v>993</v>
      </c>
      <c r="O176">
        <v>20160103</v>
      </c>
      <c r="P176" t="s">
        <v>163</v>
      </c>
      <c r="Q176" t="s">
        <v>994</v>
      </c>
      <c r="R176">
        <v>2001</v>
      </c>
      <c r="S176" t="s">
        <v>107</v>
      </c>
      <c r="T176">
        <v>6</v>
      </c>
      <c r="U176">
        <v>9</v>
      </c>
      <c r="V176">
        <v>10</v>
      </c>
      <c r="X176" t="s">
        <v>995</v>
      </c>
      <c r="Y176">
        <v>41</v>
      </c>
      <c r="Z176" s="4">
        <v>412550</v>
      </c>
      <c r="AA176">
        <v>1356</v>
      </c>
      <c r="AC176">
        <v>24</v>
      </c>
      <c r="AD176" t="s">
        <v>263</v>
      </c>
      <c r="AF176" t="s">
        <v>996</v>
      </c>
      <c r="AM176">
        <v>83050150</v>
      </c>
      <c r="AN176">
        <v>41</v>
      </c>
      <c r="AO176">
        <v>35340291</v>
      </c>
      <c r="AP176">
        <v>1</v>
      </c>
      <c r="AQ176">
        <v>1</v>
      </c>
      <c r="AT176">
        <v>9</v>
      </c>
      <c r="AV176">
        <v>9</v>
      </c>
      <c r="AW176">
        <v>1</v>
      </c>
      <c r="AX176">
        <v>41</v>
      </c>
      <c r="AY176">
        <v>412550</v>
      </c>
      <c r="AZ176">
        <v>3</v>
      </c>
      <c r="BA176">
        <v>1</v>
      </c>
      <c r="BB176">
        <v>2</v>
      </c>
      <c r="BC176">
        <v>20160103</v>
      </c>
      <c r="BD176">
        <v>1</v>
      </c>
      <c r="BE176">
        <v>9</v>
      </c>
      <c r="BF176" t="s">
        <v>111</v>
      </c>
      <c r="BG176">
        <v>9</v>
      </c>
      <c r="BH176">
        <v>41</v>
      </c>
      <c r="BK176">
        <v>1</v>
      </c>
      <c r="BL176">
        <v>2</v>
      </c>
      <c r="BM176">
        <v>20160104</v>
      </c>
      <c r="BN176">
        <v>3</v>
      </c>
      <c r="BO176" t="s">
        <v>111</v>
      </c>
      <c r="BP176">
        <v>2</v>
      </c>
      <c r="BR176" t="s">
        <v>111</v>
      </c>
      <c r="BS176">
        <v>9</v>
      </c>
      <c r="BT176">
        <v>9</v>
      </c>
      <c r="BU176">
        <v>9</v>
      </c>
      <c r="BV176">
        <v>9</v>
      </c>
      <c r="BW176">
        <v>2</v>
      </c>
      <c r="BY176">
        <v>9</v>
      </c>
      <c r="BZ176" t="s">
        <v>111</v>
      </c>
      <c r="CA176" s="4">
        <v>1</v>
      </c>
      <c r="CB176">
        <v>18791</v>
      </c>
      <c r="CC176">
        <v>1</v>
      </c>
      <c r="CD176">
        <v>2</v>
      </c>
      <c r="CE176">
        <v>2</v>
      </c>
      <c r="CF176">
        <v>2</v>
      </c>
      <c r="CG176">
        <v>2</v>
      </c>
      <c r="CH176">
        <v>2</v>
      </c>
      <c r="CI176">
        <v>2</v>
      </c>
      <c r="CJ176">
        <v>2</v>
      </c>
      <c r="CK176">
        <v>2</v>
      </c>
      <c r="CM176">
        <v>2</v>
      </c>
      <c r="CN176">
        <v>20160113</v>
      </c>
      <c r="CO176" t="s">
        <v>111</v>
      </c>
      <c r="CP176" t="s">
        <v>111</v>
      </c>
      <c r="CQ176">
        <v>20160115</v>
      </c>
      <c r="CR176" t="s">
        <v>111</v>
      </c>
      <c r="CS176" t="s">
        <v>111</v>
      </c>
      <c r="CT176" t="s">
        <v>111</v>
      </c>
      <c r="CW176">
        <v>41255000004</v>
      </c>
      <c r="CX176">
        <v>0</v>
      </c>
    </row>
    <row r="177" spans="1:104">
      <c r="A177">
        <v>3817622</v>
      </c>
      <c r="B177">
        <v>2</v>
      </c>
      <c r="C177">
        <v>201552</v>
      </c>
      <c r="D177">
        <v>201552</v>
      </c>
      <c r="E177" t="s">
        <v>103</v>
      </c>
      <c r="F177">
        <v>20151230</v>
      </c>
      <c r="G177">
        <v>2015</v>
      </c>
      <c r="H177">
        <v>41</v>
      </c>
      <c r="I177">
        <v>412550</v>
      </c>
      <c r="J177">
        <v>1356</v>
      </c>
      <c r="K177">
        <v>2753278</v>
      </c>
      <c r="L177">
        <v>20151229</v>
      </c>
      <c r="M177">
        <v>201552</v>
      </c>
      <c r="N177" t="s">
        <v>997</v>
      </c>
      <c r="O177">
        <v>20151228</v>
      </c>
      <c r="P177" t="s">
        <v>556</v>
      </c>
      <c r="Q177" t="s">
        <v>998</v>
      </c>
      <c r="R177">
        <v>2001</v>
      </c>
      <c r="S177" t="s">
        <v>107</v>
      </c>
      <c r="T177">
        <v>6</v>
      </c>
      <c r="U177">
        <v>1</v>
      </c>
      <c r="V177">
        <v>10</v>
      </c>
      <c r="X177" t="s">
        <v>558</v>
      </c>
      <c r="Y177">
        <v>41</v>
      </c>
      <c r="Z177" s="4">
        <v>412550</v>
      </c>
      <c r="AA177">
        <v>1356</v>
      </c>
      <c r="AC177">
        <v>38</v>
      </c>
      <c r="AD177" t="s">
        <v>203</v>
      </c>
      <c r="AF177" t="s">
        <v>999</v>
      </c>
      <c r="AG177">
        <v>281</v>
      </c>
      <c r="AI177" t="s">
        <v>1000</v>
      </c>
      <c r="AN177">
        <v>41</v>
      </c>
      <c r="AO177">
        <v>35860674</v>
      </c>
      <c r="AP177">
        <v>1</v>
      </c>
      <c r="AQ177">
        <v>1</v>
      </c>
      <c r="AS177">
        <v>21</v>
      </c>
      <c r="AT177">
        <v>1</v>
      </c>
      <c r="AV177">
        <v>9</v>
      </c>
      <c r="AW177">
        <v>1</v>
      </c>
      <c r="AX177">
        <v>41</v>
      </c>
      <c r="AY177">
        <v>412550</v>
      </c>
      <c r="AZ177">
        <v>2</v>
      </c>
      <c r="BA177">
        <v>1</v>
      </c>
      <c r="BB177">
        <v>4</v>
      </c>
      <c r="BC177">
        <v>20151229</v>
      </c>
      <c r="BD177">
        <v>1</v>
      </c>
      <c r="BE177">
        <v>3</v>
      </c>
      <c r="BF177" t="s">
        <v>111</v>
      </c>
      <c r="BG177">
        <v>2</v>
      </c>
      <c r="BH177">
        <v>41</v>
      </c>
      <c r="BI177">
        <v>412550</v>
      </c>
      <c r="BJ177">
        <v>2753278</v>
      </c>
      <c r="BK177">
        <v>1</v>
      </c>
      <c r="BL177">
        <v>1</v>
      </c>
      <c r="BM177">
        <v>20151229</v>
      </c>
      <c r="BN177">
        <v>3</v>
      </c>
      <c r="BO177" t="s">
        <v>111</v>
      </c>
      <c r="BP177">
        <v>2</v>
      </c>
      <c r="BR177">
        <v>20151229</v>
      </c>
      <c r="BS177">
        <v>2</v>
      </c>
      <c r="BT177">
        <v>2</v>
      </c>
      <c r="BU177">
        <v>1</v>
      </c>
      <c r="BV177">
        <v>9</v>
      </c>
      <c r="BW177">
        <v>1</v>
      </c>
      <c r="BY177">
        <v>1</v>
      </c>
      <c r="BZ177" t="s">
        <v>111</v>
      </c>
      <c r="CA177" s="4">
        <v>1</v>
      </c>
      <c r="CB177">
        <v>18848</v>
      </c>
      <c r="CC177">
        <v>1</v>
      </c>
      <c r="CD177">
        <v>2</v>
      </c>
      <c r="CE177">
        <v>2</v>
      </c>
      <c r="CF177">
        <v>2</v>
      </c>
      <c r="CG177">
        <v>2</v>
      </c>
      <c r="CH177">
        <v>2</v>
      </c>
      <c r="CI177">
        <v>2</v>
      </c>
      <c r="CJ177">
        <v>2</v>
      </c>
      <c r="CK177">
        <v>2</v>
      </c>
      <c r="CM177">
        <v>2</v>
      </c>
      <c r="CN177">
        <v>20160113</v>
      </c>
      <c r="CO177" t="s">
        <v>111</v>
      </c>
      <c r="CP177" t="s">
        <v>111</v>
      </c>
      <c r="CQ177">
        <v>20200110</v>
      </c>
      <c r="CR177" t="s">
        <v>111</v>
      </c>
      <c r="CS177" t="s">
        <v>111</v>
      </c>
      <c r="CT177" t="s">
        <v>111</v>
      </c>
      <c r="CW177">
        <v>41255000004</v>
      </c>
      <c r="CX177">
        <v>0</v>
      </c>
      <c r="CZ177" t="s">
        <v>1001</v>
      </c>
    </row>
    <row r="178" spans="1:104">
      <c r="A178">
        <v>3817690</v>
      </c>
      <c r="B178">
        <v>2</v>
      </c>
      <c r="C178">
        <v>201602</v>
      </c>
      <c r="D178">
        <v>201602</v>
      </c>
      <c r="E178" t="s">
        <v>103</v>
      </c>
      <c r="F178">
        <v>20160111</v>
      </c>
      <c r="G178">
        <v>2016</v>
      </c>
      <c r="H178">
        <v>41</v>
      </c>
      <c r="I178">
        <v>412550</v>
      </c>
      <c r="J178">
        <v>1356</v>
      </c>
      <c r="K178">
        <v>2753278</v>
      </c>
      <c r="L178">
        <v>20160110</v>
      </c>
      <c r="M178">
        <v>201602</v>
      </c>
      <c r="N178" t="s">
        <v>1002</v>
      </c>
      <c r="O178">
        <v>20160107</v>
      </c>
      <c r="P178" t="s">
        <v>1003</v>
      </c>
      <c r="Q178" t="s">
        <v>1004</v>
      </c>
      <c r="R178">
        <v>2003</v>
      </c>
      <c r="S178" t="s">
        <v>128</v>
      </c>
      <c r="T178">
        <v>6</v>
      </c>
      <c r="U178">
        <v>1</v>
      </c>
      <c r="V178">
        <v>10</v>
      </c>
      <c r="X178" t="s">
        <v>1005</v>
      </c>
      <c r="Y178">
        <v>41</v>
      </c>
      <c r="Z178" s="4">
        <v>412550</v>
      </c>
      <c r="AA178">
        <v>1356</v>
      </c>
      <c r="AC178">
        <v>28</v>
      </c>
      <c r="AD178" t="s">
        <v>411</v>
      </c>
      <c r="AF178" t="s">
        <v>1006</v>
      </c>
      <c r="AG178">
        <v>295</v>
      </c>
      <c r="AI178" t="s">
        <v>1007</v>
      </c>
      <c r="AN178">
        <v>41</v>
      </c>
      <c r="AO178">
        <v>91714844</v>
      </c>
      <c r="AP178">
        <v>1</v>
      </c>
      <c r="AQ178">
        <v>1</v>
      </c>
      <c r="AS178">
        <v>23</v>
      </c>
      <c r="AT178">
        <v>1</v>
      </c>
      <c r="AV178">
        <v>9</v>
      </c>
      <c r="AW178">
        <v>1</v>
      </c>
      <c r="AX178">
        <v>41</v>
      </c>
      <c r="AY178">
        <v>412550</v>
      </c>
      <c r="AZ178">
        <v>2</v>
      </c>
      <c r="BA178">
        <v>1</v>
      </c>
      <c r="BB178">
        <v>1</v>
      </c>
      <c r="BC178">
        <v>20160107</v>
      </c>
      <c r="BD178">
        <v>1</v>
      </c>
      <c r="BE178">
        <v>2</v>
      </c>
      <c r="BF178">
        <v>20160110</v>
      </c>
      <c r="BG178">
        <v>9</v>
      </c>
      <c r="BH178">
        <v>41</v>
      </c>
      <c r="BI178">
        <v>412550</v>
      </c>
      <c r="BJ178">
        <v>2753278</v>
      </c>
      <c r="BK178">
        <v>2</v>
      </c>
      <c r="BM178">
        <v>20160107</v>
      </c>
      <c r="BN178">
        <v>4</v>
      </c>
      <c r="BO178" t="s">
        <v>111</v>
      </c>
      <c r="BP178">
        <v>2</v>
      </c>
      <c r="BR178">
        <v>20160109</v>
      </c>
      <c r="BS178">
        <v>2</v>
      </c>
      <c r="BT178">
        <v>3</v>
      </c>
      <c r="BU178">
        <v>2</v>
      </c>
      <c r="BV178">
        <v>2</v>
      </c>
      <c r="BW178">
        <v>1</v>
      </c>
      <c r="BY178">
        <v>1</v>
      </c>
      <c r="BZ178" t="s">
        <v>111</v>
      </c>
      <c r="CA178" s="4">
        <v>1</v>
      </c>
      <c r="CB178">
        <v>18872</v>
      </c>
      <c r="CC178">
        <v>2</v>
      </c>
      <c r="CD178">
        <v>1</v>
      </c>
      <c r="CE178">
        <v>2</v>
      </c>
      <c r="CF178">
        <v>2</v>
      </c>
      <c r="CG178">
        <v>2</v>
      </c>
      <c r="CH178">
        <v>2</v>
      </c>
      <c r="CI178">
        <v>2</v>
      </c>
      <c r="CJ178">
        <v>2</v>
      </c>
      <c r="CK178">
        <v>2</v>
      </c>
      <c r="CM178">
        <v>2</v>
      </c>
      <c r="CN178">
        <v>20161025</v>
      </c>
      <c r="CO178" t="s">
        <v>111</v>
      </c>
      <c r="CP178" t="s">
        <v>111</v>
      </c>
      <c r="CQ178">
        <v>20161031</v>
      </c>
      <c r="CR178" t="s">
        <v>111</v>
      </c>
      <c r="CS178" t="s">
        <v>111</v>
      </c>
      <c r="CT178" t="s">
        <v>111</v>
      </c>
      <c r="CW178">
        <v>41255000004</v>
      </c>
      <c r="CX178">
        <v>0</v>
      </c>
    </row>
    <row r="179" spans="1:104">
      <c r="A179">
        <v>3817691</v>
      </c>
      <c r="B179">
        <v>2</v>
      </c>
      <c r="C179">
        <v>201602</v>
      </c>
      <c r="D179">
        <v>201602</v>
      </c>
      <c r="E179" t="s">
        <v>103</v>
      </c>
      <c r="F179">
        <v>20160111</v>
      </c>
      <c r="G179">
        <v>2016</v>
      </c>
      <c r="H179">
        <v>41</v>
      </c>
      <c r="I179">
        <v>412550</v>
      </c>
      <c r="J179">
        <v>1356</v>
      </c>
      <c r="K179">
        <v>2753278</v>
      </c>
      <c r="L179">
        <v>20160110</v>
      </c>
      <c r="M179">
        <v>201602</v>
      </c>
      <c r="N179" t="s">
        <v>1008</v>
      </c>
      <c r="O179">
        <v>20160107</v>
      </c>
      <c r="P179" t="s">
        <v>927</v>
      </c>
      <c r="Q179" t="s">
        <v>1009</v>
      </c>
      <c r="R179">
        <v>2003</v>
      </c>
      <c r="S179" t="s">
        <v>128</v>
      </c>
      <c r="T179">
        <v>6</v>
      </c>
      <c r="U179">
        <v>9</v>
      </c>
      <c r="V179">
        <v>10</v>
      </c>
      <c r="X179" t="s">
        <v>1005</v>
      </c>
      <c r="Y179">
        <v>41</v>
      </c>
      <c r="Z179" s="4">
        <v>412550</v>
      </c>
      <c r="AA179">
        <v>1356</v>
      </c>
      <c r="AC179">
        <v>28</v>
      </c>
      <c r="AD179" t="s">
        <v>411</v>
      </c>
      <c r="AF179" t="s">
        <v>1006</v>
      </c>
      <c r="AG179">
        <v>295</v>
      </c>
      <c r="AI179" t="s">
        <v>971</v>
      </c>
      <c r="AM179">
        <v>83015080</v>
      </c>
      <c r="AN179">
        <v>41</v>
      </c>
      <c r="AO179">
        <v>91719844</v>
      </c>
      <c r="AP179">
        <v>1</v>
      </c>
      <c r="AQ179">
        <v>1</v>
      </c>
      <c r="AS179">
        <v>23</v>
      </c>
      <c r="AT179">
        <v>1</v>
      </c>
      <c r="AV179">
        <v>9</v>
      </c>
      <c r="AW179">
        <v>1</v>
      </c>
      <c r="AX179">
        <v>41</v>
      </c>
      <c r="AY179">
        <v>412550</v>
      </c>
      <c r="AZ179">
        <v>3</v>
      </c>
      <c r="BA179">
        <v>1</v>
      </c>
      <c r="BB179">
        <v>1</v>
      </c>
      <c r="BC179">
        <v>20160108</v>
      </c>
      <c r="BD179">
        <v>1</v>
      </c>
      <c r="BE179">
        <v>3</v>
      </c>
      <c r="BF179" t="s">
        <v>111</v>
      </c>
      <c r="BG179">
        <v>9</v>
      </c>
      <c r="BH179">
        <v>41</v>
      </c>
      <c r="BI179">
        <v>412550</v>
      </c>
      <c r="BJ179">
        <v>2753278</v>
      </c>
      <c r="BK179">
        <v>2</v>
      </c>
      <c r="BM179">
        <v>20160107</v>
      </c>
      <c r="BN179">
        <v>3</v>
      </c>
      <c r="BO179" t="s">
        <v>111</v>
      </c>
      <c r="BP179">
        <v>2</v>
      </c>
      <c r="BR179">
        <v>20160109</v>
      </c>
      <c r="BS179">
        <v>2</v>
      </c>
      <c r="BT179">
        <v>2</v>
      </c>
      <c r="BU179">
        <v>2</v>
      </c>
      <c r="BV179">
        <v>2</v>
      </c>
      <c r="BW179">
        <v>1</v>
      </c>
      <c r="BY179">
        <v>9</v>
      </c>
      <c r="BZ179" t="s">
        <v>111</v>
      </c>
      <c r="CA179" s="4">
        <v>1</v>
      </c>
      <c r="CC179">
        <v>2</v>
      </c>
      <c r="CD179">
        <v>1</v>
      </c>
      <c r="CE179">
        <v>2</v>
      </c>
      <c r="CF179">
        <v>2</v>
      </c>
      <c r="CG179">
        <v>2</v>
      </c>
      <c r="CH179">
        <v>2</v>
      </c>
      <c r="CI179">
        <v>2</v>
      </c>
      <c r="CJ179">
        <v>2</v>
      </c>
      <c r="CK179">
        <v>2</v>
      </c>
      <c r="CM179">
        <v>2</v>
      </c>
      <c r="CN179">
        <v>20160115</v>
      </c>
      <c r="CO179" t="s">
        <v>111</v>
      </c>
      <c r="CP179" t="s">
        <v>111</v>
      </c>
      <c r="CQ179">
        <v>20160115</v>
      </c>
      <c r="CR179" t="s">
        <v>111</v>
      </c>
      <c r="CS179" t="s">
        <v>111</v>
      </c>
      <c r="CT179" t="s">
        <v>111</v>
      </c>
      <c r="CW179">
        <v>41255000004</v>
      </c>
      <c r="CX179">
        <v>0</v>
      </c>
      <c r="CZ179" t="s">
        <v>1010</v>
      </c>
    </row>
    <row r="180" spans="1:104">
      <c r="A180">
        <v>3817759</v>
      </c>
      <c r="B180">
        <v>2</v>
      </c>
      <c r="C180">
        <v>201603</v>
      </c>
      <c r="D180">
        <v>201602</v>
      </c>
      <c r="E180" t="s">
        <v>103</v>
      </c>
      <c r="F180">
        <v>20160119</v>
      </c>
      <c r="G180">
        <v>2016</v>
      </c>
      <c r="H180">
        <v>41</v>
      </c>
      <c r="I180">
        <v>412550</v>
      </c>
      <c r="J180">
        <v>1356</v>
      </c>
      <c r="K180">
        <v>2753278</v>
      </c>
      <c r="L180">
        <v>20160116</v>
      </c>
      <c r="M180">
        <v>201602</v>
      </c>
      <c r="N180" t="s">
        <v>1011</v>
      </c>
      <c r="O180">
        <v>20160113</v>
      </c>
      <c r="P180" t="s">
        <v>163</v>
      </c>
      <c r="Q180" t="s">
        <v>1012</v>
      </c>
      <c r="R180">
        <v>2003</v>
      </c>
      <c r="S180" t="s">
        <v>107</v>
      </c>
      <c r="T180">
        <v>6</v>
      </c>
      <c r="U180">
        <v>9</v>
      </c>
      <c r="V180">
        <v>10</v>
      </c>
      <c r="X180" t="s">
        <v>1013</v>
      </c>
      <c r="Y180">
        <v>41</v>
      </c>
      <c r="Z180" s="4">
        <v>412550</v>
      </c>
      <c r="AA180">
        <v>1356</v>
      </c>
      <c r="AC180">
        <v>14</v>
      </c>
      <c r="AD180" t="s">
        <v>142</v>
      </c>
      <c r="AF180" t="s">
        <v>1014</v>
      </c>
      <c r="AG180">
        <v>1747</v>
      </c>
      <c r="AM180">
        <v>83030900</v>
      </c>
      <c r="AN180">
        <v>41</v>
      </c>
      <c r="AO180">
        <v>32835522</v>
      </c>
      <c r="AP180">
        <v>1</v>
      </c>
      <c r="AQ180">
        <v>1</v>
      </c>
      <c r="AT180">
        <v>9</v>
      </c>
      <c r="AV180">
        <v>9</v>
      </c>
      <c r="AW180">
        <v>2</v>
      </c>
      <c r="AZ180">
        <v>2</v>
      </c>
      <c r="BA180">
        <v>1</v>
      </c>
      <c r="BB180">
        <v>32</v>
      </c>
      <c r="BC180">
        <v>20160113</v>
      </c>
      <c r="BD180">
        <v>1</v>
      </c>
      <c r="BE180">
        <v>2</v>
      </c>
      <c r="BF180">
        <v>20160110</v>
      </c>
      <c r="BG180">
        <v>2</v>
      </c>
      <c r="BH180">
        <v>41</v>
      </c>
      <c r="BI180">
        <v>412550</v>
      </c>
      <c r="BJ180">
        <v>2753278</v>
      </c>
      <c r="BK180">
        <v>1</v>
      </c>
      <c r="BL180">
        <v>8</v>
      </c>
      <c r="BM180">
        <v>20160115</v>
      </c>
      <c r="BN180">
        <v>3</v>
      </c>
      <c r="BO180" t="s">
        <v>111</v>
      </c>
      <c r="BP180">
        <v>9</v>
      </c>
      <c r="BR180" t="s">
        <v>111</v>
      </c>
      <c r="BS180">
        <v>9</v>
      </c>
      <c r="BT180">
        <v>9</v>
      </c>
      <c r="BU180">
        <v>9</v>
      </c>
      <c r="BV180">
        <v>9</v>
      </c>
      <c r="BW180">
        <v>1</v>
      </c>
      <c r="BY180">
        <v>1</v>
      </c>
      <c r="BZ180" t="s">
        <v>111</v>
      </c>
      <c r="CA180" s="4">
        <v>1</v>
      </c>
      <c r="CC180">
        <v>2</v>
      </c>
      <c r="CD180">
        <v>1</v>
      </c>
      <c r="CE180">
        <v>2</v>
      </c>
      <c r="CF180">
        <v>2</v>
      </c>
      <c r="CG180">
        <v>2</v>
      </c>
      <c r="CH180">
        <v>2</v>
      </c>
      <c r="CI180">
        <v>2</v>
      </c>
      <c r="CJ180">
        <v>2</v>
      </c>
      <c r="CK180">
        <v>9</v>
      </c>
      <c r="CM180">
        <v>9</v>
      </c>
      <c r="CN180">
        <v>20160121</v>
      </c>
      <c r="CO180" t="s">
        <v>111</v>
      </c>
      <c r="CP180" t="s">
        <v>111</v>
      </c>
      <c r="CQ180">
        <v>20191004</v>
      </c>
      <c r="CR180" t="s">
        <v>111</v>
      </c>
      <c r="CS180" t="s">
        <v>111</v>
      </c>
      <c r="CT180" t="s">
        <v>111</v>
      </c>
      <c r="CW180">
        <v>41255000004</v>
      </c>
      <c r="CX180">
        <v>0</v>
      </c>
      <c r="CZ180" t="s">
        <v>1015</v>
      </c>
    </row>
    <row r="181" spans="1:104">
      <c r="A181">
        <v>3817760</v>
      </c>
      <c r="B181">
        <v>2</v>
      </c>
      <c r="C181">
        <v>201603</v>
      </c>
      <c r="D181">
        <v>201602</v>
      </c>
      <c r="E181" t="s">
        <v>103</v>
      </c>
      <c r="F181">
        <v>20160119</v>
      </c>
      <c r="G181">
        <v>2016</v>
      </c>
      <c r="H181">
        <v>41</v>
      </c>
      <c r="I181">
        <v>412550</v>
      </c>
      <c r="J181">
        <v>1356</v>
      </c>
      <c r="K181">
        <v>2753278</v>
      </c>
      <c r="L181">
        <v>20160111</v>
      </c>
      <c r="M181">
        <v>201602</v>
      </c>
      <c r="N181" t="s">
        <v>1016</v>
      </c>
      <c r="O181">
        <v>20160110</v>
      </c>
      <c r="P181" t="s">
        <v>105</v>
      </c>
      <c r="Q181" t="s">
        <v>1017</v>
      </c>
      <c r="R181">
        <v>2001</v>
      </c>
      <c r="S181" t="s">
        <v>445</v>
      </c>
      <c r="U181">
        <v>9</v>
      </c>
      <c r="V181">
        <v>10</v>
      </c>
      <c r="X181" t="s">
        <v>1018</v>
      </c>
      <c r="Y181">
        <v>41</v>
      </c>
      <c r="Z181" s="4">
        <v>412550</v>
      </c>
      <c r="AA181">
        <v>1356</v>
      </c>
      <c r="AC181">
        <v>22</v>
      </c>
      <c r="AD181" t="s">
        <v>251</v>
      </c>
      <c r="AF181" t="s">
        <v>1019</v>
      </c>
      <c r="AG181">
        <v>101</v>
      </c>
      <c r="AI181" t="s">
        <v>1020</v>
      </c>
      <c r="AM181">
        <v>83030900</v>
      </c>
      <c r="AN181">
        <v>41</v>
      </c>
      <c r="AO181">
        <v>30986240</v>
      </c>
      <c r="AP181">
        <v>1</v>
      </c>
      <c r="AQ181">
        <v>1</v>
      </c>
      <c r="AS181">
        <v>25</v>
      </c>
      <c r="AT181">
        <v>9</v>
      </c>
      <c r="AV181">
        <v>9</v>
      </c>
      <c r="AW181">
        <v>1</v>
      </c>
      <c r="AX181">
        <v>41</v>
      </c>
      <c r="AY181">
        <v>412550</v>
      </c>
      <c r="AZ181">
        <v>1</v>
      </c>
      <c r="BA181">
        <v>1</v>
      </c>
      <c r="BB181">
        <v>8</v>
      </c>
      <c r="BC181">
        <v>20160110</v>
      </c>
      <c r="BD181">
        <v>1</v>
      </c>
      <c r="BE181">
        <v>9</v>
      </c>
      <c r="BF181" t="s">
        <v>111</v>
      </c>
      <c r="BG181">
        <v>9</v>
      </c>
      <c r="BH181">
        <v>41</v>
      </c>
      <c r="BI181">
        <v>412550</v>
      </c>
      <c r="BJ181">
        <v>2753278</v>
      </c>
      <c r="BK181">
        <v>1</v>
      </c>
      <c r="BL181">
        <v>2</v>
      </c>
      <c r="BM181">
        <v>20160111</v>
      </c>
      <c r="BN181">
        <v>3</v>
      </c>
      <c r="BO181" t="s">
        <v>111</v>
      </c>
      <c r="BP181">
        <v>2</v>
      </c>
      <c r="BR181" t="s">
        <v>111</v>
      </c>
      <c r="BS181">
        <v>9</v>
      </c>
      <c r="BT181">
        <v>9</v>
      </c>
      <c r="BU181">
        <v>9</v>
      </c>
      <c r="BV181">
        <v>9</v>
      </c>
      <c r="BW181">
        <v>1</v>
      </c>
      <c r="BY181">
        <v>9</v>
      </c>
      <c r="BZ181" t="s">
        <v>111</v>
      </c>
      <c r="CA181" s="4">
        <v>1</v>
      </c>
      <c r="CB181">
        <v>18805</v>
      </c>
      <c r="CC181">
        <v>2</v>
      </c>
      <c r="CD181">
        <v>1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9</v>
      </c>
      <c r="CM181">
        <v>2</v>
      </c>
      <c r="CN181">
        <v>20160121</v>
      </c>
      <c r="CO181" t="s">
        <v>111</v>
      </c>
      <c r="CP181" t="s">
        <v>111</v>
      </c>
      <c r="CQ181">
        <v>20190923</v>
      </c>
      <c r="CR181" t="s">
        <v>111</v>
      </c>
      <c r="CS181" t="s">
        <v>111</v>
      </c>
      <c r="CT181" t="s">
        <v>111</v>
      </c>
      <c r="CW181">
        <v>41255000004</v>
      </c>
      <c r="CX181">
        <v>0</v>
      </c>
      <c r="CZ181" t="s">
        <v>1021</v>
      </c>
    </row>
    <row r="182" spans="1:104">
      <c r="A182">
        <v>3817885</v>
      </c>
      <c r="B182">
        <v>2</v>
      </c>
      <c r="C182">
        <v>201605</v>
      </c>
      <c r="D182">
        <v>201604</v>
      </c>
      <c r="E182" t="s">
        <v>103</v>
      </c>
      <c r="F182">
        <v>20160201</v>
      </c>
      <c r="G182">
        <v>2016</v>
      </c>
      <c r="H182">
        <v>41</v>
      </c>
      <c r="I182">
        <v>412550</v>
      </c>
      <c r="J182">
        <v>1356</v>
      </c>
      <c r="K182">
        <v>2753278</v>
      </c>
      <c r="L182">
        <v>20160125</v>
      </c>
      <c r="M182">
        <v>201604</v>
      </c>
      <c r="N182" t="s">
        <v>1022</v>
      </c>
      <c r="O182">
        <v>20160124</v>
      </c>
      <c r="P182" t="s">
        <v>1023</v>
      </c>
      <c r="Q182" t="s">
        <v>1024</v>
      </c>
      <c r="R182">
        <v>2001</v>
      </c>
      <c r="S182" t="s">
        <v>107</v>
      </c>
      <c r="T182">
        <v>6</v>
      </c>
      <c r="U182">
        <v>9</v>
      </c>
      <c r="V182">
        <v>10</v>
      </c>
      <c r="X182" t="s">
        <v>1025</v>
      </c>
      <c r="Y182">
        <v>41</v>
      </c>
      <c r="Z182" s="4">
        <v>412550</v>
      </c>
      <c r="AA182">
        <v>1356</v>
      </c>
      <c r="AC182">
        <v>65</v>
      </c>
      <c r="AD182" t="s">
        <v>898</v>
      </c>
      <c r="AF182" t="s">
        <v>1026</v>
      </c>
      <c r="AG182">
        <v>256</v>
      </c>
      <c r="AI182" t="s">
        <v>937</v>
      </c>
      <c r="AN182">
        <v>41</v>
      </c>
      <c r="AO182">
        <v>36342413</v>
      </c>
      <c r="AP182">
        <v>1</v>
      </c>
      <c r="AQ182">
        <v>1</v>
      </c>
      <c r="AS182">
        <v>19</v>
      </c>
      <c r="AT182">
        <v>4</v>
      </c>
      <c r="AU182">
        <v>999992</v>
      </c>
      <c r="AV182">
        <v>9</v>
      </c>
      <c r="AW182">
        <v>2</v>
      </c>
      <c r="AZ182">
        <v>3</v>
      </c>
      <c r="BA182">
        <v>1</v>
      </c>
      <c r="BB182">
        <v>32</v>
      </c>
      <c r="BC182">
        <v>20160201</v>
      </c>
      <c r="BD182">
        <v>3</v>
      </c>
      <c r="BE182">
        <v>3</v>
      </c>
      <c r="BF182" t="s">
        <v>111</v>
      </c>
      <c r="BG182">
        <v>2</v>
      </c>
      <c r="BH182">
        <v>41</v>
      </c>
      <c r="BI182">
        <v>412550</v>
      </c>
      <c r="BJ182">
        <v>2753278</v>
      </c>
      <c r="BK182">
        <v>1</v>
      </c>
      <c r="BL182">
        <v>32</v>
      </c>
      <c r="BM182">
        <v>20160125</v>
      </c>
      <c r="BN182">
        <v>2</v>
      </c>
      <c r="BO182">
        <v>20180403</v>
      </c>
      <c r="BP182">
        <v>2</v>
      </c>
      <c r="BR182">
        <v>20160202</v>
      </c>
      <c r="BS182">
        <v>2</v>
      </c>
      <c r="BT182">
        <v>2</v>
      </c>
      <c r="BU182">
        <v>2</v>
      </c>
      <c r="BV182">
        <v>2</v>
      </c>
      <c r="BW182">
        <v>1</v>
      </c>
      <c r="BY182">
        <v>1</v>
      </c>
      <c r="BZ182" t="s">
        <v>111</v>
      </c>
      <c r="CA182" s="4">
        <v>1</v>
      </c>
      <c r="CC182">
        <v>1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M182">
        <v>2</v>
      </c>
      <c r="CN182">
        <v>20160205</v>
      </c>
      <c r="CO182" t="s">
        <v>111</v>
      </c>
      <c r="CP182" t="s">
        <v>111</v>
      </c>
      <c r="CQ182">
        <v>20180423</v>
      </c>
      <c r="CR182" t="s">
        <v>111</v>
      </c>
      <c r="CS182" t="s">
        <v>111</v>
      </c>
      <c r="CT182" t="s">
        <v>111</v>
      </c>
      <c r="CW182">
        <v>41255000004</v>
      </c>
      <c r="CX182">
        <v>0</v>
      </c>
      <c r="CZ182" t="s">
        <v>938</v>
      </c>
    </row>
    <row r="183" spans="1:104">
      <c r="A183">
        <v>3825052</v>
      </c>
      <c r="B183">
        <v>2</v>
      </c>
      <c r="C183">
        <v>201627</v>
      </c>
      <c r="D183">
        <v>201627</v>
      </c>
      <c r="E183" t="s">
        <v>103</v>
      </c>
      <c r="F183">
        <v>20160705</v>
      </c>
      <c r="G183">
        <v>2016</v>
      </c>
      <c r="H183">
        <v>41</v>
      </c>
      <c r="I183">
        <v>412550</v>
      </c>
      <c r="J183">
        <v>1356</v>
      </c>
      <c r="K183">
        <v>2753278</v>
      </c>
      <c r="L183">
        <v>20160705</v>
      </c>
      <c r="M183">
        <v>201627</v>
      </c>
      <c r="N183" t="s">
        <v>1027</v>
      </c>
      <c r="O183">
        <v>20160703</v>
      </c>
      <c r="P183" t="s">
        <v>582</v>
      </c>
      <c r="Q183" t="s">
        <v>1028</v>
      </c>
      <c r="R183">
        <v>2002</v>
      </c>
      <c r="S183" t="s">
        <v>128</v>
      </c>
      <c r="T183">
        <v>6</v>
      </c>
      <c r="U183">
        <v>9</v>
      </c>
      <c r="V183">
        <v>10</v>
      </c>
      <c r="X183" t="s">
        <v>1029</v>
      </c>
      <c r="Y183">
        <v>41</v>
      </c>
      <c r="Z183" s="4">
        <v>412550</v>
      </c>
      <c r="AA183">
        <v>1356</v>
      </c>
      <c r="AC183">
        <v>43</v>
      </c>
      <c r="AD183" t="s">
        <v>1030</v>
      </c>
      <c r="AF183" t="s">
        <v>1031</v>
      </c>
      <c r="AG183" t="s">
        <v>337</v>
      </c>
      <c r="AN183">
        <v>41</v>
      </c>
      <c r="AO183">
        <v>84776079</v>
      </c>
      <c r="AP183">
        <v>1</v>
      </c>
      <c r="AQ183">
        <v>1</v>
      </c>
      <c r="AS183">
        <v>18</v>
      </c>
      <c r="AT183">
        <v>9</v>
      </c>
      <c r="AV183">
        <v>9</v>
      </c>
      <c r="AW183">
        <v>1</v>
      </c>
      <c r="AX183">
        <v>41</v>
      </c>
      <c r="AY183">
        <v>412550</v>
      </c>
      <c r="AZ183">
        <v>1</v>
      </c>
      <c r="BA183">
        <v>1</v>
      </c>
      <c r="BB183">
        <v>1</v>
      </c>
      <c r="BC183">
        <v>20160703</v>
      </c>
      <c r="BD183">
        <v>1</v>
      </c>
      <c r="BE183">
        <v>2</v>
      </c>
      <c r="BF183">
        <v>20160610</v>
      </c>
      <c r="BG183">
        <v>1</v>
      </c>
      <c r="BH183">
        <v>41</v>
      </c>
      <c r="BI183">
        <v>412550</v>
      </c>
      <c r="BJ183">
        <v>2753278</v>
      </c>
      <c r="BK183">
        <v>2</v>
      </c>
      <c r="BM183">
        <v>20160705</v>
      </c>
      <c r="BN183">
        <v>2</v>
      </c>
      <c r="BO183">
        <v>20180614</v>
      </c>
      <c r="BP183">
        <v>2</v>
      </c>
      <c r="BR183">
        <v>20160704</v>
      </c>
      <c r="BS183">
        <v>2</v>
      </c>
      <c r="BT183">
        <v>2</v>
      </c>
      <c r="BU183">
        <v>2</v>
      </c>
      <c r="BV183">
        <v>2</v>
      </c>
      <c r="BW183">
        <v>3</v>
      </c>
      <c r="BY183">
        <v>1</v>
      </c>
      <c r="BZ183" t="s">
        <v>111</v>
      </c>
      <c r="CA183" s="4">
        <v>1</v>
      </c>
      <c r="CB183">
        <v>18961</v>
      </c>
      <c r="CC183">
        <v>1</v>
      </c>
      <c r="CD183">
        <v>2</v>
      </c>
      <c r="CE183">
        <v>2</v>
      </c>
      <c r="CF183">
        <v>2</v>
      </c>
      <c r="CG183">
        <v>2</v>
      </c>
      <c r="CH183">
        <v>2</v>
      </c>
      <c r="CI183">
        <v>2</v>
      </c>
      <c r="CJ183">
        <v>2</v>
      </c>
      <c r="CK183">
        <v>2</v>
      </c>
      <c r="CM183">
        <v>2</v>
      </c>
      <c r="CN183">
        <v>20160715</v>
      </c>
      <c r="CO183" t="s">
        <v>111</v>
      </c>
      <c r="CP183" t="s">
        <v>111</v>
      </c>
      <c r="CQ183">
        <v>20180820</v>
      </c>
      <c r="CR183" t="s">
        <v>111</v>
      </c>
      <c r="CS183" t="s">
        <v>111</v>
      </c>
      <c r="CT183" t="s">
        <v>111</v>
      </c>
      <c r="CW183">
        <v>41255000004</v>
      </c>
      <c r="CX183">
        <v>0</v>
      </c>
    </row>
    <row r="184" spans="1:104">
      <c r="A184">
        <v>3825053</v>
      </c>
      <c r="B184">
        <v>2</v>
      </c>
      <c r="C184">
        <v>201627</v>
      </c>
      <c r="D184">
        <v>201627</v>
      </c>
      <c r="E184" t="s">
        <v>103</v>
      </c>
      <c r="F184">
        <v>20160706</v>
      </c>
      <c r="G184">
        <v>2016</v>
      </c>
      <c r="H184">
        <v>41</v>
      </c>
      <c r="I184">
        <v>412550</v>
      </c>
      <c r="J184">
        <v>1356</v>
      </c>
      <c r="K184">
        <v>2753278</v>
      </c>
      <c r="L184">
        <v>20160705</v>
      </c>
      <c r="M184">
        <v>201627</v>
      </c>
      <c r="N184" t="s">
        <v>1032</v>
      </c>
      <c r="O184">
        <v>20160705</v>
      </c>
      <c r="P184" t="s">
        <v>654</v>
      </c>
      <c r="Q184" t="s">
        <v>1033</v>
      </c>
      <c r="R184">
        <v>2000</v>
      </c>
      <c r="S184" t="s">
        <v>107</v>
      </c>
      <c r="T184">
        <v>6</v>
      </c>
      <c r="U184">
        <v>1</v>
      </c>
      <c r="V184">
        <v>10</v>
      </c>
      <c r="X184" t="s">
        <v>1034</v>
      </c>
      <c r="Y184">
        <v>41</v>
      </c>
      <c r="Z184" s="4">
        <v>412550</v>
      </c>
      <c r="AA184">
        <v>1356</v>
      </c>
      <c r="AC184">
        <v>19</v>
      </c>
      <c r="AD184" t="s">
        <v>477</v>
      </c>
      <c r="AF184" t="s">
        <v>1035</v>
      </c>
      <c r="AG184" t="s">
        <v>1036</v>
      </c>
      <c r="AN184">
        <v>41</v>
      </c>
      <c r="AO184">
        <v>36341979</v>
      </c>
      <c r="AP184">
        <v>1</v>
      </c>
      <c r="AQ184">
        <v>1</v>
      </c>
      <c r="AS184">
        <v>34</v>
      </c>
      <c r="AT184">
        <v>1</v>
      </c>
      <c r="AV184">
        <v>9</v>
      </c>
      <c r="AW184">
        <v>1</v>
      </c>
      <c r="AX184">
        <v>41</v>
      </c>
      <c r="AY184">
        <v>412550</v>
      </c>
      <c r="AZ184">
        <v>1</v>
      </c>
      <c r="BA184">
        <v>1</v>
      </c>
      <c r="BB184">
        <v>2</v>
      </c>
      <c r="BC184">
        <v>20160705</v>
      </c>
      <c r="BD184">
        <v>1</v>
      </c>
      <c r="BE184">
        <v>2</v>
      </c>
      <c r="BF184">
        <v>20160701</v>
      </c>
      <c r="BG184">
        <v>1</v>
      </c>
      <c r="BH184">
        <v>41</v>
      </c>
      <c r="BI184">
        <v>412550</v>
      </c>
      <c r="BJ184">
        <v>2753278</v>
      </c>
      <c r="BK184">
        <v>2</v>
      </c>
      <c r="BM184">
        <v>20160706</v>
      </c>
      <c r="BN184">
        <v>3</v>
      </c>
      <c r="BO184" t="s">
        <v>111</v>
      </c>
      <c r="BP184">
        <v>2</v>
      </c>
      <c r="BR184" t="s">
        <v>111</v>
      </c>
      <c r="BS184">
        <v>3</v>
      </c>
      <c r="BT184">
        <v>3</v>
      </c>
      <c r="BU184">
        <v>2</v>
      </c>
      <c r="BV184">
        <v>2</v>
      </c>
      <c r="BW184">
        <v>2</v>
      </c>
      <c r="BY184">
        <v>1</v>
      </c>
      <c r="BZ184" t="s">
        <v>111</v>
      </c>
      <c r="CA184" s="4">
        <v>1</v>
      </c>
      <c r="CB184">
        <v>18872</v>
      </c>
      <c r="CC184">
        <v>1</v>
      </c>
      <c r="CD184">
        <v>2</v>
      </c>
      <c r="CE184">
        <v>2</v>
      </c>
      <c r="CF184">
        <v>2</v>
      </c>
      <c r="CG184">
        <v>2</v>
      </c>
      <c r="CH184">
        <v>2</v>
      </c>
      <c r="CI184">
        <v>2</v>
      </c>
      <c r="CJ184">
        <v>2</v>
      </c>
      <c r="CK184">
        <v>2</v>
      </c>
      <c r="CM184">
        <v>2</v>
      </c>
      <c r="CN184">
        <v>20160715</v>
      </c>
      <c r="CO184" t="s">
        <v>111</v>
      </c>
      <c r="CP184" t="s">
        <v>111</v>
      </c>
      <c r="CQ184">
        <v>20190923</v>
      </c>
      <c r="CR184" t="s">
        <v>111</v>
      </c>
      <c r="CS184" t="s">
        <v>111</v>
      </c>
      <c r="CT184" t="s">
        <v>111</v>
      </c>
      <c r="CW184">
        <v>41255000004</v>
      </c>
      <c r="CX184">
        <v>0</v>
      </c>
    </row>
    <row r="185" spans="1:104">
      <c r="A185">
        <v>3825054</v>
      </c>
      <c r="B185">
        <v>2</v>
      </c>
      <c r="C185">
        <v>201627</v>
      </c>
      <c r="D185">
        <v>201626</v>
      </c>
      <c r="E185" t="s">
        <v>103</v>
      </c>
      <c r="F185">
        <v>20160706</v>
      </c>
      <c r="G185">
        <v>2016</v>
      </c>
      <c r="H185">
        <v>41</v>
      </c>
      <c r="I185">
        <v>412550</v>
      </c>
      <c r="J185">
        <v>1356</v>
      </c>
      <c r="K185">
        <v>2753278</v>
      </c>
      <c r="L185">
        <v>20160701</v>
      </c>
      <c r="M185">
        <v>201626</v>
      </c>
      <c r="N185" t="s">
        <v>1037</v>
      </c>
      <c r="O185">
        <v>20160629</v>
      </c>
      <c r="P185" t="s">
        <v>278</v>
      </c>
      <c r="Q185" t="s">
        <v>1038</v>
      </c>
      <c r="R185">
        <v>2002</v>
      </c>
      <c r="S185" t="s">
        <v>128</v>
      </c>
      <c r="T185">
        <v>6</v>
      </c>
      <c r="U185">
        <v>9</v>
      </c>
      <c r="V185">
        <v>10</v>
      </c>
      <c r="X185" t="s">
        <v>1039</v>
      </c>
      <c r="Y185">
        <v>41</v>
      </c>
      <c r="Z185" s="4">
        <v>412550</v>
      </c>
      <c r="AA185">
        <v>1356</v>
      </c>
      <c r="AC185">
        <v>3</v>
      </c>
      <c r="AD185" t="s">
        <v>148</v>
      </c>
      <c r="AF185" t="s">
        <v>1040</v>
      </c>
      <c r="AG185">
        <v>889</v>
      </c>
      <c r="AN185">
        <v>41</v>
      </c>
      <c r="AO185">
        <v>30985550</v>
      </c>
      <c r="AP185">
        <v>1</v>
      </c>
      <c r="AQ185">
        <v>1</v>
      </c>
      <c r="AS185">
        <v>37</v>
      </c>
      <c r="AT185">
        <v>9</v>
      </c>
      <c r="AV185">
        <v>9</v>
      </c>
      <c r="AW185">
        <v>1</v>
      </c>
      <c r="AX185">
        <v>41</v>
      </c>
      <c r="AY185">
        <v>412550</v>
      </c>
      <c r="AZ185">
        <v>3</v>
      </c>
      <c r="BA185">
        <v>1</v>
      </c>
      <c r="BB185">
        <v>1</v>
      </c>
      <c r="BC185">
        <v>20160630</v>
      </c>
      <c r="BD185">
        <v>1</v>
      </c>
      <c r="BE185">
        <v>3</v>
      </c>
      <c r="BF185" t="s">
        <v>111</v>
      </c>
      <c r="BG185">
        <v>2</v>
      </c>
      <c r="BH185">
        <v>41</v>
      </c>
      <c r="BI185">
        <v>412550</v>
      </c>
      <c r="BJ185">
        <v>2753278</v>
      </c>
      <c r="BK185">
        <v>2</v>
      </c>
      <c r="BM185">
        <v>20160701</v>
      </c>
      <c r="BN185">
        <v>3</v>
      </c>
      <c r="BO185" t="s">
        <v>111</v>
      </c>
      <c r="BP185">
        <v>2</v>
      </c>
      <c r="BR185">
        <v>20160701</v>
      </c>
      <c r="BS185">
        <v>3</v>
      </c>
      <c r="BT185">
        <v>3</v>
      </c>
      <c r="BU185">
        <v>2</v>
      </c>
      <c r="BV185">
        <v>2</v>
      </c>
      <c r="BW185">
        <v>1</v>
      </c>
      <c r="BY185">
        <v>1</v>
      </c>
      <c r="BZ185" t="s">
        <v>111</v>
      </c>
      <c r="CA185" s="4">
        <v>1</v>
      </c>
      <c r="CB185">
        <v>18791</v>
      </c>
      <c r="CC185">
        <v>1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M185">
        <v>2</v>
      </c>
      <c r="CN185">
        <v>20160715</v>
      </c>
      <c r="CO185" t="s">
        <v>111</v>
      </c>
      <c r="CP185" t="s">
        <v>111</v>
      </c>
      <c r="CQ185">
        <v>20190923</v>
      </c>
      <c r="CR185" t="s">
        <v>111</v>
      </c>
      <c r="CS185" t="s">
        <v>111</v>
      </c>
      <c r="CT185" t="s">
        <v>111</v>
      </c>
      <c r="CW185">
        <v>41255000004</v>
      </c>
      <c r="CX185">
        <v>0</v>
      </c>
    </row>
    <row r="186" spans="1:104">
      <c r="A186">
        <v>3825055</v>
      </c>
      <c r="B186">
        <v>2</v>
      </c>
      <c r="C186">
        <v>201627</v>
      </c>
      <c r="D186">
        <v>201627</v>
      </c>
      <c r="E186" t="s">
        <v>103</v>
      </c>
      <c r="F186">
        <v>20160708</v>
      </c>
      <c r="G186">
        <v>2016</v>
      </c>
      <c r="H186">
        <v>41</v>
      </c>
      <c r="I186">
        <v>412550</v>
      </c>
      <c r="J186">
        <v>1356</v>
      </c>
      <c r="K186">
        <v>2753278</v>
      </c>
      <c r="L186">
        <v>20160707</v>
      </c>
      <c r="M186">
        <v>201627</v>
      </c>
      <c r="N186" t="s">
        <v>1041</v>
      </c>
      <c r="O186">
        <v>20160706</v>
      </c>
      <c r="P186" t="s">
        <v>105</v>
      </c>
      <c r="Q186" t="s">
        <v>1042</v>
      </c>
      <c r="R186">
        <v>2001</v>
      </c>
      <c r="S186" t="s">
        <v>128</v>
      </c>
      <c r="T186">
        <v>6</v>
      </c>
      <c r="U186">
        <v>9</v>
      </c>
      <c r="V186">
        <v>10</v>
      </c>
      <c r="X186" t="s">
        <v>1043</v>
      </c>
      <c r="Y186">
        <v>41</v>
      </c>
      <c r="Z186" s="4">
        <v>412550</v>
      </c>
      <c r="AA186">
        <v>1356</v>
      </c>
      <c r="AC186">
        <v>27</v>
      </c>
      <c r="AD186" t="s">
        <v>471</v>
      </c>
      <c r="AF186" t="s">
        <v>1044</v>
      </c>
      <c r="AG186">
        <v>6</v>
      </c>
      <c r="AN186">
        <v>41</v>
      </c>
      <c r="AO186">
        <v>35561527</v>
      </c>
      <c r="AP186">
        <v>1</v>
      </c>
      <c r="AQ186">
        <v>1</v>
      </c>
      <c r="AS186">
        <v>17</v>
      </c>
      <c r="AT186">
        <v>9</v>
      </c>
      <c r="AV186">
        <v>9</v>
      </c>
      <c r="AW186">
        <v>1</v>
      </c>
      <c r="AX186">
        <v>41</v>
      </c>
      <c r="AY186">
        <v>412550</v>
      </c>
      <c r="AZ186">
        <v>1</v>
      </c>
      <c r="BA186">
        <v>1</v>
      </c>
      <c r="BB186">
        <v>2</v>
      </c>
      <c r="BC186">
        <v>20160706</v>
      </c>
      <c r="BD186">
        <v>1</v>
      </c>
      <c r="BE186">
        <v>1</v>
      </c>
      <c r="BF186">
        <v>20160302</v>
      </c>
      <c r="BG186">
        <v>1</v>
      </c>
      <c r="BH186">
        <v>41</v>
      </c>
      <c r="BI186">
        <v>412550</v>
      </c>
      <c r="BJ186">
        <v>2753278</v>
      </c>
      <c r="BK186">
        <v>1</v>
      </c>
      <c r="BL186">
        <v>4</v>
      </c>
      <c r="BM186">
        <v>20160707</v>
      </c>
      <c r="BN186">
        <v>3</v>
      </c>
      <c r="BO186" t="s">
        <v>111</v>
      </c>
      <c r="BP186">
        <v>2</v>
      </c>
      <c r="BR186">
        <v>20160707</v>
      </c>
      <c r="BS186">
        <v>3</v>
      </c>
      <c r="BT186">
        <v>3</v>
      </c>
      <c r="BU186">
        <v>2</v>
      </c>
      <c r="BV186">
        <v>2</v>
      </c>
      <c r="BW186">
        <v>1</v>
      </c>
      <c r="BY186">
        <v>1</v>
      </c>
      <c r="BZ186" t="s">
        <v>111</v>
      </c>
      <c r="CA186" s="4">
        <v>5</v>
      </c>
      <c r="CB186">
        <v>2682125</v>
      </c>
      <c r="CC186">
        <v>1</v>
      </c>
      <c r="CD186">
        <v>2</v>
      </c>
      <c r="CE186">
        <v>2</v>
      </c>
      <c r="CF186">
        <v>2</v>
      </c>
      <c r="CG186">
        <v>2</v>
      </c>
      <c r="CH186">
        <v>2</v>
      </c>
      <c r="CI186">
        <v>2</v>
      </c>
      <c r="CJ186">
        <v>2</v>
      </c>
      <c r="CK186">
        <v>2</v>
      </c>
      <c r="CM186">
        <v>2</v>
      </c>
      <c r="CN186">
        <v>20160715</v>
      </c>
      <c r="CO186" t="s">
        <v>111</v>
      </c>
      <c r="CP186" t="s">
        <v>111</v>
      </c>
      <c r="CQ186">
        <v>20210426</v>
      </c>
      <c r="CR186" t="s">
        <v>111</v>
      </c>
      <c r="CS186" t="s">
        <v>111</v>
      </c>
      <c r="CT186" t="s">
        <v>111</v>
      </c>
      <c r="CW186">
        <v>41255000004</v>
      </c>
      <c r="CX186">
        <v>0</v>
      </c>
    </row>
    <row r="187" spans="1:104">
      <c r="A187">
        <v>3825073</v>
      </c>
      <c r="B187">
        <v>2</v>
      </c>
      <c r="C187">
        <v>201629</v>
      </c>
      <c r="D187">
        <v>201628</v>
      </c>
      <c r="E187" t="s">
        <v>103</v>
      </c>
      <c r="F187">
        <v>20160718</v>
      </c>
      <c r="G187">
        <v>2016</v>
      </c>
      <c r="H187">
        <v>41</v>
      </c>
      <c r="I187">
        <v>412550</v>
      </c>
      <c r="J187">
        <v>1356</v>
      </c>
      <c r="K187">
        <v>2753278</v>
      </c>
      <c r="L187">
        <v>20160715</v>
      </c>
      <c r="M187">
        <v>201628</v>
      </c>
      <c r="N187" t="s">
        <v>1045</v>
      </c>
      <c r="O187">
        <v>20160714</v>
      </c>
      <c r="P187" t="s">
        <v>1046</v>
      </c>
      <c r="Q187" t="s">
        <v>1047</v>
      </c>
      <c r="R187">
        <v>2001</v>
      </c>
      <c r="S187" t="s">
        <v>128</v>
      </c>
      <c r="T187">
        <v>6</v>
      </c>
      <c r="U187">
        <v>9</v>
      </c>
      <c r="V187">
        <v>10</v>
      </c>
      <c r="X187" t="s">
        <v>1048</v>
      </c>
      <c r="Y187">
        <v>41</v>
      </c>
      <c r="Z187" s="4">
        <v>412550</v>
      </c>
      <c r="AA187">
        <v>1356</v>
      </c>
      <c r="AC187">
        <v>25</v>
      </c>
      <c r="AD187" t="s">
        <v>154</v>
      </c>
      <c r="AF187" t="s">
        <v>1049</v>
      </c>
      <c r="AG187">
        <v>70</v>
      </c>
      <c r="AN187">
        <v>41</v>
      </c>
      <c r="AO187">
        <v>88651293</v>
      </c>
      <c r="AP187">
        <v>1</v>
      </c>
      <c r="AQ187">
        <v>1</v>
      </c>
      <c r="AS187">
        <v>19</v>
      </c>
      <c r="AT187">
        <v>9</v>
      </c>
      <c r="AV187">
        <v>9</v>
      </c>
      <c r="AW187">
        <v>1</v>
      </c>
      <c r="AX187">
        <v>41</v>
      </c>
      <c r="AY187">
        <v>412550</v>
      </c>
      <c r="AZ187">
        <v>2</v>
      </c>
      <c r="BA187">
        <v>1</v>
      </c>
      <c r="BB187">
        <v>1</v>
      </c>
      <c r="BC187">
        <v>20160715</v>
      </c>
      <c r="BD187">
        <v>1</v>
      </c>
      <c r="BE187">
        <v>2</v>
      </c>
      <c r="BF187">
        <v>20160401</v>
      </c>
      <c r="BG187">
        <v>9</v>
      </c>
      <c r="BH187">
        <v>41</v>
      </c>
      <c r="BI187">
        <v>412550</v>
      </c>
      <c r="BJ187">
        <v>2753278</v>
      </c>
      <c r="BK187">
        <v>1</v>
      </c>
      <c r="BL187">
        <v>1</v>
      </c>
      <c r="BM187">
        <v>20160715</v>
      </c>
      <c r="BN187">
        <v>3</v>
      </c>
      <c r="BO187" t="s">
        <v>111</v>
      </c>
      <c r="BP187">
        <v>2</v>
      </c>
      <c r="BR187">
        <v>20160716</v>
      </c>
      <c r="BS187">
        <v>9</v>
      </c>
      <c r="BT187">
        <v>9</v>
      </c>
      <c r="BU187">
        <v>2</v>
      </c>
      <c r="BV187">
        <v>2</v>
      </c>
      <c r="BW187">
        <v>1</v>
      </c>
      <c r="BY187">
        <v>1</v>
      </c>
      <c r="BZ187" t="s">
        <v>111</v>
      </c>
      <c r="CA187" s="4">
        <v>1</v>
      </c>
      <c r="CB187">
        <v>18791</v>
      </c>
      <c r="CC187">
        <v>1</v>
      </c>
      <c r="CD187">
        <v>2</v>
      </c>
      <c r="CE187">
        <v>2</v>
      </c>
      <c r="CF187">
        <v>2</v>
      </c>
      <c r="CG187">
        <v>2</v>
      </c>
      <c r="CH187">
        <v>2</v>
      </c>
      <c r="CI187">
        <v>2</v>
      </c>
      <c r="CJ187">
        <v>2</v>
      </c>
      <c r="CK187">
        <v>2</v>
      </c>
      <c r="CM187">
        <v>2</v>
      </c>
      <c r="CN187">
        <v>20160803</v>
      </c>
      <c r="CO187" t="s">
        <v>111</v>
      </c>
      <c r="CP187" t="s">
        <v>111</v>
      </c>
      <c r="CQ187">
        <v>20190923</v>
      </c>
      <c r="CR187" t="s">
        <v>111</v>
      </c>
      <c r="CS187" t="s">
        <v>111</v>
      </c>
      <c r="CT187" t="s">
        <v>111</v>
      </c>
      <c r="CW187">
        <v>41255000004</v>
      </c>
      <c r="CX187">
        <v>0</v>
      </c>
      <c r="CZ187" t="s">
        <v>1050</v>
      </c>
    </row>
    <row r="188" spans="1:104">
      <c r="A188">
        <v>3825075</v>
      </c>
      <c r="B188">
        <v>2</v>
      </c>
      <c r="C188">
        <v>201629</v>
      </c>
      <c r="D188">
        <v>201628</v>
      </c>
      <c r="E188" t="s">
        <v>103</v>
      </c>
      <c r="F188">
        <v>20160718</v>
      </c>
      <c r="G188">
        <v>2016</v>
      </c>
      <c r="H188">
        <v>41</v>
      </c>
      <c r="I188">
        <v>412550</v>
      </c>
      <c r="J188">
        <v>1356</v>
      </c>
      <c r="K188">
        <v>2753278</v>
      </c>
      <c r="L188">
        <v>20160714</v>
      </c>
      <c r="M188">
        <v>201628</v>
      </c>
      <c r="N188" t="s">
        <v>1051</v>
      </c>
      <c r="O188">
        <v>20160713</v>
      </c>
      <c r="P188" t="s">
        <v>1052</v>
      </c>
      <c r="Q188" t="s">
        <v>1053</v>
      </c>
      <c r="R188">
        <v>2001</v>
      </c>
      <c r="S188" t="s">
        <v>128</v>
      </c>
      <c r="T188">
        <v>6</v>
      </c>
      <c r="U188">
        <v>9</v>
      </c>
      <c r="V188">
        <v>10</v>
      </c>
      <c r="X188" t="s">
        <v>1054</v>
      </c>
      <c r="Y188">
        <v>41</v>
      </c>
      <c r="Z188" s="4">
        <v>412550</v>
      </c>
      <c r="AA188">
        <v>1356</v>
      </c>
      <c r="AC188">
        <v>3</v>
      </c>
      <c r="AD188" t="s">
        <v>148</v>
      </c>
      <c r="AF188" t="s">
        <v>1055</v>
      </c>
      <c r="AG188">
        <v>406</v>
      </c>
      <c r="AN188">
        <v>41</v>
      </c>
      <c r="AO188">
        <v>96465750</v>
      </c>
      <c r="AP188">
        <v>1</v>
      </c>
      <c r="AQ188">
        <v>1</v>
      </c>
      <c r="AS188">
        <v>42</v>
      </c>
      <c r="AT188">
        <v>9</v>
      </c>
      <c r="AV188">
        <v>9</v>
      </c>
      <c r="AW188">
        <v>1</v>
      </c>
      <c r="AX188">
        <v>41</v>
      </c>
      <c r="AY188">
        <v>412550</v>
      </c>
      <c r="AZ188">
        <v>3</v>
      </c>
      <c r="BA188">
        <v>2</v>
      </c>
      <c r="BC188">
        <v>20160714</v>
      </c>
      <c r="BD188">
        <v>1</v>
      </c>
      <c r="BE188">
        <v>3</v>
      </c>
      <c r="BF188" t="s">
        <v>111</v>
      </c>
      <c r="BG188">
        <v>2</v>
      </c>
      <c r="BH188">
        <v>41</v>
      </c>
      <c r="BI188">
        <v>412550</v>
      </c>
      <c r="BJ188">
        <v>2753278</v>
      </c>
      <c r="BK188">
        <v>1</v>
      </c>
      <c r="BL188">
        <v>1</v>
      </c>
      <c r="BM188">
        <v>20160715</v>
      </c>
      <c r="BN188">
        <v>3</v>
      </c>
      <c r="BO188" t="s">
        <v>111</v>
      </c>
      <c r="BP188">
        <v>2</v>
      </c>
      <c r="BR188" t="s">
        <v>111</v>
      </c>
      <c r="BS188">
        <v>3</v>
      </c>
      <c r="BT188">
        <v>3</v>
      </c>
      <c r="BU188">
        <v>2</v>
      </c>
      <c r="BV188">
        <v>2</v>
      </c>
      <c r="BW188">
        <v>1</v>
      </c>
      <c r="BY188">
        <v>1</v>
      </c>
      <c r="BZ188" t="s">
        <v>111</v>
      </c>
      <c r="CA188" s="4">
        <v>1</v>
      </c>
      <c r="CB188">
        <v>18791</v>
      </c>
      <c r="CC188">
        <v>1</v>
      </c>
      <c r="CD188">
        <v>2</v>
      </c>
      <c r="CE188">
        <v>2</v>
      </c>
      <c r="CF188">
        <v>2</v>
      </c>
      <c r="CG188">
        <v>2</v>
      </c>
      <c r="CH188">
        <v>2</v>
      </c>
      <c r="CI188">
        <v>2</v>
      </c>
      <c r="CJ188">
        <v>2</v>
      </c>
      <c r="CK188">
        <v>2</v>
      </c>
      <c r="CM188">
        <v>2</v>
      </c>
      <c r="CN188">
        <v>20160803</v>
      </c>
      <c r="CO188" t="s">
        <v>111</v>
      </c>
      <c r="CP188" t="s">
        <v>111</v>
      </c>
      <c r="CQ188">
        <v>20190923</v>
      </c>
      <c r="CR188" t="s">
        <v>111</v>
      </c>
      <c r="CS188" t="s">
        <v>111</v>
      </c>
      <c r="CT188" t="s">
        <v>111</v>
      </c>
      <c r="CW188">
        <v>41255000004</v>
      </c>
      <c r="CX188">
        <v>0</v>
      </c>
    </row>
    <row r="189" spans="1:104">
      <c r="A189">
        <v>3825180</v>
      </c>
      <c r="B189">
        <v>2</v>
      </c>
      <c r="C189">
        <v>201628</v>
      </c>
      <c r="D189">
        <v>201628</v>
      </c>
      <c r="E189" t="s">
        <v>103</v>
      </c>
      <c r="F189">
        <v>20160714</v>
      </c>
      <c r="G189">
        <v>2016</v>
      </c>
      <c r="H189">
        <v>41</v>
      </c>
      <c r="I189">
        <v>412550</v>
      </c>
      <c r="J189">
        <v>1356</v>
      </c>
      <c r="K189">
        <v>2753278</v>
      </c>
      <c r="L189">
        <v>20160712</v>
      </c>
      <c r="M189">
        <v>201628</v>
      </c>
      <c r="N189" t="s">
        <v>1056</v>
      </c>
      <c r="O189">
        <v>20160712</v>
      </c>
      <c r="P189" t="s">
        <v>105</v>
      </c>
      <c r="Q189" t="s">
        <v>1057</v>
      </c>
      <c r="R189">
        <v>2000</v>
      </c>
      <c r="S189" t="s">
        <v>128</v>
      </c>
      <c r="T189">
        <v>6</v>
      </c>
      <c r="U189">
        <v>1</v>
      </c>
      <c r="V189">
        <v>10</v>
      </c>
      <c r="X189" t="s">
        <v>1058</v>
      </c>
      <c r="Y189">
        <v>41</v>
      </c>
      <c r="Z189" s="4">
        <v>412550</v>
      </c>
      <c r="AA189">
        <v>1356</v>
      </c>
      <c r="AC189">
        <v>26</v>
      </c>
      <c r="AD189" t="s">
        <v>399</v>
      </c>
      <c r="AF189" t="s">
        <v>1059</v>
      </c>
      <c r="AG189">
        <v>155</v>
      </c>
      <c r="AN189">
        <v>41</v>
      </c>
      <c r="AO189">
        <v>97526097</v>
      </c>
      <c r="AP189">
        <v>1</v>
      </c>
      <c r="AQ189">
        <v>1</v>
      </c>
      <c r="AS189">
        <v>21</v>
      </c>
      <c r="AT189">
        <v>9</v>
      </c>
      <c r="AV189">
        <v>9</v>
      </c>
      <c r="AW189">
        <v>1</v>
      </c>
      <c r="AX189">
        <v>41</v>
      </c>
      <c r="AY189">
        <v>412550</v>
      </c>
      <c r="AZ189">
        <v>1</v>
      </c>
      <c r="BA189">
        <v>1</v>
      </c>
      <c r="BB189">
        <v>1</v>
      </c>
      <c r="BC189">
        <v>20160712</v>
      </c>
      <c r="BD189">
        <v>1</v>
      </c>
      <c r="BE189">
        <v>2</v>
      </c>
      <c r="BF189">
        <v>20160125</v>
      </c>
      <c r="BG189">
        <v>1</v>
      </c>
      <c r="BH189">
        <v>41</v>
      </c>
      <c r="BI189">
        <v>412550</v>
      </c>
      <c r="BJ189">
        <v>2753278</v>
      </c>
      <c r="BK189">
        <v>1</v>
      </c>
      <c r="BL189">
        <v>1</v>
      </c>
      <c r="BM189">
        <v>20160713</v>
      </c>
      <c r="BN189">
        <v>3</v>
      </c>
      <c r="BO189" t="s">
        <v>111</v>
      </c>
      <c r="BP189">
        <v>2</v>
      </c>
      <c r="BR189" t="s">
        <v>111</v>
      </c>
      <c r="BS189">
        <v>3</v>
      </c>
      <c r="BT189">
        <v>3</v>
      </c>
      <c r="BU189">
        <v>2</v>
      </c>
      <c r="BV189">
        <v>2</v>
      </c>
      <c r="BW189">
        <v>3</v>
      </c>
      <c r="BY189">
        <v>1</v>
      </c>
      <c r="BZ189" t="s">
        <v>111</v>
      </c>
      <c r="CA189" s="4">
        <v>1</v>
      </c>
      <c r="CB189">
        <v>18899</v>
      </c>
      <c r="CC189">
        <v>1</v>
      </c>
      <c r="CD189">
        <v>2</v>
      </c>
      <c r="CE189">
        <v>2</v>
      </c>
      <c r="CF189">
        <v>2</v>
      </c>
      <c r="CG189">
        <v>2</v>
      </c>
      <c r="CH189">
        <v>2</v>
      </c>
      <c r="CI189">
        <v>2</v>
      </c>
      <c r="CJ189">
        <v>2</v>
      </c>
      <c r="CK189">
        <v>2</v>
      </c>
      <c r="CM189">
        <v>2</v>
      </c>
      <c r="CN189">
        <v>20160803</v>
      </c>
      <c r="CO189" t="s">
        <v>111</v>
      </c>
      <c r="CP189" t="s">
        <v>111</v>
      </c>
      <c r="CQ189">
        <v>20190923</v>
      </c>
      <c r="CR189" t="s">
        <v>111</v>
      </c>
      <c r="CS189" t="s">
        <v>111</v>
      </c>
      <c r="CT189" t="s">
        <v>111</v>
      </c>
      <c r="CW189">
        <v>41255000004</v>
      </c>
      <c r="CX189">
        <v>0</v>
      </c>
    </row>
    <row r="190" spans="1:104">
      <c r="A190">
        <v>3825181</v>
      </c>
      <c r="B190">
        <v>2</v>
      </c>
      <c r="C190">
        <v>201630</v>
      </c>
      <c r="D190">
        <v>201628</v>
      </c>
      <c r="E190" t="s">
        <v>103</v>
      </c>
      <c r="F190">
        <v>20160728</v>
      </c>
      <c r="G190">
        <v>2016</v>
      </c>
      <c r="H190">
        <v>41</v>
      </c>
      <c r="I190">
        <v>412550</v>
      </c>
      <c r="J190">
        <v>1356</v>
      </c>
      <c r="K190">
        <v>2753278</v>
      </c>
      <c r="L190">
        <v>20160716</v>
      </c>
      <c r="M190">
        <v>201628</v>
      </c>
      <c r="N190" t="s">
        <v>1060</v>
      </c>
      <c r="O190">
        <v>20160712</v>
      </c>
      <c r="P190" t="s">
        <v>200</v>
      </c>
      <c r="Q190" t="s">
        <v>1061</v>
      </c>
      <c r="R190">
        <v>2004</v>
      </c>
      <c r="S190" t="s">
        <v>128</v>
      </c>
      <c r="T190">
        <v>6</v>
      </c>
      <c r="U190">
        <v>9</v>
      </c>
      <c r="V190">
        <v>10</v>
      </c>
      <c r="X190" t="s">
        <v>1062</v>
      </c>
      <c r="Y190">
        <v>41</v>
      </c>
      <c r="Z190" s="4">
        <v>412550</v>
      </c>
      <c r="AA190">
        <v>1356</v>
      </c>
      <c r="AC190">
        <v>7</v>
      </c>
      <c r="AD190" t="s">
        <v>1063</v>
      </c>
      <c r="AF190" t="s">
        <v>1064</v>
      </c>
      <c r="AG190">
        <v>960</v>
      </c>
      <c r="AN190">
        <v>41</v>
      </c>
      <c r="AO190">
        <v>33985381</v>
      </c>
      <c r="AP190">
        <v>1</v>
      </c>
      <c r="AQ190">
        <v>1</v>
      </c>
      <c r="AS190">
        <v>36</v>
      </c>
      <c r="AT190">
        <v>9</v>
      </c>
      <c r="AV190">
        <v>9</v>
      </c>
      <c r="AW190">
        <v>1</v>
      </c>
      <c r="AX190">
        <v>41</v>
      </c>
      <c r="AY190">
        <v>412550</v>
      </c>
      <c r="AZ190">
        <v>2</v>
      </c>
      <c r="BA190">
        <v>1</v>
      </c>
      <c r="BB190">
        <v>1</v>
      </c>
      <c r="BC190">
        <v>20160712</v>
      </c>
      <c r="BD190">
        <v>1</v>
      </c>
      <c r="BE190">
        <v>3</v>
      </c>
      <c r="BF190" t="s">
        <v>111</v>
      </c>
      <c r="BG190">
        <v>2</v>
      </c>
      <c r="BH190">
        <v>41</v>
      </c>
      <c r="BI190">
        <v>412550</v>
      </c>
      <c r="BJ190">
        <v>2753278</v>
      </c>
      <c r="BK190">
        <v>1</v>
      </c>
      <c r="BL190">
        <v>1</v>
      </c>
      <c r="BM190">
        <v>20160715</v>
      </c>
      <c r="BN190">
        <v>3</v>
      </c>
      <c r="BO190" t="s">
        <v>111</v>
      </c>
      <c r="BP190">
        <v>2</v>
      </c>
      <c r="BR190" t="s">
        <v>111</v>
      </c>
      <c r="BS190">
        <v>3</v>
      </c>
      <c r="BT190">
        <v>3</v>
      </c>
      <c r="BU190">
        <v>2</v>
      </c>
      <c r="BV190">
        <v>2</v>
      </c>
      <c r="BW190">
        <v>1</v>
      </c>
      <c r="BY190">
        <v>1</v>
      </c>
      <c r="BZ190" t="s">
        <v>111</v>
      </c>
      <c r="CA190" s="4">
        <v>1</v>
      </c>
      <c r="CB190">
        <v>18791</v>
      </c>
      <c r="CC190">
        <v>1</v>
      </c>
      <c r="CD190">
        <v>2</v>
      </c>
      <c r="CE190">
        <v>2</v>
      </c>
      <c r="CF190">
        <v>2</v>
      </c>
      <c r="CG190">
        <v>2</v>
      </c>
      <c r="CH190">
        <v>2</v>
      </c>
      <c r="CI190">
        <v>2</v>
      </c>
      <c r="CJ190">
        <v>2</v>
      </c>
      <c r="CK190">
        <v>2</v>
      </c>
      <c r="CM190">
        <v>2</v>
      </c>
      <c r="CN190">
        <v>20160803</v>
      </c>
      <c r="CO190" t="s">
        <v>111</v>
      </c>
      <c r="CP190" t="s">
        <v>111</v>
      </c>
      <c r="CQ190">
        <v>20190923</v>
      </c>
      <c r="CR190" t="s">
        <v>111</v>
      </c>
      <c r="CS190" t="s">
        <v>111</v>
      </c>
      <c r="CT190" t="s">
        <v>111</v>
      </c>
      <c r="CW190">
        <v>41255000004</v>
      </c>
      <c r="CX190">
        <v>0</v>
      </c>
    </row>
    <row r="191" spans="1:104">
      <c r="A191">
        <v>3825186</v>
      </c>
      <c r="B191">
        <v>2</v>
      </c>
      <c r="C191">
        <v>201630</v>
      </c>
      <c r="D191">
        <v>201629</v>
      </c>
      <c r="E191" t="s">
        <v>103</v>
      </c>
      <c r="F191">
        <v>20160726</v>
      </c>
      <c r="G191">
        <v>2016</v>
      </c>
      <c r="H191">
        <v>41</v>
      </c>
      <c r="I191">
        <v>412550</v>
      </c>
      <c r="J191">
        <v>1356</v>
      </c>
      <c r="K191">
        <v>2753278</v>
      </c>
      <c r="L191">
        <v>20160722</v>
      </c>
      <c r="M191">
        <v>201629</v>
      </c>
      <c r="N191" t="s">
        <v>1065</v>
      </c>
      <c r="O191">
        <v>20160721</v>
      </c>
      <c r="P191" t="s">
        <v>1066</v>
      </c>
      <c r="Q191" t="s">
        <v>1067</v>
      </c>
      <c r="R191">
        <v>2001</v>
      </c>
      <c r="S191" t="s">
        <v>107</v>
      </c>
      <c r="T191">
        <v>6</v>
      </c>
      <c r="U191">
        <v>9</v>
      </c>
      <c r="V191">
        <v>10</v>
      </c>
      <c r="X191" t="s">
        <v>1068</v>
      </c>
      <c r="Y191">
        <v>41</v>
      </c>
      <c r="Z191" s="4">
        <v>412550</v>
      </c>
      <c r="AA191">
        <v>1356</v>
      </c>
      <c r="AC191">
        <v>30</v>
      </c>
      <c r="AD191" t="s">
        <v>1069</v>
      </c>
      <c r="AF191" t="s">
        <v>1070</v>
      </c>
      <c r="AG191">
        <v>514</v>
      </c>
      <c r="AI191" t="s">
        <v>1071</v>
      </c>
      <c r="AN191">
        <v>41</v>
      </c>
      <c r="AO191">
        <v>33834049</v>
      </c>
      <c r="AP191">
        <v>1</v>
      </c>
      <c r="AQ191">
        <v>1</v>
      </c>
      <c r="AS191">
        <v>19</v>
      </c>
      <c r="AT191">
        <v>9</v>
      </c>
      <c r="AV191">
        <v>9</v>
      </c>
      <c r="AW191">
        <v>1</v>
      </c>
      <c r="AX191">
        <v>41</v>
      </c>
      <c r="AY191">
        <v>412550</v>
      </c>
      <c r="AZ191">
        <v>2</v>
      </c>
      <c r="BA191">
        <v>1</v>
      </c>
      <c r="BB191">
        <v>2</v>
      </c>
      <c r="BC191">
        <v>20160721</v>
      </c>
      <c r="BD191">
        <v>3</v>
      </c>
      <c r="BE191">
        <v>3</v>
      </c>
      <c r="BF191" t="s">
        <v>111</v>
      </c>
      <c r="BG191">
        <v>2</v>
      </c>
      <c r="BH191">
        <v>41</v>
      </c>
      <c r="BI191">
        <v>412550</v>
      </c>
      <c r="BJ191">
        <v>2753278</v>
      </c>
      <c r="BK191">
        <v>1</v>
      </c>
      <c r="BL191">
        <v>2</v>
      </c>
      <c r="BM191">
        <v>20160722</v>
      </c>
      <c r="BN191">
        <v>3</v>
      </c>
      <c r="BO191" t="s">
        <v>111</v>
      </c>
      <c r="BP191">
        <v>2</v>
      </c>
      <c r="BR191" t="s">
        <v>111</v>
      </c>
      <c r="BS191">
        <v>2</v>
      </c>
      <c r="BT191">
        <v>3</v>
      </c>
      <c r="BU191">
        <v>2</v>
      </c>
      <c r="BV191">
        <v>2</v>
      </c>
      <c r="BW191">
        <v>1</v>
      </c>
      <c r="BY191">
        <v>1</v>
      </c>
      <c r="BZ191" t="s">
        <v>111</v>
      </c>
      <c r="CA191" s="4">
        <v>1</v>
      </c>
      <c r="CB191">
        <v>18910</v>
      </c>
      <c r="CC191">
        <v>1</v>
      </c>
      <c r="CD191">
        <v>2</v>
      </c>
      <c r="CE191">
        <v>2</v>
      </c>
      <c r="CF191">
        <v>2</v>
      </c>
      <c r="CG191">
        <v>2</v>
      </c>
      <c r="CH191">
        <v>2</v>
      </c>
      <c r="CI191">
        <v>2</v>
      </c>
      <c r="CJ191">
        <v>2</v>
      </c>
      <c r="CK191">
        <v>2</v>
      </c>
      <c r="CM191">
        <v>2</v>
      </c>
      <c r="CN191">
        <v>20160810</v>
      </c>
      <c r="CO191" t="s">
        <v>111</v>
      </c>
      <c r="CP191" t="s">
        <v>111</v>
      </c>
      <c r="CQ191">
        <v>20190923</v>
      </c>
      <c r="CR191" t="s">
        <v>111</v>
      </c>
      <c r="CS191" t="s">
        <v>111</v>
      </c>
      <c r="CT191" t="s">
        <v>111</v>
      </c>
      <c r="CW191">
        <v>41255000004</v>
      </c>
      <c r="CX191">
        <v>0</v>
      </c>
    </row>
    <row r="192" spans="1:104">
      <c r="A192">
        <v>3825187</v>
      </c>
      <c r="B192">
        <v>2</v>
      </c>
      <c r="C192">
        <v>201630</v>
      </c>
      <c r="D192">
        <v>201630</v>
      </c>
      <c r="E192" t="s">
        <v>103</v>
      </c>
      <c r="F192">
        <v>20160726</v>
      </c>
      <c r="G192">
        <v>2016</v>
      </c>
      <c r="H192">
        <v>41</v>
      </c>
      <c r="I192">
        <v>412550</v>
      </c>
      <c r="J192">
        <v>1356</v>
      </c>
      <c r="K192">
        <v>2753278</v>
      </c>
      <c r="L192">
        <v>20160724</v>
      </c>
      <c r="M192">
        <v>201630</v>
      </c>
      <c r="N192" t="s">
        <v>1072</v>
      </c>
      <c r="O192">
        <v>20160724</v>
      </c>
      <c r="P192" t="s">
        <v>1073</v>
      </c>
      <c r="Q192" t="s">
        <v>1074</v>
      </c>
      <c r="R192">
        <v>2000</v>
      </c>
      <c r="S192" t="s">
        <v>128</v>
      </c>
      <c r="T192">
        <v>6</v>
      </c>
      <c r="U192">
        <v>9</v>
      </c>
      <c r="V192">
        <v>10</v>
      </c>
      <c r="X192" t="s">
        <v>1075</v>
      </c>
      <c r="Y192">
        <v>41</v>
      </c>
      <c r="Z192" s="4">
        <v>412550</v>
      </c>
      <c r="AA192">
        <v>1356</v>
      </c>
      <c r="AC192">
        <v>11</v>
      </c>
      <c r="AD192" t="s">
        <v>109</v>
      </c>
      <c r="AF192" t="s">
        <v>1076</v>
      </c>
      <c r="AG192">
        <v>584</v>
      </c>
      <c r="AN192">
        <v>41</v>
      </c>
      <c r="AO192">
        <v>31460983</v>
      </c>
      <c r="AP192">
        <v>1</v>
      </c>
      <c r="AQ192">
        <v>1</v>
      </c>
      <c r="AS192">
        <v>31</v>
      </c>
      <c r="AT192">
        <v>9</v>
      </c>
      <c r="AV192">
        <v>9</v>
      </c>
      <c r="AW192">
        <v>1</v>
      </c>
      <c r="AX192">
        <v>41</v>
      </c>
      <c r="AY192">
        <v>412550</v>
      </c>
      <c r="AZ192">
        <v>1</v>
      </c>
      <c r="BA192">
        <v>1</v>
      </c>
      <c r="BB192">
        <v>2</v>
      </c>
      <c r="BC192">
        <v>20160724</v>
      </c>
      <c r="BD192">
        <v>1</v>
      </c>
      <c r="BE192">
        <v>3</v>
      </c>
      <c r="BF192" t="s">
        <v>111</v>
      </c>
      <c r="BG192">
        <v>2</v>
      </c>
      <c r="BH192">
        <v>41</v>
      </c>
      <c r="BI192">
        <v>412550</v>
      </c>
      <c r="BJ192">
        <v>2753278</v>
      </c>
      <c r="BK192">
        <v>1</v>
      </c>
      <c r="BL192">
        <v>2</v>
      </c>
      <c r="BM192">
        <v>20160724</v>
      </c>
      <c r="BN192">
        <v>3</v>
      </c>
      <c r="BO192" t="s">
        <v>111</v>
      </c>
      <c r="BP192">
        <v>2</v>
      </c>
      <c r="BR192" t="s">
        <v>111</v>
      </c>
      <c r="BS192">
        <v>2</v>
      </c>
      <c r="BT192">
        <v>3</v>
      </c>
      <c r="BU192">
        <v>2</v>
      </c>
      <c r="BV192">
        <v>2</v>
      </c>
      <c r="BW192">
        <v>1</v>
      </c>
      <c r="BY192">
        <v>1</v>
      </c>
      <c r="BZ192" t="s">
        <v>111</v>
      </c>
      <c r="CA192" s="4">
        <v>1</v>
      </c>
      <c r="CB192">
        <v>18937</v>
      </c>
      <c r="CC192">
        <v>1</v>
      </c>
      <c r="CD192">
        <v>2</v>
      </c>
      <c r="CE192">
        <v>2</v>
      </c>
      <c r="CF192">
        <v>2</v>
      </c>
      <c r="CG192">
        <v>2</v>
      </c>
      <c r="CH192">
        <v>2</v>
      </c>
      <c r="CI192">
        <v>2</v>
      </c>
      <c r="CJ192">
        <v>2</v>
      </c>
      <c r="CK192">
        <v>2</v>
      </c>
      <c r="CM192">
        <v>2</v>
      </c>
      <c r="CN192">
        <v>20160810</v>
      </c>
      <c r="CO192" t="s">
        <v>111</v>
      </c>
      <c r="CP192" t="s">
        <v>111</v>
      </c>
      <c r="CQ192">
        <v>20190923</v>
      </c>
      <c r="CR192" t="s">
        <v>111</v>
      </c>
      <c r="CS192" t="s">
        <v>111</v>
      </c>
      <c r="CT192" t="s">
        <v>111</v>
      </c>
      <c r="CW192">
        <v>41255000004</v>
      </c>
      <c r="CX192">
        <v>0</v>
      </c>
    </row>
    <row r="193" spans="1:102">
      <c r="A193">
        <v>3825188</v>
      </c>
      <c r="B193">
        <v>2</v>
      </c>
      <c r="C193">
        <v>201629</v>
      </c>
      <c r="D193">
        <v>201628</v>
      </c>
      <c r="E193" t="s">
        <v>103</v>
      </c>
      <c r="F193">
        <v>20160719</v>
      </c>
      <c r="G193">
        <v>2016</v>
      </c>
      <c r="H193">
        <v>41</v>
      </c>
      <c r="I193">
        <v>412550</v>
      </c>
      <c r="J193">
        <v>1356</v>
      </c>
      <c r="K193">
        <v>2753278</v>
      </c>
      <c r="L193">
        <v>20160713</v>
      </c>
      <c r="M193">
        <v>201628</v>
      </c>
      <c r="N193" t="s">
        <v>1077</v>
      </c>
      <c r="O193">
        <v>20160711</v>
      </c>
      <c r="P193" t="s">
        <v>1078</v>
      </c>
      <c r="Q193" t="s">
        <v>1079</v>
      </c>
      <c r="R193">
        <v>2002</v>
      </c>
      <c r="S193" t="s">
        <v>107</v>
      </c>
      <c r="T193">
        <v>6</v>
      </c>
      <c r="U193">
        <v>9</v>
      </c>
      <c r="V193">
        <v>10</v>
      </c>
      <c r="X193" t="s">
        <v>1080</v>
      </c>
      <c r="Y193">
        <v>41</v>
      </c>
      <c r="Z193" s="4">
        <v>412550</v>
      </c>
      <c r="AA193">
        <v>1356</v>
      </c>
      <c r="AC193">
        <v>7</v>
      </c>
      <c r="AD193" t="s">
        <v>1063</v>
      </c>
      <c r="AF193" t="s">
        <v>1081</v>
      </c>
      <c r="AG193">
        <v>82</v>
      </c>
      <c r="AI193" t="s">
        <v>1082</v>
      </c>
      <c r="AN193">
        <v>41</v>
      </c>
      <c r="AO193">
        <v>30817971</v>
      </c>
      <c r="AP193">
        <v>1</v>
      </c>
      <c r="AQ193">
        <v>1</v>
      </c>
      <c r="AS193">
        <v>26</v>
      </c>
      <c r="AT193">
        <v>1</v>
      </c>
      <c r="AV193">
        <v>9</v>
      </c>
      <c r="AW193">
        <v>1</v>
      </c>
      <c r="AX193">
        <v>41</v>
      </c>
      <c r="AY193">
        <v>412550</v>
      </c>
      <c r="AZ193">
        <v>3</v>
      </c>
      <c r="BA193">
        <v>1</v>
      </c>
      <c r="BB193">
        <v>1</v>
      </c>
      <c r="BC193">
        <v>20160711</v>
      </c>
      <c r="BD193">
        <v>1</v>
      </c>
      <c r="BE193">
        <v>3</v>
      </c>
      <c r="BF193" t="s">
        <v>111</v>
      </c>
      <c r="BG193">
        <v>2</v>
      </c>
      <c r="BH193">
        <v>41</v>
      </c>
      <c r="BI193">
        <v>412550</v>
      </c>
      <c r="BJ193">
        <v>2753278</v>
      </c>
      <c r="BK193">
        <v>2</v>
      </c>
      <c r="BM193">
        <v>20160713</v>
      </c>
      <c r="BN193">
        <v>3</v>
      </c>
      <c r="BO193" t="s">
        <v>111</v>
      </c>
      <c r="BP193">
        <v>2</v>
      </c>
      <c r="BR193" t="s">
        <v>111</v>
      </c>
      <c r="BS193">
        <v>2</v>
      </c>
      <c r="BT193">
        <v>3</v>
      </c>
      <c r="BU193">
        <v>2</v>
      </c>
      <c r="BV193">
        <v>2</v>
      </c>
      <c r="BW193">
        <v>1</v>
      </c>
      <c r="BY193">
        <v>1</v>
      </c>
      <c r="BZ193" t="s">
        <v>111</v>
      </c>
      <c r="CA193" s="4">
        <v>1</v>
      </c>
      <c r="CB193">
        <v>18791</v>
      </c>
      <c r="CC193">
        <v>1</v>
      </c>
      <c r="CD193">
        <v>2</v>
      </c>
      <c r="CE193">
        <v>2</v>
      </c>
      <c r="CF193">
        <v>2</v>
      </c>
      <c r="CG193">
        <v>2</v>
      </c>
      <c r="CH193">
        <v>2</v>
      </c>
      <c r="CI193">
        <v>2</v>
      </c>
      <c r="CJ193">
        <v>2</v>
      </c>
      <c r="CK193">
        <v>2</v>
      </c>
      <c r="CM193">
        <v>2</v>
      </c>
      <c r="CN193">
        <v>20160810</v>
      </c>
      <c r="CO193" t="s">
        <v>111</v>
      </c>
      <c r="CP193" t="s">
        <v>111</v>
      </c>
      <c r="CQ193">
        <v>20190923</v>
      </c>
      <c r="CR193" t="s">
        <v>111</v>
      </c>
      <c r="CS193" t="s">
        <v>111</v>
      </c>
      <c r="CT193" t="s">
        <v>111</v>
      </c>
      <c r="CW193">
        <v>41255000004</v>
      </c>
      <c r="CX193">
        <v>0</v>
      </c>
    </row>
    <row r="194" spans="1:102">
      <c r="A194">
        <v>3825433</v>
      </c>
      <c r="B194">
        <v>2</v>
      </c>
      <c r="C194">
        <v>201633</v>
      </c>
      <c r="D194">
        <v>201632</v>
      </c>
      <c r="E194" t="s">
        <v>103</v>
      </c>
      <c r="F194">
        <v>20160817</v>
      </c>
      <c r="G194">
        <v>2016</v>
      </c>
      <c r="H194">
        <v>41</v>
      </c>
      <c r="I194">
        <v>412550</v>
      </c>
      <c r="J194">
        <v>1356</v>
      </c>
      <c r="K194">
        <v>2753278</v>
      </c>
      <c r="L194">
        <v>20160812</v>
      </c>
      <c r="M194">
        <v>201632</v>
      </c>
      <c r="N194" t="s">
        <v>1083</v>
      </c>
      <c r="O194">
        <v>20160810</v>
      </c>
      <c r="P194" t="s">
        <v>1084</v>
      </c>
      <c r="Q194" t="s">
        <v>1085</v>
      </c>
      <c r="R194">
        <v>2002</v>
      </c>
      <c r="S194" t="s">
        <v>128</v>
      </c>
      <c r="T194">
        <v>6</v>
      </c>
      <c r="U194">
        <v>1</v>
      </c>
      <c r="V194">
        <v>10</v>
      </c>
      <c r="X194" t="s">
        <v>1086</v>
      </c>
      <c r="Y194">
        <v>41</v>
      </c>
      <c r="Z194" s="4">
        <v>412550</v>
      </c>
      <c r="AA194">
        <v>1356</v>
      </c>
      <c r="AC194">
        <v>28</v>
      </c>
      <c r="AD194" t="s">
        <v>411</v>
      </c>
      <c r="AF194" t="s">
        <v>1087</v>
      </c>
      <c r="AG194">
        <v>93</v>
      </c>
      <c r="AN194">
        <v>41</v>
      </c>
      <c r="AO194">
        <v>96664121</v>
      </c>
      <c r="AP194">
        <v>1</v>
      </c>
      <c r="AQ194">
        <v>1</v>
      </c>
      <c r="AS194">
        <v>26</v>
      </c>
      <c r="AT194">
        <v>1</v>
      </c>
      <c r="AV194">
        <v>9</v>
      </c>
      <c r="AW194">
        <v>1</v>
      </c>
      <c r="AX194">
        <v>41</v>
      </c>
      <c r="AY194">
        <v>412550</v>
      </c>
      <c r="AZ194">
        <v>3</v>
      </c>
      <c r="BA194">
        <v>2</v>
      </c>
      <c r="BC194">
        <v>20160810</v>
      </c>
      <c r="BD194">
        <v>1</v>
      </c>
      <c r="BE194">
        <v>9</v>
      </c>
      <c r="BF194" t="s">
        <v>111</v>
      </c>
      <c r="BG194">
        <v>9</v>
      </c>
      <c r="BH194">
        <v>41</v>
      </c>
      <c r="BI194">
        <v>412550</v>
      </c>
      <c r="BJ194">
        <v>2753278</v>
      </c>
      <c r="BK194">
        <v>1</v>
      </c>
      <c r="BL194">
        <v>1</v>
      </c>
      <c r="BM194">
        <v>20160812</v>
      </c>
      <c r="BN194">
        <v>3</v>
      </c>
      <c r="BO194" t="s">
        <v>111</v>
      </c>
      <c r="BP194">
        <v>2</v>
      </c>
      <c r="BR194" t="s">
        <v>111</v>
      </c>
      <c r="BS194">
        <v>2</v>
      </c>
      <c r="BT194">
        <v>3</v>
      </c>
      <c r="BU194">
        <v>2</v>
      </c>
      <c r="BV194">
        <v>2</v>
      </c>
      <c r="BW194">
        <v>1</v>
      </c>
      <c r="BY194">
        <v>1</v>
      </c>
      <c r="BZ194" t="s">
        <v>111</v>
      </c>
      <c r="CA194" s="4">
        <v>1</v>
      </c>
      <c r="CB194">
        <v>18872</v>
      </c>
      <c r="CC194">
        <v>1</v>
      </c>
      <c r="CD194">
        <v>2</v>
      </c>
      <c r="CE194">
        <v>2</v>
      </c>
      <c r="CF194">
        <v>2</v>
      </c>
      <c r="CG194">
        <v>2</v>
      </c>
      <c r="CH194">
        <v>2</v>
      </c>
      <c r="CI194">
        <v>2</v>
      </c>
      <c r="CJ194">
        <v>2</v>
      </c>
      <c r="CK194">
        <v>2</v>
      </c>
      <c r="CM194">
        <v>2</v>
      </c>
      <c r="CN194">
        <v>20160823</v>
      </c>
      <c r="CO194" t="s">
        <v>111</v>
      </c>
      <c r="CP194" t="s">
        <v>111</v>
      </c>
      <c r="CQ194">
        <v>20190923</v>
      </c>
      <c r="CR194" t="s">
        <v>111</v>
      </c>
      <c r="CS194" t="s">
        <v>111</v>
      </c>
      <c r="CT194" t="s">
        <v>111</v>
      </c>
      <c r="CW194">
        <v>41255000004</v>
      </c>
      <c r="CX194">
        <v>0</v>
      </c>
    </row>
    <row r="195" spans="1:102">
      <c r="A195">
        <v>3825434</v>
      </c>
      <c r="B195">
        <v>2</v>
      </c>
      <c r="C195">
        <v>201632</v>
      </c>
      <c r="D195">
        <v>201631</v>
      </c>
      <c r="E195" t="s">
        <v>103</v>
      </c>
      <c r="F195">
        <v>20160810</v>
      </c>
      <c r="G195">
        <v>2016</v>
      </c>
      <c r="H195">
        <v>41</v>
      </c>
      <c r="I195">
        <v>412550</v>
      </c>
      <c r="J195">
        <v>1356</v>
      </c>
      <c r="K195">
        <v>2753278</v>
      </c>
      <c r="L195">
        <v>20160805</v>
      </c>
      <c r="M195">
        <v>201631</v>
      </c>
      <c r="N195" t="s">
        <v>1088</v>
      </c>
      <c r="O195">
        <v>20160804</v>
      </c>
      <c r="P195" t="s">
        <v>1089</v>
      </c>
      <c r="Q195" t="s">
        <v>1090</v>
      </c>
      <c r="R195">
        <v>2001</v>
      </c>
      <c r="S195" t="s">
        <v>128</v>
      </c>
      <c r="T195">
        <v>6</v>
      </c>
      <c r="U195">
        <v>1</v>
      </c>
      <c r="V195">
        <v>10</v>
      </c>
      <c r="X195" t="s">
        <v>1091</v>
      </c>
      <c r="Y195">
        <v>41</v>
      </c>
      <c r="Z195" s="4">
        <v>412550</v>
      </c>
      <c r="AA195">
        <v>1356</v>
      </c>
      <c r="AC195">
        <v>28</v>
      </c>
      <c r="AD195" t="s">
        <v>411</v>
      </c>
      <c r="AF195" t="s">
        <v>1006</v>
      </c>
      <c r="AG195">
        <v>485</v>
      </c>
      <c r="AN195">
        <v>41</v>
      </c>
      <c r="AO195">
        <v>98338427</v>
      </c>
      <c r="AP195">
        <v>1</v>
      </c>
      <c r="AQ195">
        <v>1</v>
      </c>
      <c r="AS195">
        <v>29</v>
      </c>
      <c r="AT195">
        <v>9</v>
      </c>
      <c r="AV195">
        <v>9</v>
      </c>
      <c r="AW195">
        <v>1</v>
      </c>
      <c r="AX195">
        <v>41</v>
      </c>
      <c r="AY195">
        <v>412550</v>
      </c>
      <c r="AZ195">
        <v>1</v>
      </c>
      <c r="BA195">
        <v>1</v>
      </c>
      <c r="BB195">
        <v>1</v>
      </c>
      <c r="BC195">
        <v>20160805</v>
      </c>
      <c r="BD195">
        <v>1</v>
      </c>
      <c r="BE195">
        <v>2</v>
      </c>
      <c r="BF195">
        <v>20160805</v>
      </c>
      <c r="BG195">
        <v>2</v>
      </c>
      <c r="BH195">
        <v>41</v>
      </c>
      <c r="BI195">
        <v>412550</v>
      </c>
      <c r="BJ195">
        <v>2753278</v>
      </c>
      <c r="BK195">
        <v>1</v>
      </c>
      <c r="BL195">
        <v>2</v>
      </c>
      <c r="BM195">
        <v>20160805</v>
      </c>
      <c r="BN195">
        <v>3</v>
      </c>
      <c r="BO195" t="s">
        <v>111</v>
      </c>
      <c r="BP195">
        <v>2</v>
      </c>
      <c r="BR195" t="s">
        <v>111</v>
      </c>
      <c r="BS195">
        <v>2</v>
      </c>
      <c r="BT195">
        <v>3</v>
      </c>
      <c r="BU195">
        <v>2</v>
      </c>
      <c r="BV195">
        <v>2</v>
      </c>
      <c r="BW195">
        <v>1</v>
      </c>
      <c r="BY195">
        <v>1</v>
      </c>
      <c r="BZ195" t="s">
        <v>111</v>
      </c>
      <c r="CA195" s="4">
        <v>1</v>
      </c>
      <c r="CB195">
        <v>19151</v>
      </c>
      <c r="CC195">
        <v>1</v>
      </c>
      <c r="CD195">
        <v>2</v>
      </c>
      <c r="CE195">
        <v>2</v>
      </c>
      <c r="CF195">
        <v>2</v>
      </c>
      <c r="CG195">
        <v>2</v>
      </c>
      <c r="CH195">
        <v>2</v>
      </c>
      <c r="CI195">
        <v>2</v>
      </c>
      <c r="CJ195">
        <v>2</v>
      </c>
      <c r="CK195">
        <v>2</v>
      </c>
      <c r="CM195">
        <v>2</v>
      </c>
      <c r="CN195">
        <v>20160823</v>
      </c>
      <c r="CO195" t="s">
        <v>111</v>
      </c>
      <c r="CP195" t="s">
        <v>111</v>
      </c>
      <c r="CQ195">
        <v>20190923</v>
      </c>
      <c r="CR195" t="s">
        <v>111</v>
      </c>
      <c r="CS195" t="s">
        <v>111</v>
      </c>
      <c r="CT195" t="s">
        <v>111</v>
      </c>
      <c r="CW195">
        <v>41255000004</v>
      </c>
      <c r="CX195">
        <v>0</v>
      </c>
    </row>
    <row r="196" spans="1:102">
      <c r="A196">
        <v>3825435</v>
      </c>
      <c r="B196">
        <v>2</v>
      </c>
      <c r="C196">
        <v>201632</v>
      </c>
      <c r="D196">
        <v>201631</v>
      </c>
      <c r="E196" t="s">
        <v>103</v>
      </c>
      <c r="F196">
        <v>20160810</v>
      </c>
      <c r="G196">
        <v>2016</v>
      </c>
      <c r="H196">
        <v>41</v>
      </c>
      <c r="I196">
        <v>412550</v>
      </c>
      <c r="J196">
        <v>1356</v>
      </c>
      <c r="K196">
        <v>2753278</v>
      </c>
      <c r="L196">
        <v>20160805</v>
      </c>
      <c r="M196">
        <v>201631</v>
      </c>
      <c r="N196" t="s">
        <v>1092</v>
      </c>
      <c r="O196">
        <v>20160804</v>
      </c>
      <c r="P196" t="s">
        <v>105</v>
      </c>
      <c r="Q196" t="s">
        <v>1093</v>
      </c>
      <c r="R196">
        <v>2001</v>
      </c>
      <c r="S196" t="s">
        <v>128</v>
      </c>
      <c r="T196">
        <v>6</v>
      </c>
      <c r="U196">
        <v>9</v>
      </c>
      <c r="V196">
        <v>10</v>
      </c>
      <c r="X196" t="s">
        <v>1094</v>
      </c>
      <c r="Y196">
        <v>41</v>
      </c>
      <c r="Z196" s="4">
        <v>412550</v>
      </c>
      <c r="AA196">
        <v>1356</v>
      </c>
      <c r="AC196">
        <v>38</v>
      </c>
      <c r="AD196" t="s">
        <v>203</v>
      </c>
      <c r="AF196" t="s">
        <v>1095</v>
      </c>
      <c r="AG196">
        <v>127</v>
      </c>
      <c r="AI196" t="s">
        <v>372</v>
      </c>
      <c r="AN196">
        <v>41</v>
      </c>
      <c r="AO196">
        <v>98602626</v>
      </c>
      <c r="AP196">
        <v>1</v>
      </c>
      <c r="AQ196">
        <v>1</v>
      </c>
      <c r="AT196">
        <v>9</v>
      </c>
      <c r="AV196">
        <v>9</v>
      </c>
      <c r="AW196">
        <v>1</v>
      </c>
      <c r="AX196">
        <v>41</v>
      </c>
      <c r="AY196">
        <v>412550</v>
      </c>
      <c r="AZ196">
        <v>1</v>
      </c>
      <c r="BA196">
        <v>1</v>
      </c>
      <c r="BB196">
        <v>2</v>
      </c>
      <c r="BC196">
        <v>20160804</v>
      </c>
      <c r="BD196">
        <v>1</v>
      </c>
      <c r="BE196">
        <v>2</v>
      </c>
      <c r="BF196">
        <v>20160125</v>
      </c>
      <c r="BG196">
        <v>1</v>
      </c>
      <c r="BH196">
        <v>41</v>
      </c>
      <c r="BI196">
        <v>412550</v>
      </c>
      <c r="BJ196">
        <v>2753278</v>
      </c>
      <c r="BK196">
        <v>1</v>
      </c>
      <c r="BL196">
        <v>2</v>
      </c>
      <c r="BM196">
        <v>20160805</v>
      </c>
      <c r="BN196">
        <v>3</v>
      </c>
      <c r="BO196" t="s">
        <v>111</v>
      </c>
      <c r="BP196">
        <v>2</v>
      </c>
      <c r="BR196" t="s">
        <v>111</v>
      </c>
      <c r="BS196">
        <v>3</v>
      </c>
      <c r="BT196">
        <v>3</v>
      </c>
      <c r="BU196">
        <v>2</v>
      </c>
      <c r="BV196">
        <v>2</v>
      </c>
      <c r="BW196">
        <v>1</v>
      </c>
      <c r="BY196">
        <v>1</v>
      </c>
      <c r="BZ196" t="s">
        <v>111</v>
      </c>
      <c r="CA196" s="4">
        <v>1</v>
      </c>
      <c r="CB196">
        <v>18848</v>
      </c>
      <c r="CC196">
        <v>1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M196">
        <v>2</v>
      </c>
      <c r="CN196">
        <v>20160823</v>
      </c>
      <c r="CO196" t="s">
        <v>111</v>
      </c>
      <c r="CP196" t="s">
        <v>111</v>
      </c>
      <c r="CQ196">
        <v>20190923</v>
      </c>
      <c r="CR196" t="s">
        <v>111</v>
      </c>
      <c r="CS196" t="s">
        <v>111</v>
      </c>
      <c r="CT196" t="s">
        <v>111</v>
      </c>
      <c r="CW196">
        <v>41255000004</v>
      </c>
      <c r="CX196">
        <v>0</v>
      </c>
    </row>
    <row r="197" spans="1:102">
      <c r="A197">
        <v>3825443</v>
      </c>
      <c r="B197">
        <v>2</v>
      </c>
      <c r="C197">
        <v>201635</v>
      </c>
      <c r="D197">
        <v>201635</v>
      </c>
      <c r="E197" t="s">
        <v>103</v>
      </c>
      <c r="F197">
        <v>20160830</v>
      </c>
      <c r="G197">
        <v>2016</v>
      </c>
      <c r="H197">
        <v>41</v>
      </c>
      <c r="I197">
        <v>412550</v>
      </c>
      <c r="J197">
        <v>1356</v>
      </c>
      <c r="K197">
        <v>2753278</v>
      </c>
      <c r="L197">
        <v>20160828</v>
      </c>
      <c r="M197">
        <v>201635</v>
      </c>
      <c r="N197" t="s">
        <v>1096</v>
      </c>
      <c r="O197">
        <v>20160827</v>
      </c>
      <c r="P197" t="s">
        <v>163</v>
      </c>
      <c r="Q197" t="s">
        <v>1097</v>
      </c>
      <c r="R197">
        <v>2001</v>
      </c>
      <c r="S197" t="s">
        <v>107</v>
      </c>
      <c r="T197">
        <v>6</v>
      </c>
      <c r="U197">
        <v>9</v>
      </c>
      <c r="V197">
        <v>10</v>
      </c>
      <c r="X197" t="s">
        <v>1098</v>
      </c>
      <c r="Y197">
        <v>41</v>
      </c>
      <c r="Z197" s="4">
        <v>412550</v>
      </c>
      <c r="AA197">
        <v>1356</v>
      </c>
      <c r="AC197">
        <v>25</v>
      </c>
      <c r="AD197" t="s">
        <v>154</v>
      </c>
      <c r="AF197" t="s">
        <v>1099</v>
      </c>
      <c r="AG197">
        <v>710</v>
      </c>
      <c r="AI197" t="s">
        <v>1100</v>
      </c>
      <c r="AN197">
        <v>41</v>
      </c>
      <c r="AO197">
        <v>97159478</v>
      </c>
      <c r="AP197">
        <v>1</v>
      </c>
      <c r="AQ197">
        <v>1</v>
      </c>
      <c r="AS197">
        <v>31</v>
      </c>
      <c r="AT197">
        <v>9</v>
      </c>
      <c r="AV197">
        <v>9</v>
      </c>
      <c r="AW197">
        <v>1</v>
      </c>
      <c r="AX197">
        <v>41</v>
      </c>
      <c r="AY197">
        <v>412550</v>
      </c>
      <c r="AZ197">
        <v>1</v>
      </c>
      <c r="BA197">
        <v>2</v>
      </c>
      <c r="BC197">
        <v>20160827</v>
      </c>
      <c r="BD197">
        <v>1</v>
      </c>
      <c r="BE197">
        <v>1</v>
      </c>
      <c r="BF197">
        <v>20160406</v>
      </c>
      <c r="BG197">
        <v>1</v>
      </c>
      <c r="BH197">
        <v>41</v>
      </c>
      <c r="BI197">
        <v>412550</v>
      </c>
      <c r="BJ197">
        <v>2753278</v>
      </c>
      <c r="BK197">
        <v>2</v>
      </c>
      <c r="BM197">
        <v>20160827</v>
      </c>
      <c r="BN197">
        <v>4</v>
      </c>
      <c r="BO197" t="s">
        <v>111</v>
      </c>
      <c r="BP197">
        <v>3</v>
      </c>
      <c r="BR197" t="s">
        <v>111</v>
      </c>
      <c r="BS197">
        <v>3</v>
      </c>
      <c r="BT197">
        <v>3</v>
      </c>
      <c r="BU197">
        <v>3</v>
      </c>
      <c r="BV197">
        <v>3</v>
      </c>
      <c r="BW197">
        <v>3</v>
      </c>
      <c r="BY197">
        <v>1</v>
      </c>
      <c r="BZ197" t="s">
        <v>111</v>
      </c>
      <c r="CA197" s="4">
        <v>5</v>
      </c>
      <c r="CB197">
        <v>18864</v>
      </c>
      <c r="CC197">
        <v>1</v>
      </c>
      <c r="CD197">
        <v>2</v>
      </c>
      <c r="CE197">
        <v>2</v>
      </c>
      <c r="CF197">
        <v>2</v>
      </c>
      <c r="CG197">
        <v>2</v>
      </c>
      <c r="CH197">
        <v>2</v>
      </c>
      <c r="CI197">
        <v>2</v>
      </c>
      <c r="CJ197">
        <v>2</v>
      </c>
      <c r="CK197">
        <v>2</v>
      </c>
      <c r="CM197">
        <v>2</v>
      </c>
      <c r="CN197">
        <v>20190122</v>
      </c>
      <c r="CO197" t="s">
        <v>111</v>
      </c>
      <c r="CP197" t="s">
        <v>111</v>
      </c>
      <c r="CQ197">
        <v>20190125</v>
      </c>
      <c r="CR197" t="s">
        <v>111</v>
      </c>
      <c r="CS197" t="s">
        <v>111</v>
      </c>
      <c r="CT197" t="s">
        <v>111</v>
      </c>
      <c r="CW197">
        <v>41255000004</v>
      </c>
      <c r="CX197">
        <v>0</v>
      </c>
    </row>
    <row r="198" spans="1:102">
      <c r="A198">
        <v>3825450</v>
      </c>
      <c r="B198">
        <v>2</v>
      </c>
      <c r="C198">
        <v>201635</v>
      </c>
      <c r="D198">
        <v>201635</v>
      </c>
      <c r="E198" t="s">
        <v>103</v>
      </c>
      <c r="F198">
        <v>20160902</v>
      </c>
      <c r="G198">
        <v>2016</v>
      </c>
      <c r="H198">
        <v>41</v>
      </c>
      <c r="I198">
        <v>412550</v>
      </c>
      <c r="J198">
        <v>1356</v>
      </c>
      <c r="K198">
        <v>2753278</v>
      </c>
      <c r="L198">
        <v>20160902</v>
      </c>
      <c r="M198">
        <v>201635</v>
      </c>
      <c r="N198" t="s">
        <v>1101</v>
      </c>
      <c r="O198">
        <v>20160901</v>
      </c>
      <c r="P198" t="s">
        <v>1102</v>
      </c>
      <c r="Q198" t="s">
        <v>1103</v>
      </c>
      <c r="R198">
        <v>2001</v>
      </c>
      <c r="S198" t="s">
        <v>128</v>
      </c>
      <c r="T198">
        <v>6</v>
      </c>
      <c r="U198">
        <v>1</v>
      </c>
      <c r="V198">
        <v>10</v>
      </c>
      <c r="X198" t="s">
        <v>1104</v>
      </c>
      <c r="Y198">
        <v>41</v>
      </c>
      <c r="Z198" s="4">
        <v>412550</v>
      </c>
      <c r="AA198">
        <v>1356</v>
      </c>
      <c r="AC198">
        <v>17</v>
      </c>
      <c r="AD198" t="s">
        <v>122</v>
      </c>
      <c r="AF198" t="s">
        <v>1105</v>
      </c>
      <c r="AG198">
        <v>1</v>
      </c>
      <c r="AN198">
        <v>41</v>
      </c>
      <c r="AO198">
        <v>97715529</v>
      </c>
      <c r="AP198">
        <v>1</v>
      </c>
      <c r="AQ198">
        <v>1</v>
      </c>
      <c r="AS198">
        <v>20</v>
      </c>
      <c r="AT198">
        <v>4</v>
      </c>
      <c r="AV198">
        <v>9</v>
      </c>
      <c r="AW198">
        <v>1</v>
      </c>
      <c r="AX198">
        <v>41</v>
      </c>
      <c r="AY198">
        <v>412550</v>
      </c>
      <c r="AZ198">
        <v>1</v>
      </c>
      <c r="BA198">
        <v>1</v>
      </c>
      <c r="BB198">
        <v>32</v>
      </c>
      <c r="BC198">
        <v>20160901</v>
      </c>
      <c r="BD198">
        <v>9</v>
      </c>
      <c r="BE198">
        <v>2</v>
      </c>
      <c r="BF198">
        <v>20160314</v>
      </c>
      <c r="BG198">
        <v>2</v>
      </c>
      <c r="BH198">
        <v>41</v>
      </c>
      <c r="BI198">
        <v>412550</v>
      </c>
      <c r="BJ198">
        <v>2753278</v>
      </c>
      <c r="BK198">
        <v>1</v>
      </c>
      <c r="BL198">
        <v>4</v>
      </c>
      <c r="BM198">
        <v>20160902</v>
      </c>
      <c r="BN198">
        <v>3</v>
      </c>
      <c r="BO198" t="s">
        <v>111</v>
      </c>
      <c r="BP198">
        <v>2</v>
      </c>
      <c r="BR198">
        <v>20160909</v>
      </c>
      <c r="BS198">
        <v>2</v>
      </c>
      <c r="BT198">
        <v>2</v>
      </c>
      <c r="BU198">
        <v>2</v>
      </c>
      <c r="BV198">
        <v>2</v>
      </c>
      <c r="BW198">
        <v>2</v>
      </c>
      <c r="BY198">
        <v>1</v>
      </c>
      <c r="BZ198" t="s">
        <v>111</v>
      </c>
      <c r="CA198" s="4">
        <v>1</v>
      </c>
      <c r="CB198">
        <v>18791</v>
      </c>
      <c r="CC198">
        <v>1</v>
      </c>
      <c r="CD198">
        <v>2</v>
      </c>
      <c r="CE198">
        <v>2</v>
      </c>
      <c r="CF198">
        <v>2</v>
      </c>
      <c r="CG198">
        <v>2</v>
      </c>
      <c r="CH198">
        <v>2</v>
      </c>
      <c r="CI198">
        <v>2</v>
      </c>
      <c r="CJ198">
        <v>2</v>
      </c>
      <c r="CK198">
        <v>2</v>
      </c>
      <c r="CM198">
        <v>2</v>
      </c>
      <c r="CN198">
        <v>20160919</v>
      </c>
      <c r="CO198" t="s">
        <v>111</v>
      </c>
      <c r="CP198" t="s">
        <v>111</v>
      </c>
      <c r="CQ198">
        <v>20191004</v>
      </c>
      <c r="CR198" t="s">
        <v>111</v>
      </c>
      <c r="CS198" t="s">
        <v>111</v>
      </c>
      <c r="CT198" t="s">
        <v>111</v>
      </c>
      <c r="CW198">
        <v>41255000004</v>
      </c>
      <c r="CX198">
        <v>0</v>
      </c>
    </row>
    <row r="199" spans="1:102">
      <c r="A199">
        <v>3825462</v>
      </c>
      <c r="B199">
        <v>2</v>
      </c>
      <c r="C199">
        <v>201632</v>
      </c>
      <c r="D199">
        <v>201632</v>
      </c>
      <c r="E199" t="s">
        <v>103</v>
      </c>
      <c r="F199">
        <v>20160812</v>
      </c>
      <c r="G199">
        <v>2016</v>
      </c>
      <c r="H199">
        <v>41</v>
      </c>
      <c r="I199">
        <v>412550</v>
      </c>
      <c r="J199">
        <v>1356</v>
      </c>
      <c r="K199">
        <v>2753278</v>
      </c>
      <c r="L199">
        <v>20160810</v>
      </c>
      <c r="M199">
        <v>201632</v>
      </c>
      <c r="N199" t="s">
        <v>1106</v>
      </c>
      <c r="O199">
        <v>20160809</v>
      </c>
      <c r="P199" t="s">
        <v>865</v>
      </c>
      <c r="Q199" t="s">
        <v>1107</v>
      </c>
      <c r="R199">
        <v>2001</v>
      </c>
      <c r="S199" t="s">
        <v>128</v>
      </c>
      <c r="T199">
        <v>6</v>
      </c>
      <c r="U199">
        <v>9</v>
      </c>
      <c r="V199">
        <v>10</v>
      </c>
      <c r="X199" t="s">
        <v>867</v>
      </c>
      <c r="Y199">
        <v>41</v>
      </c>
      <c r="Z199" s="4">
        <v>412550</v>
      </c>
      <c r="AA199">
        <v>1356</v>
      </c>
      <c r="AC199">
        <v>3</v>
      </c>
      <c r="AD199" t="s">
        <v>148</v>
      </c>
      <c r="AF199" t="s">
        <v>1108</v>
      </c>
      <c r="AG199">
        <v>210</v>
      </c>
      <c r="AN199">
        <v>41</v>
      </c>
      <c r="AO199">
        <v>97205606</v>
      </c>
      <c r="AP199">
        <v>1</v>
      </c>
      <c r="AQ199">
        <v>1</v>
      </c>
      <c r="AS199">
        <v>23</v>
      </c>
      <c r="AT199">
        <v>1</v>
      </c>
      <c r="AV199">
        <v>9</v>
      </c>
      <c r="AW199">
        <v>1</v>
      </c>
      <c r="AX199">
        <v>41</v>
      </c>
      <c r="AY199">
        <v>412550</v>
      </c>
      <c r="AZ199">
        <v>1</v>
      </c>
      <c r="BA199">
        <v>1</v>
      </c>
      <c r="BB199">
        <v>4</v>
      </c>
      <c r="BC199">
        <v>20160809</v>
      </c>
      <c r="BD199">
        <v>1</v>
      </c>
      <c r="BE199">
        <v>1</v>
      </c>
      <c r="BF199">
        <v>20150520</v>
      </c>
      <c r="BG199">
        <v>1</v>
      </c>
      <c r="BH199">
        <v>41</v>
      </c>
      <c r="BI199">
        <v>412550</v>
      </c>
      <c r="BJ199">
        <v>2753278</v>
      </c>
      <c r="BK199">
        <v>1</v>
      </c>
      <c r="BL199">
        <v>1</v>
      </c>
      <c r="BM199">
        <v>20160810</v>
      </c>
      <c r="BN199">
        <v>3</v>
      </c>
      <c r="BO199" t="s">
        <v>111</v>
      </c>
      <c r="BP199">
        <v>2</v>
      </c>
      <c r="BR199" t="s">
        <v>111</v>
      </c>
      <c r="BS199">
        <v>9</v>
      </c>
      <c r="BT199">
        <v>2</v>
      </c>
      <c r="BU199">
        <v>2</v>
      </c>
      <c r="BV199">
        <v>2</v>
      </c>
      <c r="BW199">
        <v>1</v>
      </c>
      <c r="BY199">
        <v>1</v>
      </c>
      <c r="BZ199" t="s">
        <v>111</v>
      </c>
      <c r="CA199" s="4">
        <v>5</v>
      </c>
      <c r="CB199">
        <v>7117671</v>
      </c>
      <c r="CC199">
        <v>1</v>
      </c>
      <c r="CD199">
        <v>2</v>
      </c>
      <c r="CE199">
        <v>2</v>
      </c>
      <c r="CF199">
        <v>2</v>
      </c>
      <c r="CG199">
        <v>2</v>
      </c>
      <c r="CH199">
        <v>2</v>
      </c>
      <c r="CI199">
        <v>2</v>
      </c>
      <c r="CJ199">
        <v>2</v>
      </c>
      <c r="CK199">
        <v>2</v>
      </c>
      <c r="CM199">
        <v>2</v>
      </c>
      <c r="CN199">
        <v>20160823</v>
      </c>
      <c r="CO199" t="s">
        <v>111</v>
      </c>
      <c r="CP199" t="s">
        <v>111</v>
      </c>
      <c r="CQ199">
        <v>20191004</v>
      </c>
      <c r="CR199" t="s">
        <v>111</v>
      </c>
      <c r="CS199" t="s">
        <v>111</v>
      </c>
      <c r="CT199" t="s">
        <v>111</v>
      </c>
      <c r="CW199">
        <v>41255000004</v>
      </c>
      <c r="CX199">
        <v>0</v>
      </c>
    </row>
    <row r="200" spans="1:102">
      <c r="A200">
        <v>3838310</v>
      </c>
      <c r="B200">
        <v>2</v>
      </c>
      <c r="C200">
        <v>201646</v>
      </c>
      <c r="D200">
        <v>201642</v>
      </c>
      <c r="E200" t="s">
        <v>103</v>
      </c>
      <c r="F200">
        <v>20161116</v>
      </c>
      <c r="G200">
        <v>2016</v>
      </c>
      <c r="H200">
        <v>41</v>
      </c>
      <c r="I200">
        <v>410690</v>
      </c>
      <c r="J200">
        <v>1356</v>
      </c>
      <c r="K200">
        <v>15717</v>
      </c>
      <c r="L200">
        <v>20161021</v>
      </c>
      <c r="M200">
        <v>201642</v>
      </c>
      <c r="N200" t="s">
        <v>1109</v>
      </c>
      <c r="O200">
        <v>20161021</v>
      </c>
      <c r="P200" t="s">
        <v>1110</v>
      </c>
      <c r="Q200" t="s">
        <v>1111</v>
      </c>
      <c r="R200">
        <v>2000</v>
      </c>
      <c r="S200" t="s">
        <v>107</v>
      </c>
      <c r="T200">
        <v>6</v>
      </c>
      <c r="U200">
        <v>1</v>
      </c>
      <c r="V200">
        <v>10</v>
      </c>
      <c r="X200" t="s">
        <v>1112</v>
      </c>
      <c r="Y200">
        <v>41</v>
      </c>
      <c r="Z200" s="4">
        <v>412550</v>
      </c>
      <c r="AA200">
        <v>1356</v>
      </c>
      <c r="AF200" t="s">
        <v>1113</v>
      </c>
      <c r="AG200">
        <v>1306</v>
      </c>
      <c r="AI200" t="s">
        <v>210</v>
      </c>
      <c r="AM200">
        <v>83070330</v>
      </c>
      <c r="AN200">
        <v>41</v>
      </c>
      <c r="AO200">
        <v>97163664</v>
      </c>
      <c r="AP200">
        <v>1</v>
      </c>
      <c r="AQ200">
        <v>1</v>
      </c>
      <c r="AS200">
        <v>16</v>
      </c>
      <c r="AT200">
        <v>1</v>
      </c>
      <c r="AU200">
        <v>998999</v>
      </c>
      <c r="AV200">
        <v>9</v>
      </c>
      <c r="AW200">
        <v>1</v>
      </c>
      <c r="AZ200">
        <v>1</v>
      </c>
      <c r="BA200">
        <v>3</v>
      </c>
      <c r="BC200" t="s">
        <v>111</v>
      </c>
      <c r="BD200">
        <v>3</v>
      </c>
      <c r="BE200">
        <v>2</v>
      </c>
      <c r="BF200">
        <v>20161003</v>
      </c>
      <c r="BG200">
        <v>2</v>
      </c>
      <c r="BH200">
        <v>41</v>
      </c>
      <c r="BI200">
        <v>410690</v>
      </c>
      <c r="BJ200">
        <v>15717</v>
      </c>
      <c r="BK200">
        <v>2</v>
      </c>
      <c r="BM200">
        <v>20161022</v>
      </c>
      <c r="BN200">
        <v>2</v>
      </c>
      <c r="BO200">
        <v>20180517</v>
      </c>
      <c r="BP200">
        <v>2</v>
      </c>
      <c r="BR200">
        <v>20161022</v>
      </c>
      <c r="BS200">
        <v>2</v>
      </c>
      <c r="BT200">
        <v>2</v>
      </c>
      <c r="BU200">
        <v>2</v>
      </c>
      <c r="BV200">
        <v>2</v>
      </c>
      <c r="BW200">
        <v>4</v>
      </c>
      <c r="BX200" t="s">
        <v>1114</v>
      </c>
      <c r="BY200">
        <v>1</v>
      </c>
      <c r="BZ200" t="s">
        <v>111</v>
      </c>
      <c r="CA200" s="4">
        <v>1</v>
      </c>
      <c r="CC200">
        <v>1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2</v>
      </c>
      <c r="CM200">
        <v>2</v>
      </c>
      <c r="CN200">
        <v>20161207</v>
      </c>
      <c r="CO200" t="s">
        <v>111</v>
      </c>
      <c r="CP200" t="s">
        <v>111</v>
      </c>
      <c r="CQ200">
        <v>20191004</v>
      </c>
      <c r="CR200" t="s">
        <v>111</v>
      </c>
      <c r="CS200" t="s">
        <v>111</v>
      </c>
      <c r="CT200" t="s">
        <v>111</v>
      </c>
      <c r="CW200">
        <v>41069013216</v>
      </c>
      <c r="CX200">
        <v>0</v>
      </c>
    </row>
    <row r="201" spans="1:102">
      <c r="A201">
        <v>3843701</v>
      </c>
      <c r="B201">
        <v>2</v>
      </c>
      <c r="C201">
        <v>201635</v>
      </c>
      <c r="D201">
        <v>201635</v>
      </c>
      <c r="E201" t="s">
        <v>103</v>
      </c>
      <c r="F201">
        <v>20160902</v>
      </c>
      <c r="G201">
        <v>2016</v>
      </c>
      <c r="H201">
        <v>41</v>
      </c>
      <c r="I201">
        <v>412550</v>
      </c>
      <c r="J201">
        <v>1356</v>
      </c>
      <c r="K201">
        <v>2753278</v>
      </c>
      <c r="L201">
        <v>20160901</v>
      </c>
      <c r="M201">
        <v>201635</v>
      </c>
      <c r="N201" t="s">
        <v>1115</v>
      </c>
      <c r="O201">
        <v>20160831</v>
      </c>
      <c r="P201" t="s">
        <v>1116</v>
      </c>
      <c r="Q201" t="s">
        <v>1117</v>
      </c>
      <c r="R201">
        <v>2001</v>
      </c>
      <c r="S201" t="s">
        <v>128</v>
      </c>
      <c r="T201">
        <v>6</v>
      </c>
      <c r="U201">
        <v>2</v>
      </c>
      <c r="V201">
        <v>10</v>
      </c>
      <c r="X201" t="s">
        <v>1118</v>
      </c>
      <c r="Y201">
        <v>41</v>
      </c>
      <c r="Z201" s="4">
        <v>412550</v>
      </c>
      <c r="AA201">
        <v>1356</v>
      </c>
      <c r="AC201">
        <v>15</v>
      </c>
      <c r="AD201" t="s">
        <v>856</v>
      </c>
      <c r="AF201" t="s">
        <v>1119</v>
      </c>
      <c r="AG201">
        <v>788</v>
      </c>
      <c r="AN201">
        <v>41</v>
      </c>
      <c r="AO201">
        <v>96423836</v>
      </c>
      <c r="AP201">
        <v>1</v>
      </c>
      <c r="AQ201">
        <v>1</v>
      </c>
      <c r="AS201">
        <v>25</v>
      </c>
      <c r="AT201">
        <v>9</v>
      </c>
      <c r="AV201">
        <v>9</v>
      </c>
      <c r="AW201">
        <v>1</v>
      </c>
      <c r="AX201">
        <v>41</v>
      </c>
      <c r="AY201">
        <v>412550</v>
      </c>
      <c r="AZ201">
        <v>3</v>
      </c>
      <c r="BA201">
        <v>1</v>
      </c>
      <c r="BB201">
        <v>1</v>
      </c>
      <c r="BC201">
        <v>20160831</v>
      </c>
      <c r="BD201">
        <v>1</v>
      </c>
      <c r="BE201">
        <v>3</v>
      </c>
      <c r="BF201" t="s">
        <v>111</v>
      </c>
      <c r="BG201">
        <v>2</v>
      </c>
      <c r="BH201">
        <v>41</v>
      </c>
      <c r="BI201">
        <v>412550</v>
      </c>
      <c r="BJ201">
        <v>2753278</v>
      </c>
      <c r="BK201">
        <v>2</v>
      </c>
      <c r="BM201" t="s">
        <v>111</v>
      </c>
      <c r="BN201">
        <v>3</v>
      </c>
      <c r="BO201" t="s">
        <v>111</v>
      </c>
      <c r="BP201">
        <v>2</v>
      </c>
      <c r="BR201" t="s">
        <v>111</v>
      </c>
      <c r="BS201">
        <v>3</v>
      </c>
      <c r="BT201">
        <v>2</v>
      </c>
      <c r="BU201">
        <v>2</v>
      </c>
      <c r="BV201">
        <v>2</v>
      </c>
      <c r="BW201">
        <v>1</v>
      </c>
      <c r="BY201">
        <v>1</v>
      </c>
      <c r="BZ201" t="s">
        <v>111</v>
      </c>
      <c r="CA201" s="4">
        <v>1</v>
      </c>
      <c r="CB201">
        <v>18929</v>
      </c>
      <c r="CC201">
        <v>1</v>
      </c>
      <c r="CD201">
        <v>2</v>
      </c>
      <c r="CE201">
        <v>2</v>
      </c>
      <c r="CF201">
        <v>2</v>
      </c>
      <c r="CG201">
        <v>2</v>
      </c>
      <c r="CH201">
        <v>2</v>
      </c>
      <c r="CI201">
        <v>2</v>
      </c>
      <c r="CJ201">
        <v>2</v>
      </c>
      <c r="CK201">
        <v>2</v>
      </c>
      <c r="CM201">
        <v>2</v>
      </c>
      <c r="CN201">
        <v>20160921</v>
      </c>
      <c r="CO201" t="s">
        <v>111</v>
      </c>
      <c r="CP201" t="s">
        <v>111</v>
      </c>
      <c r="CQ201">
        <v>20191004</v>
      </c>
      <c r="CR201" t="s">
        <v>111</v>
      </c>
      <c r="CS201" t="s">
        <v>111</v>
      </c>
      <c r="CT201" t="s">
        <v>111</v>
      </c>
      <c r="CW201">
        <v>41255000004</v>
      </c>
      <c r="CX201">
        <v>0</v>
      </c>
    </row>
    <row r="202" spans="1:102">
      <c r="A202">
        <v>3843711</v>
      </c>
      <c r="B202">
        <v>2</v>
      </c>
      <c r="C202">
        <v>201639</v>
      </c>
      <c r="D202">
        <v>201639</v>
      </c>
      <c r="E202" t="s">
        <v>103</v>
      </c>
      <c r="F202">
        <v>20160928</v>
      </c>
      <c r="G202">
        <v>2016</v>
      </c>
      <c r="H202">
        <v>41</v>
      </c>
      <c r="I202">
        <v>412550</v>
      </c>
      <c r="J202">
        <v>1356</v>
      </c>
      <c r="K202">
        <v>2753278</v>
      </c>
      <c r="L202">
        <v>20160927</v>
      </c>
      <c r="M202">
        <v>201639</v>
      </c>
      <c r="N202" t="s">
        <v>1120</v>
      </c>
      <c r="O202">
        <v>20160926</v>
      </c>
      <c r="P202" t="s">
        <v>1121</v>
      </c>
      <c r="Q202" t="s">
        <v>1122</v>
      </c>
      <c r="R202">
        <v>2001</v>
      </c>
      <c r="S202" t="s">
        <v>128</v>
      </c>
      <c r="T202">
        <v>6</v>
      </c>
      <c r="U202">
        <v>4</v>
      </c>
      <c r="V202">
        <v>10</v>
      </c>
      <c r="X202" t="s">
        <v>1123</v>
      </c>
      <c r="Y202">
        <v>41</v>
      </c>
      <c r="Z202" s="4">
        <v>412550</v>
      </c>
      <c r="AA202">
        <v>1356</v>
      </c>
      <c r="AC202">
        <v>24</v>
      </c>
      <c r="AD202" t="s">
        <v>263</v>
      </c>
      <c r="AF202" t="s">
        <v>1124</v>
      </c>
      <c r="AG202">
        <v>508</v>
      </c>
      <c r="AI202" t="s">
        <v>1125</v>
      </c>
      <c r="AN202">
        <v>41</v>
      </c>
      <c r="AO202">
        <v>98826759</v>
      </c>
      <c r="AP202">
        <v>1</v>
      </c>
      <c r="AQ202">
        <v>1</v>
      </c>
      <c r="AS202">
        <v>37</v>
      </c>
      <c r="AT202">
        <v>4</v>
      </c>
      <c r="AV202">
        <v>9</v>
      </c>
      <c r="AW202">
        <v>1</v>
      </c>
      <c r="AX202">
        <v>41</v>
      </c>
      <c r="AY202">
        <v>412550</v>
      </c>
      <c r="AZ202">
        <v>2</v>
      </c>
      <c r="BA202">
        <v>1</v>
      </c>
      <c r="BB202">
        <v>32</v>
      </c>
      <c r="BC202">
        <v>20160927</v>
      </c>
      <c r="BD202">
        <v>1</v>
      </c>
      <c r="BE202">
        <v>2</v>
      </c>
      <c r="BF202">
        <v>20160905</v>
      </c>
      <c r="BG202">
        <v>2</v>
      </c>
      <c r="BH202">
        <v>41</v>
      </c>
      <c r="BI202">
        <v>412550</v>
      </c>
      <c r="BJ202">
        <v>2682125</v>
      </c>
      <c r="BK202">
        <v>1</v>
      </c>
      <c r="BL202">
        <v>8</v>
      </c>
      <c r="BM202">
        <v>20160927</v>
      </c>
      <c r="BN202">
        <v>3</v>
      </c>
      <c r="BO202" t="s">
        <v>111</v>
      </c>
      <c r="BP202">
        <v>2</v>
      </c>
      <c r="BR202" t="s">
        <v>111</v>
      </c>
      <c r="BS202">
        <v>3</v>
      </c>
      <c r="BT202">
        <v>2</v>
      </c>
      <c r="BU202">
        <v>2</v>
      </c>
      <c r="BV202">
        <v>2</v>
      </c>
      <c r="BW202">
        <v>2</v>
      </c>
      <c r="BY202">
        <v>1</v>
      </c>
      <c r="BZ202" t="s">
        <v>111</v>
      </c>
      <c r="CA202" s="4">
        <v>1</v>
      </c>
      <c r="CB202">
        <v>2682125</v>
      </c>
      <c r="CC202">
        <v>1</v>
      </c>
      <c r="CD202">
        <v>2</v>
      </c>
      <c r="CE202">
        <v>2</v>
      </c>
      <c r="CF202">
        <v>2</v>
      </c>
      <c r="CG202">
        <v>2</v>
      </c>
      <c r="CH202">
        <v>2</v>
      </c>
      <c r="CI202">
        <v>2</v>
      </c>
      <c r="CJ202">
        <v>2</v>
      </c>
      <c r="CK202">
        <v>2</v>
      </c>
      <c r="CM202">
        <v>2</v>
      </c>
      <c r="CN202">
        <v>20160930</v>
      </c>
      <c r="CO202" t="s">
        <v>111</v>
      </c>
      <c r="CP202" t="s">
        <v>111</v>
      </c>
      <c r="CQ202">
        <v>20191004</v>
      </c>
      <c r="CR202" t="s">
        <v>111</v>
      </c>
      <c r="CS202" t="s">
        <v>111</v>
      </c>
      <c r="CT202" t="s">
        <v>111</v>
      </c>
      <c r="CW202">
        <v>41255000004</v>
      </c>
      <c r="CX202">
        <v>0</v>
      </c>
    </row>
    <row r="203" spans="1:102">
      <c r="A203">
        <v>3843907</v>
      </c>
      <c r="B203">
        <v>2</v>
      </c>
      <c r="C203">
        <v>201639</v>
      </c>
      <c r="D203">
        <v>201639</v>
      </c>
      <c r="E203" t="s">
        <v>103</v>
      </c>
      <c r="F203">
        <v>20160927</v>
      </c>
      <c r="G203">
        <v>2016</v>
      </c>
      <c r="H203">
        <v>41</v>
      </c>
      <c r="I203">
        <v>412550</v>
      </c>
      <c r="J203">
        <v>1356</v>
      </c>
      <c r="K203">
        <v>2753278</v>
      </c>
      <c r="L203">
        <v>20160927</v>
      </c>
      <c r="M203">
        <v>201639</v>
      </c>
      <c r="N203" t="s">
        <v>1126</v>
      </c>
      <c r="O203">
        <v>20160927</v>
      </c>
      <c r="P203" t="s">
        <v>284</v>
      </c>
      <c r="Q203" t="s">
        <v>1127</v>
      </c>
      <c r="R203">
        <v>2000</v>
      </c>
      <c r="S203" t="s">
        <v>128</v>
      </c>
      <c r="T203">
        <v>6</v>
      </c>
      <c r="V203">
        <v>10</v>
      </c>
      <c r="X203" t="s">
        <v>1128</v>
      </c>
      <c r="Y203">
        <v>41</v>
      </c>
      <c r="Z203" s="4">
        <v>412550</v>
      </c>
      <c r="AA203">
        <v>1356</v>
      </c>
      <c r="AC203">
        <v>3</v>
      </c>
      <c r="AD203" t="s">
        <v>148</v>
      </c>
      <c r="AF203" t="s">
        <v>1129</v>
      </c>
      <c r="AG203">
        <v>1659</v>
      </c>
      <c r="AN203">
        <v>41</v>
      </c>
      <c r="AO203">
        <v>99533272</v>
      </c>
      <c r="AP203">
        <v>1</v>
      </c>
      <c r="AQ203">
        <v>1</v>
      </c>
      <c r="AS203">
        <v>19</v>
      </c>
      <c r="AT203">
        <v>1</v>
      </c>
      <c r="AU203">
        <v>999992</v>
      </c>
      <c r="AV203">
        <v>5</v>
      </c>
      <c r="AW203">
        <v>1</v>
      </c>
      <c r="AX203">
        <v>41</v>
      </c>
      <c r="AY203">
        <v>412550</v>
      </c>
      <c r="AZ203">
        <v>1</v>
      </c>
      <c r="BA203">
        <v>1</v>
      </c>
      <c r="BB203">
        <v>2</v>
      </c>
      <c r="BC203">
        <v>20160927</v>
      </c>
      <c r="BD203">
        <v>1</v>
      </c>
      <c r="BE203">
        <v>2</v>
      </c>
      <c r="BF203">
        <v>20160301</v>
      </c>
      <c r="BG203">
        <v>2</v>
      </c>
      <c r="BH203">
        <v>41</v>
      </c>
      <c r="BI203">
        <v>412550</v>
      </c>
      <c r="BJ203">
        <v>2753278</v>
      </c>
      <c r="BK203">
        <v>2</v>
      </c>
      <c r="BM203">
        <v>20160927</v>
      </c>
      <c r="BN203">
        <v>3</v>
      </c>
      <c r="BO203" t="s">
        <v>111</v>
      </c>
      <c r="BP203">
        <v>2</v>
      </c>
      <c r="BR203" t="s">
        <v>111</v>
      </c>
      <c r="BS203">
        <v>3</v>
      </c>
      <c r="BT203">
        <v>2</v>
      </c>
      <c r="BU203">
        <v>2</v>
      </c>
      <c r="BV203">
        <v>2</v>
      </c>
      <c r="BW203">
        <v>3</v>
      </c>
      <c r="BY203">
        <v>1</v>
      </c>
      <c r="BZ203" t="s">
        <v>111</v>
      </c>
      <c r="CA203" s="4">
        <v>1</v>
      </c>
      <c r="CB203">
        <v>18791</v>
      </c>
      <c r="CC203">
        <v>2</v>
      </c>
      <c r="CD203">
        <v>1</v>
      </c>
      <c r="CE203">
        <v>2</v>
      </c>
      <c r="CF203">
        <v>2</v>
      </c>
      <c r="CG203">
        <v>2</v>
      </c>
      <c r="CH203">
        <v>2</v>
      </c>
      <c r="CI203">
        <v>2</v>
      </c>
      <c r="CJ203">
        <v>2</v>
      </c>
      <c r="CK203">
        <v>2</v>
      </c>
      <c r="CM203">
        <v>2</v>
      </c>
      <c r="CN203">
        <v>20161006</v>
      </c>
      <c r="CO203" t="s">
        <v>111</v>
      </c>
      <c r="CP203" t="s">
        <v>111</v>
      </c>
      <c r="CQ203">
        <v>20191004</v>
      </c>
      <c r="CR203" t="s">
        <v>111</v>
      </c>
      <c r="CS203" t="s">
        <v>111</v>
      </c>
      <c r="CT203" t="s">
        <v>111</v>
      </c>
      <c r="CW203">
        <v>41255000004</v>
      </c>
      <c r="CX203">
        <v>0</v>
      </c>
    </row>
    <row r="204" spans="1:102">
      <c r="A204">
        <v>3843928</v>
      </c>
      <c r="B204">
        <v>2</v>
      </c>
      <c r="C204">
        <v>201642</v>
      </c>
      <c r="D204">
        <v>201642</v>
      </c>
      <c r="E204" t="s">
        <v>103</v>
      </c>
      <c r="F204">
        <v>20161020</v>
      </c>
      <c r="G204">
        <v>2016</v>
      </c>
      <c r="H204">
        <v>41</v>
      </c>
      <c r="I204">
        <v>412550</v>
      </c>
      <c r="J204">
        <v>1356</v>
      </c>
      <c r="K204">
        <v>2753278</v>
      </c>
      <c r="L204">
        <v>20161019</v>
      </c>
      <c r="M204">
        <v>201642</v>
      </c>
      <c r="N204" t="s">
        <v>1130</v>
      </c>
      <c r="O204">
        <v>20161019</v>
      </c>
      <c r="P204" t="s">
        <v>163</v>
      </c>
      <c r="Q204" t="s">
        <v>1131</v>
      </c>
      <c r="R204">
        <v>2000</v>
      </c>
      <c r="S204" t="s">
        <v>107</v>
      </c>
      <c r="T204">
        <v>6</v>
      </c>
      <c r="U204">
        <v>9</v>
      </c>
      <c r="V204">
        <v>10</v>
      </c>
      <c r="X204" t="s">
        <v>1132</v>
      </c>
      <c r="Y204">
        <v>41</v>
      </c>
      <c r="Z204" s="4">
        <v>412550</v>
      </c>
      <c r="AA204">
        <v>1356</v>
      </c>
      <c r="AC204">
        <v>22</v>
      </c>
      <c r="AD204" t="s">
        <v>251</v>
      </c>
      <c r="AF204" t="s">
        <v>1133</v>
      </c>
      <c r="AG204">
        <v>44</v>
      </c>
      <c r="AN204">
        <v>41</v>
      </c>
      <c r="AO204">
        <v>97931792</v>
      </c>
      <c r="AP204">
        <v>1</v>
      </c>
      <c r="AQ204">
        <v>1</v>
      </c>
      <c r="AS204">
        <v>19</v>
      </c>
      <c r="AT204">
        <v>9</v>
      </c>
      <c r="AV204">
        <v>9</v>
      </c>
      <c r="AW204">
        <v>1</v>
      </c>
      <c r="AX204">
        <v>41</v>
      </c>
      <c r="AY204">
        <v>412550</v>
      </c>
      <c r="AZ204">
        <v>1</v>
      </c>
      <c r="BA204">
        <v>1</v>
      </c>
      <c r="BB204">
        <v>2</v>
      </c>
      <c r="BC204">
        <v>20161019</v>
      </c>
      <c r="BD204">
        <v>1</v>
      </c>
      <c r="BE204">
        <v>1</v>
      </c>
      <c r="BF204">
        <v>20160411</v>
      </c>
      <c r="BG204">
        <v>1</v>
      </c>
      <c r="BH204">
        <v>41</v>
      </c>
      <c r="BI204">
        <v>412550</v>
      </c>
      <c r="BJ204">
        <v>2753278</v>
      </c>
      <c r="BK204">
        <v>1</v>
      </c>
      <c r="BL204">
        <v>4</v>
      </c>
      <c r="BM204">
        <v>20161019</v>
      </c>
      <c r="BN204">
        <v>3</v>
      </c>
      <c r="BO204" t="s">
        <v>111</v>
      </c>
      <c r="BP204">
        <v>2</v>
      </c>
      <c r="BR204">
        <v>20161024</v>
      </c>
      <c r="BS204">
        <v>2</v>
      </c>
      <c r="BT204">
        <v>2</v>
      </c>
      <c r="BU204">
        <v>2</v>
      </c>
      <c r="BV204">
        <v>2</v>
      </c>
      <c r="BW204">
        <v>1</v>
      </c>
      <c r="BY204">
        <v>1</v>
      </c>
      <c r="BZ204" t="s">
        <v>111</v>
      </c>
      <c r="CA204" s="4">
        <v>5</v>
      </c>
      <c r="CB204">
        <v>18805</v>
      </c>
      <c r="CC204">
        <v>1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2</v>
      </c>
      <c r="CK204">
        <v>2</v>
      </c>
      <c r="CM204">
        <v>2</v>
      </c>
      <c r="CN204">
        <v>20161031</v>
      </c>
      <c r="CO204" t="s">
        <v>111</v>
      </c>
      <c r="CP204" t="s">
        <v>111</v>
      </c>
      <c r="CQ204">
        <v>20191004</v>
      </c>
      <c r="CR204" t="s">
        <v>111</v>
      </c>
      <c r="CS204" t="s">
        <v>111</v>
      </c>
      <c r="CT204" t="s">
        <v>111</v>
      </c>
      <c r="CW204">
        <v>41255000004</v>
      </c>
      <c r="CX204">
        <v>0</v>
      </c>
    </row>
    <row r="205" spans="1:102">
      <c r="A205">
        <v>3843929</v>
      </c>
      <c r="B205">
        <v>2</v>
      </c>
      <c r="C205">
        <v>201642</v>
      </c>
      <c r="D205">
        <v>201642</v>
      </c>
      <c r="E205" t="s">
        <v>103</v>
      </c>
      <c r="F205">
        <v>20161021</v>
      </c>
      <c r="G205">
        <v>2016</v>
      </c>
      <c r="H205">
        <v>41</v>
      </c>
      <c r="I205">
        <v>412550</v>
      </c>
      <c r="J205">
        <v>1356</v>
      </c>
      <c r="K205">
        <v>2753278</v>
      </c>
      <c r="L205">
        <v>20161021</v>
      </c>
      <c r="M205">
        <v>201642</v>
      </c>
      <c r="N205" t="s">
        <v>1134</v>
      </c>
      <c r="O205">
        <v>20161018</v>
      </c>
      <c r="P205" t="s">
        <v>1135</v>
      </c>
      <c r="Q205" t="s">
        <v>1136</v>
      </c>
      <c r="R205">
        <v>2003</v>
      </c>
      <c r="S205" t="s">
        <v>128</v>
      </c>
      <c r="T205">
        <v>6</v>
      </c>
      <c r="U205">
        <v>1</v>
      </c>
      <c r="V205">
        <v>10</v>
      </c>
      <c r="X205" t="s">
        <v>1137</v>
      </c>
      <c r="Y205">
        <v>41</v>
      </c>
      <c r="Z205" s="4">
        <v>412550</v>
      </c>
      <c r="AA205">
        <v>1356</v>
      </c>
      <c r="AC205">
        <v>5</v>
      </c>
      <c r="AD205" t="s">
        <v>828</v>
      </c>
      <c r="AF205" t="s">
        <v>1138</v>
      </c>
      <c r="AG205">
        <v>90</v>
      </c>
      <c r="AI205" t="s">
        <v>1139</v>
      </c>
      <c r="AN205">
        <v>41</v>
      </c>
      <c r="AO205">
        <v>33830204</v>
      </c>
      <c r="AP205">
        <v>1</v>
      </c>
      <c r="AQ205">
        <v>1</v>
      </c>
      <c r="AS205">
        <v>35</v>
      </c>
      <c r="AT205">
        <v>1</v>
      </c>
      <c r="AV205">
        <v>9</v>
      </c>
      <c r="AW205">
        <v>1</v>
      </c>
      <c r="AX205">
        <v>41</v>
      </c>
      <c r="AY205">
        <v>412550</v>
      </c>
      <c r="AZ205">
        <v>2</v>
      </c>
      <c r="BA205">
        <v>2</v>
      </c>
      <c r="BC205">
        <v>20161020</v>
      </c>
      <c r="BD205">
        <v>1</v>
      </c>
      <c r="BE205">
        <v>3</v>
      </c>
      <c r="BF205" t="s">
        <v>111</v>
      </c>
      <c r="BG205">
        <v>2</v>
      </c>
      <c r="BH205">
        <v>41</v>
      </c>
      <c r="BI205">
        <v>412550</v>
      </c>
      <c r="BJ205">
        <v>2753278</v>
      </c>
      <c r="BK205">
        <v>2</v>
      </c>
      <c r="BM205">
        <v>20161021</v>
      </c>
      <c r="BN205">
        <v>3</v>
      </c>
      <c r="BO205" t="s">
        <v>111</v>
      </c>
      <c r="BP205">
        <v>2</v>
      </c>
      <c r="BR205">
        <v>20161022</v>
      </c>
      <c r="BS205">
        <v>2</v>
      </c>
      <c r="BT205">
        <v>2</v>
      </c>
      <c r="BU205">
        <v>2</v>
      </c>
      <c r="BV205">
        <v>2</v>
      </c>
      <c r="BW205">
        <v>1</v>
      </c>
      <c r="BY205">
        <v>1</v>
      </c>
      <c r="BZ205" t="s">
        <v>111</v>
      </c>
      <c r="CA205" s="4">
        <v>1</v>
      </c>
      <c r="CB205">
        <v>4056302</v>
      </c>
      <c r="CC205">
        <v>1</v>
      </c>
      <c r="CD205">
        <v>2</v>
      </c>
      <c r="CE205">
        <v>2</v>
      </c>
      <c r="CF205">
        <v>2</v>
      </c>
      <c r="CG205">
        <v>2</v>
      </c>
      <c r="CH205">
        <v>2</v>
      </c>
      <c r="CI205">
        <v>2</v>
      </c>
      <c r="CJ205">
        <v>2</v>
      </c>
      <c r="CK205">
        <v>2</v>
      </c>
      <c r="CM205">
        <v>2</v>
      </c>
      <c r="CN205">
        <v>20161031</v>
      </c>
      <c r="CO205" t="s">
        <v>111</v>
      </c>
      <c r="CP205" t="s">
        <v>111</v>
      </c>
      <c r="CQ205">
        <v>20191004</v>
      </c>
      <c r="CR205" t="s">
        <v>111</v>
      </c>
      <c r="CS205" t="s">
        <v>111</v>
      </c>
      <c r="CT205" t="s">
        <v>111</v>
      </c>
      <c r="CW205">
        <v>41255000004</v>
      </c>
      <c r="CX205">
        <v>0</v>
      </c>
    </row>
    <row r="206" spans="1:102">
      <c r="A206">
        <v>3843930</v>
      </c>
      <c r="B206">
        <v>2</v>
      </c>
      <c r="C206">
        <v>201642</v>
      </c>
      <c r="D206">
        <v>201642</v>
      </c>
      <c r="E206" t="s">
        <v>103</v>
      </c>
      <c r="F206">
        <v>20161020</v>
      </c>
      <c r="G206">
        <v>2016</v>
      </c>
      <c r="H206">
        <v>41</v>
      </c>
      <c r="I206">
        <v>412550</v>
      </c>
      <c r="J206">
        <v>1356</v>
      </c>
      <c r="K206">
        <v>2753278</v>
      </c>
      <c r="L206">
        <v>20161019</v>
      </c>
      <c r="M206">
        <v>201642</v>
      </c>
      <c r="N206" t="s">
        <v>1140</v>
      </c>
      <c r="O206">
        <v>20161018</v>
      </c>
      <c r="P206" t="s">
        <v>916</v>
      </c>
      <c r="Q206" t="s">
        <v>1141</v>
      </c>
      <c r="R206">
        <v>2001</v>
      </c>
      <c r="S206" t="s">
        <v>128</v>
      </c>
      <c r="T206">
        <v>6</v>
      </c>
      <c r="U206">
        <v>9</v>
      </c>
      <c r="V206">
        <v>10</v>
      </c>
      <c r="X206" t="s">
        <v>1142</v>
      </c>
      <c r="Y206">
        <v>41</v>
      </c>
      <c r="Z206" s="4">
        <v>412550</v>
      </c>
      <c r="AA206">
        <v>1356</v>
      </c>
      <c r="AC206">
        <v>11</v>
      </c>
      <c r="AD206" t="s">
        <v>109</v>
      </c>
      <c r="AF206" t="s">
        <v>1143</v>
      </c>
      <c r="AG206">
        <v>381</v>
      </c>
      <c r="AN206">
        <v>41</v>
      </c>
      <c r="AO206">
        <v>98059508</v>
      </c>
      <c r="AP206">
        <v>1</v>
      </c>
      <c r="AQ206">
        <v>1</v>
      </c>
      <c r="AS206">
        <v>34</v>
      </c>
      <c r="AT206">
        <v>9</v>
      </c>
      <c r="AV206">
        <v>9</v>
      </c>
      <c r="AW206">
        <v>1</v>
      </c>
      <c r="AX206">
        <v>41</v>
      </c>
      <c r="AY206">
        <v>412550</v>
      </c>
      <c r="AZ206">
        <v>2</v>
      </c>
      <c r="BA206">
        <v>2</v>
      </c>
      <c r="BC206">
        <v>20161018</v>
      </c>
      <c r="BD206">
        <v>1</v>
      </c>
      <c r="BE206">
        <v>3</v>
      </c>
      <c r="BF206" t="s">
        <v>111</v>
      </c>
      <c r="BG206">
        <v>2</v>
      </c>
      <c r="BH206">
        <v>41</v>
      </c>
      <c r="BI206">
        <v>412550</v>
      </c>
      <c r="BJ206">
        <v>2753278</v>
      </c>
      <c r="BK206">
        <v>1</v>
      </c>
      <c r="BL206">
        <v>1</v>
      </c>
      <c r="BM206">
        <v>20161019</v>
      </c>
      <c r="BN206">
        <v>3</v>
      </c>
      <c r="BO206" t="s">
        <v>111</v>
      </c>
      <c r="BP206">
        <v>2</v>
      </c>
      <c r="BR206" t="s">
        <v>111</v>
      </c>
      <c r="BS206">
        <v>3</v>
      </c>
      <c r="BT206">
        <v>2</v>
      </c>
      <c r="BU206">
        <v>2</v>
      </c>
      <c r="BV206">
        <v>2</v>
      </c>
      <c r="BW206">
        <v>1</v>
      </c>
      <c r="BY206">
        <v>1</v>
      </c>
      <c r="BZ206" t="s">
        <v>111</v>
      </c>
      <c r="CA206" s="4">
        <v>1</v>
      </c>
      <c r="CB206">
        <v>18937</v>
      </c>
      <c r="CC206">
        <v>1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2</v>
      </c>
      <c r="CJ206">
        <v>2</v>
      </c>
      <c r="CK206">
        <v>2</v>
      </c>
      <c r="CM206">
        <v>2</v>
      </c>
      <c r="CN206">
        <v>20161031</v>
      </c>
      <c r="CO206" t="s">
        <v>111</v>
      </c>
      <c r="CP206" t="s">
        <v>111</v>
      </c>
      <c r="CQ206">
        <v>20191004</v>
      </c>
      <c r="CR206" t="s">
        <v>111</v>
      </c>
      <c r="CS206" t="s">
        <v>111</v>
      </c>
      <c r="CT206" t="s">
        <v>111</v>
      </c>
      <c r="CW206">
        <v>41255000004</v>
      </c>
      <c r="CX206">
        <v>0</v>
      </c>
    </row>
    <row r="207" spans="1:102">
      <c r="A207">
        <v>3843931</v>
      </c>
      <c r="B207">
        <v>2</v>
      </c>
      <c r="C207">
        <v>201642</v>
      </c>
      <c r="D207">
        <v>201642</v>
      </c>
      <c r="E207" t="s">
        <v>103</v>
      </c>
      <c r="F207">
        <v>20161018</v>
      </c>
      <c r="G207">
        <v>2016</v>
      </c>
      <c r="H207">
        <v>41</v>
      </c>
      <c r="I207">
        <v>412550</v>
      </c>
      <c r="J207">
        <v>1356</v>
      </c>
      <c r="K207">
        <v>2753278</v>
      </c>
      <c r="L207">
        <v>20161017</v>
      </c>
      <c r="M207">
        <v>201642</v>
      </c>
      <c r="N207" t="s">
        <v>1144</v>
      </c>
      <c r="O207">
        <v>20161016</v>
      </c>
      <c r="P207" t="s">
        <v>1145</v>
      </c>
      <c r="Q207" t="s">
        <v>1146</v>
      </c>
      <c r="R207">
        <v>2001</v>
      </c>
      <c r="S207" t="s">
        <v>128</v>
      </c>
      <c r="T207">
        <v>6</v>
      </c>
      <c r="U207">
        <v>1</v>
      </c>
      <c r="V207">
        <v>10</v>
      </c>
      <c r="X207" t="s">
        <v>1147</v>
      </c>
      <c r="Y207">
        <v>41</v>
      </c>
      <c r="Z207" s="4">
        <v>412550</v>
      </c>
      <c r="AA207">
        <v>1356</v>
      </c>
      <c r="AC207">
        <v>3</v>
      </c>
      <c r="AD207" t="s">
        <v>148</v>
      </c>
      <c r="AF207" t="s">
        <v>1148</v>
      </c>
      <c r="AG207">
        <v>48</v>
      </c>
      <c r="AN207">
        <v>41</v>
      </c>
      <c r="AO207">
        <v>33821893</v>
      </c>
      <c r="AP207">
        <v>1</v>
      </c>
      <c r="AQ207">
        <v>1</v>
      </c>
      <c r="AS207">
        <v>21</v>
      </c>
      <c r="AT207">
        <v>1</v>
      </c>
      <c r="AV207">
        <v>9</v>
      </c>
      <c r="AW207">
        <v>1</v>
      </c>
      <c r="AX207">
        <v>41</v>
      </c>
      <c r="AY207">
        <v>412550</v>
      </c>
      <c r="AZ207">
        <v>1</v>
      </c>
      <c r="BA207">
        <v>1</v>
      </c>
      <c r="BB207">
        <v>1</v>
      </c>
      <c r="BC207">
        <v>20161016</v>
      </c>
      <c r="BD207">
        <v>1</v>
      </c>
      <c r="BE207">
        <v>1</v>
      </c>
      <c r="BF207">
        <v>20160404</v>
      </c>
      <c r="BG207">
        <v>1</v>
      </c>
      <c r="BH207">
        <v>41</v>
      </c>
      <c r="BI207">
        <v>412550</v>
      </c>
      <c r="BJ207">
        <v>2753278</v>
      </c>
      <c r="BK207">
        <v>1</v>
      </c>
      <c r="BL207">
        <v>2</v>
      </c>
      <c r="BM207">
        <v>20161017</v>
      </c>
      <c r="BN207">
        <v>4</v>
      </c>
      <c r="BO207" t="s">
        <v>111</v>
      </c>
      <c r="BP207">
        <v>2</v>
      </c>
      <c r="BR207" t="s">
        <v>111</v>
      </c>
      <c r="BS207">
        <v>3</v>
      </c>
      <c r="BT207">
        <v>3</v>
      </c>
      <c r="BU207">
        <v>2</v>
      </c>
      <c r="BV207">
        <v>2</v>
      </c>
      <c r="BW207">
        <v>1</v>
      </c>
      <c r="BY207">
        <v>1</v>
      </c>
      <c r="BZ207" t="s">
        <v>111</v>
      </c>
      <c r="CA207" s="4">
        <v>5</v>
      </c>
      <c r="CB207">
        <v>18929</v>
      </c>
      <c r="CC207">
        <v>1</v>
      </c>
      <c r="CD207">
        <v>2</v>
      </c>
      <c r="CE207">
        <v>2</v>
      </c>
      <c r="CF207">
        <v>2</v>
      </c>
      <c r="CG207">
        <v>2</v>
      </c>
      <c r="CH207">
        <v>2</v>
      </c>
      <c r="CI207">
        <v>2</v>
      </c>
      <c r="CJ207">
        <v>2</v>
      </c>
      <c r="CK207">
        <v>2</v>
      </c>
      <c r="CM207">
        <v>2</v>
      </c>
      <c r="CN207">
        <v>20161031</v>
      </c>
      <c r="CO207" t="s">
        <v>111</v>
      </c>
      <c r="CP207" t="s">
        <v>111</v>
      </c>
      <c r="CQ207">
        <v>20170606</v>
      </c>
      <c r="CR207" t="s">
        <v>111</v>
      </c>
      <c r="CS207" t="s">
        <v>111</v>
      </c>
      <c r="CT207" t="s">
        <v>111</v>
      </c>
      <c r="CW207">
        <v>41255000004</v>
      </c>
      <c r="CX207">
        <v>0</v>
      </c>
    </row>
    <row r="208" spans="1:102">
      <c r="A208">
        <v>3843938</v>
      </c>
      <c r="B208">
        <v>2</v>
      </c>
      <c r="C208">
        <v>201643</v>
      </c>
      <c r="D208">
        <v>201643</v>
      </c>
      <c r="E208" t="s">
        <v>103</v>
      </c>
      <c r="F208">
        <v>20161026</v>
      </c>
      <c r="G208">
        <v>2016</v>
      </c>
      <c r="H208">
        <v>41</v>
      </c>
      <c r="I208">
        <v>412550</v>
      </c>
      <c r="J208">
        <v>1356</v>
      </c>
      <c r="K208">
        <v>2753278</v>
      </c>
      <c r="L208">
        <v>20161025</v>
      </c>
      <c r="M208">
        <v>201643</v>
      </c>
      <c r="N208" t="s">
        <v>1149</v>
      </c>
      <c r="O208">
        <v>20161024</v>
      </c>
      <c r="P208" t="s">
        <v>1150</v>
      </c>
      <c r="Q208" t="s">
        <v>1151</v>
      </c>
      <c r="R208">
        <v>2001</v>
      </c>
      <c r="S208" t="s">
        <v>128</v>
      </c>
      <c r="T208">
        <v>6</v>
      </c>
      <c r="U208">
        <v>1</v>
      </c>
      <c r="V208">
        <v>10</v>
      </c>
      <c r="X208" t="s">
        <v>1152</v>
      </c>
      <c r="Y208">
        <v>41</v>
      </c>
      <c r="Z208" s="4">
        <v>412550</v>
      </c>
      <c r="AA208">
        <v>1356</v>
      </c>
      <c r="AC208">
        <v>3</v>
      </c>
      <c r="AD208" t="s">
        <v>148</v>
      </c>
      <c r="AF208" t="s">
        <v>1153</v>
      </c>
      <c r="AG208">
        <v>76</v>
      </c>
      <c r="AI208" t="s">
        <v>1154</v>
      </c>
      <c r="AN208">
        <v>41</v>
      </c>
      <c r="AO208">
        <v>31060843</v>
      </c>
      <c r="AP208">
        <v>1</v>
      </c>
      <c r="AQ208">
        <v>1</v>
      </c>
      <c r="AS208">
        <v>19</v>
      </c>
      <c r="AT208">
        <v>9</v>
      </c>
      <c r="AV208">
        <v>9</v>
      </c>
      <c r="AW208">
        <v>1</v>
      </c>
      <c r="AX208">
        <v>41</v>
      </c>
      <c r="AY208">
        <v>412550</v>
      </c>
      <c r="AZ208">
        <v>2</v>
      </c>
      <c r="BA208">
        <v>1</v>
      </c>
      <c r="BB208">
        <v>0</v>
      </c>
      <c r="BC208">
        <v>20161026</v>
      </c>
      <c r="BD208">
        <v>1</v>
      </c>
      <c r="BE208">
        <v>3</v>
      </c>
      <c r="BF208" t="s">
        <v>111</v>
      </c>
      <c r="BG208">
        <v>2</v>
      </c>
      <c r="BH208">
        <v>41</v>
      </c>
      <c r="BI208">
        <v>412550</v>
      </c>
      <c r="BJ208">
        <v>2753278</v>
      </c>
      <c r="BK208">
        <v>2</v>
      </c>
      <c r="BM208">
        <v>20161026</v>
      </c>
      <c r="BN208">
        <v>3</v>
      </c>
      <c r="BO208" t="s">
        <v>111</v>
      </c>
      <c r="BP208">
        <v>2</v>
      </c>
      <c r="BR208">
        <v>20161026</v>
      </c>
      <c r="BS208">
        <v>3</v>
      </c>
      <c r="BT208">
        <v>2</v>
      </c>
      <c r="BU208">
        <v>2</v>
      </c>
      <c r="BV208">
        <v>2</v>
      </c>
      <c r="BW208">
        <v>3</v>
      </c>
      <c r="BY208">
        <v>1</v>
      </c>
      <c r="BZ208" t="s">
        <v>111</v>
      </c>
      <c r="CA208" s="4">
        <v>1</v>
      </c>
      <c r="CB208">
        <v>6603629</v>
      </c>
      <c r="CC208">
        <v>1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2</v>
      </c>
      <c r="CJ208">
        <v>2</v>
      </c>
      <c r="CK208">
        <v>2</v>
      </c>
      <c r="CM208">
        <v>2</v>
      </c>
      <c r="CN208">
        <v>20161111</v>
      </c>
      <c r="CO208" t="s">
        <v>111</v>
      </c>
      <c r="CP208" t="s">
        <v>111</v>
      </c>
      <c r="CQ208">
        <v>20191004</v>
      </c>
      <c r="CR208" t="s">
        <v>111</v>
      </c>
      <c r="CS208" t="s">
        <v>111</v>
      </c>
      <c r="CT208" t="s">
        <v>111</v>
      </c>
      <c r="CW208">
        <v>41255000004</v>
      </c>
      <c r="CX208">
        <v>0</v>
      </c>
    </row>
    <row r="209" spans="1:104">
      <c r="A209">
        <v>3843944</v>
      </c>
      <c r="B209">
        <v>2</v>
      </c>
      <c r="C209">
        <v>201643</v>
      </c>
      <c r="D209">
        <v>201643</v>
      </c>
      <c r="E209" t="s">
        <v>103</v>
      </c>
      <c r="F209">
        <v>20161026</v>
      </c>
      <c r="G209">
        <v>2016</v>
      </c>
      <c r="H209">
        <v>41</v>
      </c>
      <c r="I209">
        <v>412550</v>
      </c>
      <c r="J209">
        <v>1356</v>
      </c>
      <c r="K209">
        <v>2753278</v>
      </c>
      <c r="L209">
        <v>20161024</v>
      </c>
      <c r="M209">
        <v>201643</v>
      </c>
      <c r="N209" t="s">
        <v>1155</v>
      </c>
      <c r="O209">
        <v>20161024</v>
      </c>
      <c r="P209" t="s">
        <v>260</v>
      </c>
      <c r="Q209" t="s">
        <v>1156</v>
      </c>
      <c r="R209">
        <v>2000</v>
      </c>
      <c r="S209" t="s">
        <v>128</v>
      </c>
      <c r="T209">
        <v>6</v>
      </c>
      <c r="U209">
        <v>9</v>
      </c>
      <c r="V209">
        <v>10</v>
      </c>
      <c r="X209" t="s">
        <v>1157</v>
      </c>
      <c r="Y209">
        <v>41</v>
      </c>
      <c r="Z209" s="4">
        <v>412550</v>
      </c>
      <c r="AA209">
        <v>1356</v>
      </c>
      <c r="AC209">
        <v>22</v>
      </c>
      <c r="AD209" t="s">
        <v>251</v>
      </c>
      <c r="AF209" t="s">
        <v>1158</v>
      </c>
      <c r="AG209">
        <v>250</v>
      </c>
      <c r="AN209">
        <v>41</v>
      </c>
      <c r="AO209">
        <v>30844735</v>
      </c>
      <c r="AP209">
        <v>1</v>
      </c>
      <c r="AQ209">
        <v>1</v>
      </c>
      <c r="AS209">
        <v>27</v>
      </c>
      <c r="AT209">
        <v>9</v>
      </c>
      <c r="AV209">
        <v>9</v>
      </c>
      <c r="AW209">
        <v>1</v>
      </c>
      <c r="AX209">
        <v>41</v>
      </c>
      <c r="AY209">
        <v>412550</v>
      </c>
      <c r="AZ209">
        <v>1</v>
      </c>
      <c r="BA209">
        <v>1</v>
      </c>
      <c r="BB209">
        <v>128</v>
      </c>
      <c r="BC209">
        <v>20161024</v>
      </c>
      <c r="BD209">
        <v>1</v>
      </c>
      <c r="BE209">
        <v>1</v>
      </c>
      <c r="BF209">
        <v>20160504</v>
      </c>
      <c r="BG209">
        <v>1</v>
      </c>
      <c r="BH209">
        <v>41</v>
      </c>
      <c r="BI209">
        <v>412550</v>
      </c>
      <c r="BJ209">
        <v>2753278</v>
      </c>
      <c r="BK209">
        <v>1</v>
      </c>
      <c r="BL209">
        <v>32</v>
      </c>
      <c r="BM209">
        <v>20161025</v>
      </c>
      <c r="BN209">
        <v>3</v>
      </c>
      <c r="BO209" t="s">
        <v>111</v>
      </c>
      <c r="BP209">
        <v>1</v>
      </c>
      <c r="BQ209">
        <v>1</v>
      </c>
      <c r="BR209">
        <v>20161031</v>
      </c>
      <c r="BS209">
        <v>3</v>
      </c>
      <c r="BT209">
        <v>2</v>
      </c>
      <c r="BU209">
        <v>1</v>
      </c>
      <c r="BV209">
        <v>2</v>
      </c>
      <c r="BW209">
        <v>1</v>
      </c>
      <c r="BY209">
        <v>1</v>
      </c>
      <c r="BZ209" t="s">
        <v>111</v>
      </c>
      <c r="CA209" s="4">
        <v>1</v>
      </c>
      <c r="CB209">
        <v>18805</v>
      </c>
      <c r="CC209">
        <v>1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2</v>
      </c>
      <c r="CJ209">
        <v>2</v>
      </c>
      <c r="CK209">
        <v>2</v>
      </c>
      <c r="CM209">
        <v>2</v>
      </c>
      <c r="CN209">
        <v>20161110</v>
      </c>
      <c r="CO209" t="s">
        <v>111</v>
      </c>
      <c r="CP209" t="s">
        <v>111</v>
      </c>
      <c r="CQ209">
        <v>20191004</v>
      </c>
      <c r="CR209" t="s">
        <v>111</v>
      </c>
      <c r="CS209" t="s">
        <v>111</v>
      </c>
      <c r="CT209" t="s">
        <v>111</v>
      </c>
      <c r="CW209">
        <v>41255000004</v>
      </c>
      <c r="CX209">
        <v>0</v>
      </c>
    </row>
    <row r="210" spans="1:104">
      <c r="A210">
        <v>3854224</v>
      </c>
      <c r="B210">
        <v>2</v>
      </c>
      <c r="C210">
        <v>201615</v>
      </c>
      <c r="D210">
        <v>201614</v>
      </c>
      <c r="E210" t="s">
        <v>103</v>
      </c>
      <c r="F210">
        <v>20160411</v>
      </c>
      <c r="G210">
        <v>2016</v>
      </c>
      <c r="H210">
        <v>41</v>
      </c>
      <c r="I210">
        <v>412550</v>
      </c>
      <c r="J210">
        <v>1356</v>
      </c>
      <c r="K210">
        <v>2753278</v>
      </c>
      <c r="L210">
        <v>20160408</v>
      </c>
      <c r="M210">
        <v>201614</v>
      </c>
      <c r="N210" t="s">
        <v>1159</v>
      </c>
      <c r="O210">
        <v>20160407</v>
      </c>
      <c r="P210" t="s">
        <v>168</v>
      </c>
      <c r="Q210" t="s">
        <v>1160</v>
      </c>
      <c r="R210">
        <v>2001</v>
      </c>
      <c r="S210" t="s">
        <v>107</v>
      </c>
      <c r="T210">
        <v>6</v>
      </c>
      <c r="U210">
        <v>1</v>
      </c>
      <c r="V210">
        <v>10</v>
      </c>
      <c r="X210" t="s">
        <v>1161</v>
      </c>
      <c r="Y210">
        <v>41</v>
      </c>
      <c r="Z210" s="4">
        <v>412550</v>
      </c>
      <c r="AA210">
        <v>1356</v>
      </c>
      <c r="AD210" t="s">
        <v>314</v>
      </c>
      <c r="AF210" t="s">
        <v>1162</v>
      </c>
      <c r="AG210">
        <v>177</v>
      </c>
      <c r="AN210">
        <v>41</v>
      </c>
      <c r="AO210">
        <v>97258520</v>
      </c>
      <c r="AP210">
        <v>1</v>
      </c>
      <c r="AQ210">
        <v>1</v>
      </c>
      <c r="AS210">
        <v>40</v>
      </c>
      <c r="AT210">
        <v>4</v>
      </c>
      <c r="AU210">
        <v>999992</v>
      </c>
      <c r="AV210">
        <v>9</v>
      </c>
      <c r="AW210">
        <v>1</v>
      </c>
      <c r="AX210">
        <v>41</v>
      </c>
      <c r="AY210">
        <v>412550</v>
      </c>
      <c r="AZ210">
        <v>1</v>
      </c>
      <c r="BA210">
        <v>1</v>
      </c>
      <c r="BB210">
        <v>8</v>
      </c>
      <c r="BC210">
        <v>20160407</v>
      </c>
      <c r="BD210">
        <v>3</v>
      </c>
      <c r="BE210">
        <v>2</v>
      </c>
      <c r="BF210">
        <v>20160408</v>
      </c>
      <c r="BG210">
        <v>9</v>
      </c>
      <c r="BH210">
        <v>41</v>
      </c>
      <c r="BI210">
        <v>412550</v>
      </c>
      <c r="BJ210">
        <v>2753278</v>
      </c>
      <c r="BK210">
        <v>1</v>
      </c>
      <c r="BL210">
        <v>1</v>
      </c>
      <c r="BM210">
        <v>20160408</v>
      </c>
      <c r="BN210">
        <v>3</v>
      </c>
      <c r="BO210" t="s">
        <v>111</v>
      </c>
      <c r="BP210">
        <v>2</v>
      </c>
      <c r="BR210">
        <v>20160411</v>
      </c>
      <c r="BS210">
        <v>2</v>
      </c>
      <c r="BT210">
        <v>2</v>
      </c>
      <c r="BU210">
        <v>2</v>
      </c>
      <c r="BV210">
        <v>2</v>
      </c>
      <c r="BW210">
        <v>1</v>
      </c>
      <c r="BY210">
        <v>1</v>
      </c>
      <c r="BZ210" t="s">
        <v>111</v>
      </c>
      <c r="CA210" s="4">
        <v>1</v>
      </c>
      <c r="CB210">
        <v>18899</v>
      </c>
      <c r="CC210">
        <v>2</v>
      </c>
      <c r="CD210">
        <v>1</v>
      </c>
      <c r="CE210">
        <v>2</v>
      </c>
      <c r="CF210">
        <v>2</v>
      </c>
      <c r="CG210">
        <v>2</v>
      </c>
      <c r="CH210">
        <v>2</v>
      </c>
      <c r="CI210">
        <v>2</v>
      </c>
      <c r="CJ210">
        <v>2</v>
      </c>
      <c r="CK210">
        <v>2</v>
      </c>
      <c r="CM210">
        <v>2</v>
      </c>
      <c r="CN210">
        <v>20160414</v>
      </c>
      <c r="CO210" t="s">
        <v>111</v>
      </c>
      <c r="CP210" t="s">
        <v>111</v>
      </c>
      <c r="CQ210">
        <v>20191004</v>
      </c>
      <c r="CR210" t="s">
        <v>111</v>
      </c>
      <c r="CS210" t="s">
        <v>111</v>
      </c>
      <c r="CT210" t="s">
        <v>111</v>
      </c>
      <c r="CW210">
        <v>41255000004</v>
      </c>
      <c r="CX210">
        <v>0</v>
      </c>
    </row>
    <row r="211" spans="1:104">
      <c r="A211">
        <v>3854301</v>
      </c>
      <c r="B211">
        <v>2</v>
      </c>
      <c r="C211">
        <v>201615</v>
      </c>
      <c r="D211">
        <v>201614</v>
      </c>
      <c r="E211" t="s">
        <v>103</v>
      </c>
      <c r="F211">
        <v>20160411</v>
      </c>
      <c r="G211">
        <v>2016</v>
      </c>
      <c r="H211">
        <v>41</v>
      </c>
      <c r="I211">
        <v>412550</v>
      </c>
      <c r="J211">
        <v>1356</v>
      </c>
      <c r="K211">
        <v>2753278</v>
      </c>
      <c r="L211">
        <v>20160407</v>
      </c>
      <c r="M211">
        <v>201614</v>
      </c>
      <c r="N211" t="s">
        <v>1163</v>
      </c>
      <c r="O211">
        <v>20160407</v>
      </c>
      <c r="P211" t="s">
        <v>1164</v>
      </c>
      <c r="Q211" t="s">
        <v>1165</v>
      </c>
      <c r="R211">
        <v>2000</v>
      </c>
      <c r="S211" t="s">
        <v>107</v>
      </c>
      <c r="T211">
        <v>6</v>
      </c>
      <c r="U211">
        <v>4</v>
      </c>
      <c r="V211">
        <v>10</v>
      </c>
      <c r="X211" t="s">
        <v>1166</v>
      </c>
      <c r="Y211">
        <v>41</v>
      </c>
      <c r="Z211" s="4">
        <v>412550</v>
      </c>
      <c r="AA211">
        <v>1356</v>
      </c>
      <c r="AC211">
        <v>15</v>
      </c>
      <c r="AD211" t="s">
        <v>856</v>
      </c>
      <c r="AF211" t="s">
        <v>1167</v>
      </c>
      <c r="AG211">
        <v>895</v>
      </c>
      <c r="AN211">
        <v>41</v>
      </c>
      <c r="AO211">
        <v>97344560</v>
      </c>
      <c r="AP211">
        <v>1</v>
      </c>
      <c r="AQ211">
        <v>1</v>
      </c>
      <c r="AS211">
        <v>32</v>
      </c>
      <c r="AT211">
        <v>4</v>
      </c>
      <c r="AU211">
        <v>724315</v>
      </c>
      <c r="AV211">
        <v>4</v>
      </c>
      <c r="AW211">
        <v>1</v>
      </c>
      <c r="AX211">
        <v>41</v>
      </c>
      <c r="AY211">
        <v>412550</v>
      </c>
      <c r="AZ211">
        <v>2</v>
      </c>
      <c r="BA211">
        <v>1</v>
      </c>
      <c r="BB211">
        <v>2</v>
      </c>
      <c r="BC211">
        <v>20160407</v>
      </c>
      <c r="BD211">
        <v>1</v>
      </c>
      <c r="BE211">
        <v>9</v>
      </c>
      <c r="BF211" t="s">
        <v>111</v>
      </c>
      <c r="BG211">
        <v>9</v>
      </c>
      <c r="BH211">
        <v>41</v>
      </c>
      <c r="BI211">
        <v>412550</v>
      </c>
      <c r="BJ211">
        <v>2753278</v>
      </c>
      <c r="BK211">
        <v>1</v>
      </c>
      <c r="BL211">
        <v>2</v>
      </c>
      <c r="BM211">
        <v>20160407</v>
      </c>
      <c r="BN211">
        <v>3</v>
      </c>
      <c r="BO211" t="s">
        <v>111</v>
      </c>
      <c r="BP211">
        <v>2</v>
      </c>
      <c r="BR211">
        <v>20160410</v>
      </c>
      <c r="BS211">
        <v>2</v>
      </c>
      <c r="BT211">
        <v>2</v>
      </c>
      <c r="BU211">
        <v>2</v>
      </c>
      <c r="BV211">
        <v>2</v>
      </c>
      <c r="BW211">
        <v>1</v>
      </c>
      <c r="BY211">
        <v>1</v>
      </c>
      <c r="BZ211" t="s">
        <v>111</v>
      </c>
      <c r="CA211" s="4">
        <v>1</v>
      </c>
      <c r="CB211">
        <v>18929</v>
      </c>
      <c r="CC211">
        <v>1</v>
      </c>
      <c r="CD211">
        <v>2</v>
      </c>
      <c r="CE211">
        <v>2</v>
      </c>
      <c r="CF211">
        <v>2</v>
      </c>
      <c r="CG211">
        <v>2</v>
      </c>
      <c r="CH211">
        <v>2</v>
      </c>
      <c r="CI211">
        <v>2</v>
      </c>
      <c r="CJ211">
        <v>2</v>
      </c>
      <c r="CK211">
        <v>2</v>
      </c>
      <c r="CM211">
        <v>2</v>
      </c>
      <c r="CN211">
        <v>20160414</v>
      </c>
      <c r="CO211" t="s">
        <v>111</v>
      </c>
      <c r="CP211" t="s">
        <v>111</v>
      </c>
      <c r="CQ211">
        <v>20191004</v>
      </c>
      <c r="CR211" t="s">
        <v>111</v>
      </c>
      <c r="CS211" t="s">
        <v>111</v>
      </c>
      <c r="CT211" t="s">
        <v>111</v>
      </c>
      <c r="CW211">
        <v>41255000004</v>
      </c>
      <c r="CX211">
        <v>0</v>
      </c>
      <c r="CZ211" t="s">
        <v>1168</v>
      </c>
    </row>
    <row r="212" spans="1:104">
      <c r="A212">
        <v>3854302</v>
      </c>
      <c r="B212">
        <v>2</v>
      </c>
      <c r="C212">
        <v>201612</v>
      </c>
      <c r="D212">
        <v>201610</v>
      </c>
      <c r="E212" t="s">
        <v>103</v>
      </c>
      <c r="F212">
        <v>20160321</v>
      </c>
      <c r="G212">
        <v>2016</v>
      </c>
      <c r="H212">
        <v>41</v>
      </c>
      <c r="I212">
        <v>412550</v>
      </c>
      <c r="J212">
        <v>1356</v>
      </c>
      <c r="K212">
        <v>2753278</v>
      </c>
      <c r="L212">
        <v>20160311</v>
      </c>
      <c r="M212">
        <v>201610</v>
      </c>
      <c r="N212" t="s">
        <v>1169</v>
      </c>
      <c r="O212">
        <v>20160311</v>
      </c>
      <c r="P212" t="s">
        <v>1170</v>
      </c>
      <c r="Q212" t="s">
        <v>1171</v>
      </c>
      <c r="R212">
        <v>2000</v>
      </c>
      <c r="S212" t="s">
        <v>128</v>
      </c>
      <c r="T212">
        <v>6</v>
      </c>
      <c r="U212">
        <v>1</v>
      </c>
      <c r="V212">
        <v>10</v>
      </c>
      <c r="X212" t="s">
        <v>1172</v>
      </c>
      <c r="Y212">
        <v>41</v>
      </c>
      <c r="Z212" s="4">
        <v>412550</v>
      </c>
      <c r="AA212">
        <v>1356</v>
      </c>
      <c r="AC212">
        <v>4</v>
      </c>
      <c r="AD212" t="s">
        <v>846</v>
      </c>
      <c r="AF212" t="s">
        <v>1173</v>
      </c>
      <c r="AG212">
        <v>220</v>
      </c>
      <c r="AN212">
        <v>41</v>
      </c>
      <c r="AO212">
        <v>33846455</v>
      </c>
      <c r="AP212">
        <v>1</v>
      </c>
      <c r="AQ212">
        <v>1</v>
      </c>
      <c r="AS212">
        <v>18</v>
      </c>
      <c r="AT212">
        <v>1</v>
      </c>
      <c r="AV212">
        <v>5</v>
      </c>
      <c r="AW212">
        <v>1</v>
      </c>
      <c r="AX212">
        <v>41</v>
      </c>
      <c r="AY212">
        <v>412550</v>
      </c>
      <c r="AZ212">
        <v>1</v>
      </c>
      <c r="BA212">
        <v>1</v>
      </c>
      <c r="BB212">
        <v>4</v>
      </c>
      <c r="BC212">
        <v>20160311</v>
      </c>
      <c r="BD212">
        <v>3</v>
      </c>
      <c r="BE212">
        <v>2</v>
      </c>
      <c r="BF212">
        <v>20160311</v>
      </c>
      <c r="BG212">
        <v>2</v>
      </c>
      <c r="BH212">
        <v>41</v>
      </c>
      <c r="BI212">
        <v>412550</v>
      </c>
      <c r="BJ212">
        <v>2753278</v>
      </c>
      <c r="BK212">
        <v>1</v>
      </c>
      <c r="BL212">
        <v>1</v>
      </c>
      <c r="BM212">
        <v>20160311</v>
      </c>
      <c r="BN212">
        <v>3</v>
      </c>
      <c r="BO212" t="s">
        <v>111</v>
      </c>
      <c r="BP212">
        <v>2</v>
      </c>
      <c r="BR212">
        <v>20160322</v>
      </c>
      <c r="BS212">
        <v>2</v>
      </c>
      <c r="BT212">
        <v>2</v>
      </c>
      <c r="BU212">
        <v>2</v>
      </c>
      <c r="BV212">
        <v>3</v>
      </c>
      <c r="BW212">
        <v>2</v>
      </c>
      <c r="BY212">
        <v>1</v>
      </c>
      <c r="BZ212" t="s">
        <v>111</v>
      </c>
      <c r="CA212" s="4">
        <v>1</v>
      </c>
      <c r="CB212">
        <v>18856</v>
      </c>
      <c r="CC212">
        <v>1</v>
      </c>
      <c r="CD212">
        <v>2</v>
      </c>
      <c r="CE212">
        <v>2</v>
      </c>
      <c r="CF212">
        <v>2</v>
      </c>
      <c r="CG212">
        <v>2</v>
      </c>
      <c r="CH212">
        <v>2</v>
      </c>
      <c r="CI212">
        <v>2</v>
      </c>
      <c r="CJ212">
        <v>2</v>
      </c>
      <c r="CK212">
        <v>2</v>
      </c>
      <c r="CM212">
        <v>2</v>
      </c>
      <c r="CN212">
        <v>20160414</v>
      </c>
      <c r="CO212" t="s">
        <v>111</v>
      </c>
      <c r="CP212" t="s">
        <v>111</v>
      </c>
      <c r="CQ212">
        <v>20191004</v>
      </c>
      <c r="CR212" t="s">
        <v>111</v>
      </c>
      <c r="CS212" t="s">
        <v>111</v>
      </c>
      <c r="CT212" t="s">
        <v>111</v>
      </c>
      <c r="CW212">
        <v>41255000004</v>
      </c>
      <c r="CX212">
        <v>0</v>
      </c>
    </row>
    <row r="213" spans="1:104">
      <c r="A213">
        <v>3854304</v>
      </c>
      <c r="B213">
        <v>2</v>
      </c>
      <c r="C213">
        <v>201612</v>
      </c>
      <c r="D213">
        <v>201612</v>
      </c>
      <c r="E213" t="s">
        <v>103</v>
      </c>
      <c r="F213">
        <v>20160323</v>
      </c>
      <c r="G213">
        <v>2016</v>
      </c>
      <c r="H213">
        <v>41</v>
      </c>
      <c r="I213">
        <v>412550</v>
      </c>
      <c r="J213">
        <v>1356</v>
      </c>
      <c r="K213">
        <v>2753278</v>
      </c>
      <c r="L213">
        <v>20160323</v>
      </c>
      <c r="M213">
        <v>201612</v>
      </c>
      <c r="N213" t="s">
        <v>1174</v>
      </c>
      <c r="O213">
        <v>20160322</v>
      </c>
      <c r="P213" t="s">
        <v>1175</v>
      </c>
      <c r="Q213" t="s">
        <v>1176</v>
      </c>
      <c r="R213">
        <v>2001</v>
      </c>
      <c r="S213" t="s">
        <v>128</v>
      </c>
      <c r="T213">
        <v>6</v>
      </c>
      <c r="U213">
        <v>9</v>
      </c>
      <c r="V213">
        <v>10</v>
      </c>
      <c r="X213" t="s">
        <v>1177</v>
      </c>
      <c r="Y213">
        <v>41</v>
      </c>
      <c r="Z213" s="4">
        <v>412550</v>
      </c>
      <c r="AA213">
        <v>1356</v>
      </c>
      <c r="AC213">
        <v>13</v>
      </c>
      <c r="AD213" t="s">
        <v>510</v>
      </c>
      <c r="AF213" t="s">
        <v>643</v>
      </c>
      <c r="AG213">
        <v>342</v>
      </c>
      <c r="AI213" t="s">
        <v>1178</v>
      </c>
      <c r="AN213">
        <v>41</v>
      </c>
      <c r="AO213">
        <v>97201705</v>
      </c>
      <c r="AP213">
        <v>1</v>
      </c>
      <c r="AQ213">
        <v>1</v>
      </c>
      <c r="AS213">
        <v>24</v>
      </c>
      <c r="AT213">
        <v>9</v>
      </c>
      <c r="AV213">
        <v>9</v>
      </c>
      <c r="AW213">
        <v>1</v>
      </c>
      <c r="AX213">
        <v>41</v>
      </c>
      <c r="AY213">
        <v>412550</v>
      </c>
      <c r="AZ213">
        <v>1</v>
      </c>
      <c r="BA213">
        <v>1</v>
      </c>
      <c r="BB213">
        <v>16</v>
      </c>
      <c r="BC213">
        <v>20160323</v>
      </c>
      <c r="BD213">
        <v>3</v>
      </c>
      <c r="BE213">
        <v>3</v>
      </c>
      <c r="BF213" t="s">
        <v>111</v>
      </c>
      <c r="BG213">
        <v>2</v>
      </c>
      <c r="BH213">
        <v>41</v>
      </c>
      <c r="BI213">
        <v>412550</v>
      </c>
      <c r="BJ213">
        <v>2753278</v>
      </c>
      <c r="BK213">
        <v>1</v>
      </c>
      <c r="BL213">
        <v>2</v>
      </c>
      <c r="BM213">
        <v>20160323</v>
      </c>
      <c r="BN213">
        <v>4</v>
      </c>
      <c r="BO213" t="s">
        <v>111</v>
      </c>
      <c r="BP213">
        <v>2</v>
      </c>
      <c r="BR213">
        <v>20160323</v>
      </c>
      <c r="BS213">
        <v>3</v>
      </c>
      <c r="BT213">
        <v>2</v>
      </c>
      <c r="BU213">
        <v>2</v>
      </c>
      <c r="BV213">
        <v>2</v>
      </c>
      <c r="BW213">
        <v>2</v>
      </c>
      <c r="BY213">
        <v>1</v>
      </c>
      <c r="BZ213" t="s">
        <v>111</v>
      </c>
      <c r="CA213" s="4">
        <v>1</v>
      </c>
      <c r="CB213">
        <v>19070</v>
      </c>
      <c r="CC213">
        <v>1</v>
      </c>
      <c r="CD213">
        <v>2</v>
      </c>
      <c r="CE213">
        <v>2</v>
      </c>
      <c r="CF213">
        <v>2</v>
      </c>
      <c r="CG213">
        <v>2</v>
      </c>
      <c r="CH213">
        <v>2</v>
      </c>
      <c r="CI213">
        <v>2</v>
      </c>
      <c r="CJ213">
        <v>2</v>
      </c>
      <c r="CK213">
        <v>2</v>
      </c>
      <c r="CM213">
        <v>2</v>
      </c>
      <c r="CN213">
        <v>20190713</v>
      </c>
      <c r="CO213" t="s">
        <v>111</v>
      </c>
      <c r="CP213" t="s">
        <v>111</v>
      </c>
      <c r="CQ213">
        <v>20190715</v>
      </c>
      <c r="CR213" t="s">
        <v>111</v>
      </c>
      <c r="CS213" t="s">
        <v>111</v>
      </c>
      <c r="CT213" t="s">
        <v>111</v>
      </c>
      <c r="CW213">
        <v>41255000004</v>
      </c>
      <c r="CX213">
        <v>0</v>
      </c>
    </row>
    <row r="214" spans="1:104">
      <c r="A214">
        <v>3854305</v>
      </c>
      <c r="B214">
        <v>2</v>
      </c>
      <c r="C214">
        <v>201612</v>
      </c>
      <c r="D214">
        <v>201611</v>
      </c>
      <c r="E214" t="s">
        <v>103</v>
      </c>
      <c r="F214">
        <v>20160325</v>
      </c>
      <c r="G214">
        <v>2016</v>
      </c>
      <c r="H214">
        <v>41</v>
      </c>
      <c r="I214">
        <v>412550</v>
      </c>
      <c r="J214">
        <v>1356</v>
      </c>
      <c r="K214">
        <v>2753278</v>
      </c>
      <c r="L214">
        <v>20160315</v>
      </c>
      <c r="M214">
        <v>201611</v>
      </c>
      <c r="N214" t="s">
        <v>1179</v>
      </c>
      <c r="O214">
        <v>20160314</v>
      </c>
      <c r="P214" t="s">
        <v>341</v>
      </c>
      <c r="Q214" t="s">
        <v>1180</v>
      </c>
      <c r="R214">
        <v>2001</v>
      </c>
      <c r="S214" t="s">
        <v>128</v>
      </c>
      <c r="T214">
        <v>6</v>
      </c>
      <c r="U214">
        <v>4</v>
      </c>
      <c r="V214">
        <v>10</v>
      </c>
      <c r="X214" t="s">
        <v>1181</v>
      </c>
      <c r="Y214">
        <v>41</v>
      </c>
      <c r="Z214" s="4">
        <v>412550</v>
      </c>
      <c r="AA214">
        <v>1356</v>
      </c>
      <c r="AC214">
        <v>53</v>
      </c>
      <c r="AD214" t="s">
        <v>662</v>
      </c>
      <c r="AF214" t="s">
        <v>1182</v>
      </c>
      <c r="AG214">
        <v>1769</v>
      </c>
      <c r="AN214">
        <v>41</v>
      </c>
      <c r="AO214">
        <v>305855078</v>
      </c>
      <c r="AP214">
        <v>1</v>
      </c>
      <c r="AQ214">
        <v>1</v>
      </c>
      <c r="AS214">
        <v>19</v>
      </c>
      <c r="AT214">
        <v>4</v>
      </c>
      <c r="AV214">
        <v>9</v>
      </c>
      <c r="AW214">
        <v>1</v>
      </c>
      <c r="AX214">
        <v>41</v>
      </c>
      <c r="AY214">
        <v>412550</v>
      </c>
      <c r="AZ214">
        <v>1</v>
      </c>
      <c r="BA214">
        <v>1</v>
      </c>
      <c r="BB214">
        <v>16</v>
      </c>
      <c r="BC214">
        <v>20160314</v>
      </c>
      <c r="BD214">
        <v>3</v>
      </c>
      <c r="BE214">
        <v>2</v>
      </c>
      <c r="BF214">
        <v>20160315</v>
      </c>
      <c r="BG214">
        <v>2</v>
      </c>
      <c r="BH214">
        <v>41</v>
      </c>
      <c r="BI214">
        <v>412550</v>
      </c>
      <c r="BJ214">
        <v>2753278</v>
      </c>
      <c r="BK214">
        <v>1</v>
      </c>
      <c r="BL214">
        <v>2</v>
      </c>
      <c r="BM214">
        <v>20160315</v>
      </c>
      <c r="BN214">
        <v>3</v>
      </c>
      <c r="BO214" t="s">
        <v>111</v>
      </c>
      <c r="BP214">
        <v>2</v>
      </c>
      <c r="BR214" t="s">
        <v>111</v>
      </c>
      <c r="BS214">
        <v>3</v>
      </c>
      <c r="BT214">
        <v>3</v>
      </c>
      <c r="BU214">
        <v>2</v>
      </c>
      <c r="BV214">
        <v>2</v>
      </c>
      <c r="BW214">
        <v>1</v>
      </c>
      <c r="BY214">
        <v>1</v>
      </c>
      <c r="BZ214" t="s">
        <v>111</v>
      </c>
      <c r="CA214" s="4">
        <v>1</v>
      </c>
      <c r="CB214">
        <v>18791</v>
      </c>
      <c r="CC214">
        <v>1</v>
      </c>
      <c r="CD214">
        <v>2</v>
      </c>
      <c r="CE214">
        <v>2</v>
      </c>
      <c r="CF214">
        <v>2</v>
      </c>
      <c r="CG214">
        <v>2</v>
      </c>
      <c r="CH214">
        <v>2</v>
      </c>
      <c r="CI214">
        <v>2</v>
      </c>
      <c r="CJ214">
        <v>2</v>
      </c>
      <c r="CK214">
        <v>2</v>
      </c>
      <c r="CM214">
        <v>2</v>
      </c>
      <c r="CN214">
        <v>20160414</v>
      </c>
      <c r="CO214" t="s">
        <v>111</v>
      </c>
      <c r="CP214" t="s">
        <v>111</v>
      </c>
      <c r="CQ214">
        <v>20190923</v>
      </c>
      <c r="CR214" t="s">
        <v>111</v>
      </c>
      <c r="CS214" t="s">
        <v>111</v>
      </c>
      <c r="CT214" t="s">
        <v>111</v>
      </c>
      <c r="CW214">
        <v>41255000004</v>
      </c>
      <c r="CX214">
        <v>0</v>
      </c>
    </row>
    <row r="215" spans="1:104">
      <c r="A215">
        <v>3854307</v>
      </c>
      <c r="B215">
        <v>2</v>
      </c>
      <c r="C215">
        <v>201614</v>
      </c>
      <c r="D215">
        <v>201613</v>
      </c>
      <c r="E215" t="s">
        <v>103</v>
      </c>
      <c r="F215">
        <v>20160405</v>
      </c>
      <c r="G215">
        <v>2016</v>
      </c>
      <c r="H215">
        <v>41</v>
      </c>
      <c r="I215">
        <v>412550</v>
      </c>
      <c r="J215">
        <v>1356</v>
      </c>
      <c r="K215">
        <v>2753278</v>
      </c>
      <c r="L215">
        <v>20160402</v>
      </c>
      <c r="M215">
        <v>201613</v>
      </c>
      <c r="N215" t="s">
        <v>1183</v>
      </c>
      <c r="O215">
        <v>20160401</v>
      </c>
      <c r="P215" t="s">
        <v>443</v>
      </c>
      <c r="Q215" t="s">
        <v>1184</v>
      </c>
      <c r="R215">
        <v>2001</v>
      </c>
      <c r="S215" t="s">
        <v>128</v>
      </c>
      <c r="T215">
        <v>6</v>
      </c>
      <c r="U215">
        <v>4</v>
      </c>
      <c r="V215">
        <v>10</v>
      </c>
      <c r="X215" t="s">
        <v>1185</v>
      </c>
      <c r="Y215">
        <v>41</v>
      </c>
      <c r="Z215" s="4">
        <v>412550</v>
      </c>
      <c r="AA215">
        <v>1356</v>
      </c>
      <c r="AC215">
        <v>25</v>
      </c>
      <c r="AD215" t="s">
        <v>154</v>
      </c>
      <c r="AF215" t="s">
        <v>1186</v>
      </c>
      <c r="AG215">
        <v>180</v>
      </c>
      <c r="AI215" t="s">
        <v>1187</v>
      </c>
      <c r="AN215">
        <v>41</v>
      </c>
      <c r="AO215">
        <v>33824103</v>
      </c>
      <c r="AP215">
        <v>1</v>
      </c>
      <c r="AQ215">
        <v>1</v>
      </c>
      <c r="AS215">
        <v>29</v>
      </c>
      <c r="AT215">
        <v>4</v>
      </c>
      <c r="AU215">
        <v>999991</v>
      </c>
      <c r="AV215">
        <v>3</v>
      </c>
      <c r="AW215">
        <v>1</v>
      </c>
      <c r="AX215">
        <v>41</v>
      </c>
      <c r="AY215">
        <v>412550</v>
      </c>
      <c r="AZ215">
        <v>2</v>
      </c>
      <c r="BA215">
        <v>1</v>
      </c>
      <c r="BB215">
        <v>4</v>
      </c>
      <c r="BC215">
        <v>20160401</v>
      </c>
      <c r="BD215">
        <v>1</v>
      </c>
      <c r="BE215">
        <v>3</v>
      </c>
      <c r="BF215" t="s">
        <v>111</v>
      </c>
      <c r="BG215">
        <v>2</v>
      </c>
      <c r="BH215">
        <v>41</v>
      </c>
      <c r="BI215">
        <v>412550</v>
      </c>
      <c r="BJ215">
        <v>2753278</v>
      </c>
      <c r="BK215">
        <v>1</v>
      </c>
      <c r="BL215">
        <v>1</v>
      </c>
      <c r="BM215">
        <v>20160402</v>
      </c>
      <c r="BN215">
        <v>3</v>
      </c>
      <c r="BO215" t="s">
        <v>111</v>
      </c>
      <c r="BP215">
        <v>2</v>
      </c>
      <c r="BR215" t="s">
        <v>111</v>
      </c>
      <c r="BS215">
        <v>2</v>
      </c>
      <c r="BT215">
        <v>3</v>
      </c>
      <c r="BU215">
        <v>2</v>
      </c>
      <c r="BV215">
        <v>2</v>
      </c>
      <c r="BW215">
        <v>1</v>
      </c>
      <c r="BY215">
        <v>1</v>
      </c>
      <c r="BZ215" t="s">
        <v>111</v>
      </c>
      <c r="CA215" s="4">
        <v>1</v>
      </c>
      <c r="CB215">
        <v>18864</v>
      </c>
      <c r="CC215">
        <v>1</v>
      </c>
      <c r="CD215">
        <v>2</v>
      </c>
      <c r="CE215">
        <v>2</v>
      </c>
      <c r="CF215">
        <v>2</v>
      </c>
      <c r="CG215">
        <v>2</v>
      </c>
      <c r="CH215">
        <v>2</v>
      </c>
      <c r="CI215">
        <v>2</v>
      </c>
      <c r="CJ215">
        <v>2</v>
      </c>
      <c r="CK215">
        <v>2</v>
      </c>
      <c r="CM215">
        <v>2</v>
      </c>
      <c r="CN215">
        <v>20160414</v>
      </c>
      <c r="CO215" t="s">
        <v>111</v>
      </c>
      <c r="CP215" t="s">
        <v>111</v>
      </c>
      <c r="CQ215">
        <v>20190923</v>
      </c>
      <c r="CR215" t="s">
        <v>111</v>
      </c>
      <c r="CS215" t="s">
        <v>111</v>
      </c>
      <c r="CT215" t="s">
        <v>111</v>
      </c>
      <c r="CW215">
        <v>41255000004</v>
      </c>
      <c r="CX215">
        <v>0</v>
      </c>
    </row>
    <row r="216" spans="1:104">
      <c r="A216">
        <v>3854308</v>
      </c>
      <c r="B216">
        <v>2</v>
      </c>
      <c r="C216">
        <v>201611</v>
      </c>
      <c r="D216">
        <v>201611</v>
      </c>
      <c r="E216" t="s">
        <v>103</v>
      </c>
      <c r="F216">
        <v>20160318</v>
      </c>
      <c r="G216">
        <v>2016</v>
      </c>
      <c r="H216">
        <v>41</v>
      </c>
      <c r="I216">
        <v>412550</v>
      </c>
      <c r="J216">
        <v>1356</v>
      </c>
      <c r="K216">
        <v>2753278</v>
      </c>
      <c r="L216">
        <v>20160317</v>
      </c>
      <c r="M216">
        <v>201611</v>
      </c>
      <c r="N216" t="s">
        <v>1188</v>
      </c>
      <c r="O216">
        <v>20160317</v>
      </c>
      <c r="P216" t="s">
        <v>1189</v>
      </c>
      <c r="Q216" t="s">
        <v>1190</v>
      </c>
      <c r="R216">
        <v>2000</v>
      </c>
      <c r="S216" t="s">
        <v>107</v>
      </c>
      <c r="T216">
        <v>6</v>
      </c>
      <c r="U216">
        <v>1</v>
      </c>
      <c r="V216">
        <v>10</v>
      </c>
      <c r="X216" t="s">
        <v>1191</v>
      </c>
      <c r="Y216">
        <v>41</v>
      </c>
      <c r="Z216" s="4">
        <v>412550</v>
      </c>
      <c r="AA216">
        <v>1356</v>
      </c>
      <c r="AC216">
        <v>13</v>
      </c>
      <c r="AD216" t="s">
        <v>510</v>
      </c>
      <c r="AF216" t="s">
        <v>1192</v>
      </c>
      <c r="AG216">
        <v>1000</v>
      </c>
      <c r="AN216">
        <v>41</v>
      </c>
      <c r="AO216">
        <v>97183832</v>
      </c>
      <c r="AP216">
        <v>1</v>
      </c>
      <c r="AQ216">
        <v>1</v>
      </c>
      <c r="AS216">
        <v>19</v>
      </c>
      <c r="AT216">
        <v>9</v>
      </c>
      <c r="AV216">
        <v>9</v>
      </c>
      <c r="AW216">
        <v>1</v>
      </c>
      <c r="AX216">
        <v>41</v>
      </c>
      <c r="AY216">
        <v>412550</v>
      </c>
      <c r="AZ216">
        <v>2</v>
      </c>
      <c r="BA216">
        <v>1</v>
      </c>
      <c r="BB216">
        <v>1</v>
      </c>
      <c r="BC216">
        <v>20160317</v>
      </c>
      <c r="BD216">
        <v>3</v>
      </c>
      <c r="BE216">
        <v>2</v>
      </c>
      <c r="BF216">
        <v>20160318</v>
      </c>
      <c r="BG216">
        <v>2</v>
      </c>
      <c r="BH216">
        <v>41</v>
      </c>
      <c r="BI216">
        <v>412550</v>
      </c>
      <c r="BJ216">
        <v>2753278</v>
      </c>
      <c r="BK216">
        <v>1</v>
      </c>
      <c r="BL216">
        <v>2</v>
      </c>
      <c r="BM216">
        <v>20160318</v>
      </c>
      <c r="BN216">
        <v>3</v>
      </c>
      <c r="BO216" t="s">
        <v>111</v>
      </c>
      <c r="BP216">
        <v>2</v>
      </c>
      <c r="BR216" t="s">
        <v>111</v>
      </c>
      <c r="BS216">
        <v>3</v>
      </c>
      <c r="BT216">
        <v>3</v>
      </c>
      <c r="BU216">
        <v>2</v>
      </c>
      <c r="BV216">
        <v>2</v>
      </c>
      <c r="BW216">
        <v>2</v>
      </c>
      <c r="BY216">
        <v>1</v>
      </c>
      <c r="BZ216" t="s">
        <v>111</v>
      </c>
      <c r="CA216" s="4">
        <v>1</v>
      </c>
      <c r="CB216">
        <v>19070</v>
      </c>
      <c r="CC216">
        <v>1</v>
      </c>
      <c r="CD216">
        <v>2</v>
      </c>
      <c r="CE216">
        <v>2</v>
      </c>
      <c r="CF216">
        <v>2</v>
      </c>
      <c r="CG216">
        <v>2</v>
      </c>
      <c r="CH216">
        <v>2</v>
      </c>
      <c r="CI216">
        <v>2</v>
      </c>
      <c r="CJ216">
        <v>2</v>
      </c>
      <c r="CK216">
        <v>2</v>
      </c>
      <c r="CM216">
        <v>2</v>
      </c>
      <c r="CN216">
        <v>20160414</v>
      </c>
      <c r="CO216" t="s">
        <v>111</v>
      </c>
      <c r="CP216" t="s">
        <v>111</v>
      </c>
      <c r="CQ216">
        <v>20190923</v>
      </c>
      <c r="CR216" t="s">
        <v>111</v>
      </c>
      <c r="CS216" t="s">
        <v>111</v>
      </c>
      <c r="CT216" t="s">
        <v>111</v>
      </c>
      <c r="CW216">
        <v>41255000004</v>
      </c>
      <c r="CX216">
        <v>0</v>
      </c>
    </row>
    <row r="217" spans="1:104">
      <c r="A217">
        <v>3854311</v>
      </c>
      <c r="B217">
        <v>2</v>
      </c>
      <c r="C217">
        <v>201614</v>
      </c>
      <c r="D217">
        <v>201613</v>
      </c>
      <c r="E217" t="s">
        <v>103</v>
      </c>
      <c r="F217">
        <v>20160405</v>
      </c>
      <c r="G217">
        <v>2016</v>
      </c>
      <c r="H217">
        <v>41</v>
      </c>
      <c r="I217">
        <v>412550</v>
      </c>
      <c r="J217">
        <v>1356</v>
      </c>
      <c r="K217">
        <v>2753278</v>
      </c>
      <c r="L217">
        <v>20160401</v>
      </c>
      <c r="M217">
        <v>201613</v>
      </c>
      <c r="N217" t="s">
        <v>1193</v>
      </c>
      <c r="O217">
        <v>20160330</v>
      </c>
      <c r="P217" t="s">
        <v>1194</v>
      </c>
      <c r="Q217" t="s">
        <v>1195</v>
      </c>
      <c r="R217">
        <v>2002</v>
      </c>
      <c r="S217" t="s">
        <v>128</v>
      </c>
      <c r="T217">
        <v>6</v>
      </c>
      <c r="U217">
        <v>1</v>
      </c>
      <c r="V217">
        <v>10</v>
      </c>
      <c r="X217" t="s">
        <v>1196</v>
      </c>
      <c r="Y217">
        <v>41</v>
      </c>
      <c r="Z217" s="4">
        <v>412550</v>
      </c>
      <c r="AA217">
        <v>1356</v>
      </c>
      <c r="AC217">
        <v>56</v>
      </c>
      <c r="AD217" t="s">
        <v>1197</v>
      </c>
      <c r="AF217" t="s">
        <v>1198</v>
      </c>
      <c r="AG217">
        <v>1415</v>
      </c>
      <c r="AN217">
        <v>41</v>
      </c>
      <c r="AO217">
        <v>91616051</v>
      </c>
      <c r="AP217">
        <v>1</v>
      </c>
      <c r="AQ217">
        <v>1</v>
      </c>
      <c r="AS217">
        <v>37</v>
      </c>
      <c r="AT217">
        <v>1</v>
      </c>
      <c r="AU217">
        <v>998999</v>
      </c>
      <c r="AV217">
        <v>6</v>
      </c>
      <c r="AW217">
        <v>1</v>
      </c>
      <c r="AX217">
        <v>41</v>
      </c>
      <c r="AY217">
        <v>412550</v>
      </c>
      <c r="AZ217">
        <v>2</v>
      </c>
      <c r="BA217">
        <v>1</v>
      </c>
      <c r="BB217">
        <v>1</v>
      </c>
      <c r="BC217">
        <v>20160330</v>
      </c>
      <c r="BD217">
        <v>1</v>
      </c>
      <c r="BE217">
        <v>3</v>
      </c>
      <c r="BF217" t="s">
        <v>111</v>
      </c>
      <c r="BG217">
        <v>2</v>
      </c>
      <c r="BH217">
        <v>41</v>
      </c>
      <c r="BI217">
        <v>412550</v>
      </c>
      <c r="BJ217">
        <v>2753278</v>
      </c>
      <c r="BK217">
        <v>1</v>
      </c>
      <c r="BL217">
        <v>2</v>
      </c>
      <c r="BM217">
        <v>20160401</v>
      </c>
      <c r="BN217">
        <v>3</v>
      </c>
      <c r="BO217" t="s">
        <v>111</v>
      </c>
      <c r="BP217">
        <v>2</v>
      </c>
      <c r="BR217" t="s">
        <v>111</v>
      </c>
      <c r="BS217">
        <v>3</v>
      </c>
      <c r="BT217">
        <v>3</v>
      </c>
      <c r="BU217">
        <v>2</v>
      </c>
      <c r="BV217">
        <v>2</v>
      </c>
      <c r="BW217">
        <v>1</v>
      </c>
      <c r="BY217">
        <v>1</v>
      </c>
      <c r="BZ217" t="s">
        <v>111</v>
      </c>
      <c r="CA217" s="4">
        <v>1</v>
      </c>
      <c r="CB217">
        <v>18872</v>
      </c>
      <c r="CC217">
        <v>1</v>
      </c>
      <c r="CD217">
        <v>2</v>
      </c>
      <c r="CE217">
        <v>2</v>
      </c>
      <c r="CF217">
        <v>2</v>
      </c>
      <c r="CG217">
        <v>2</v>
      </c>
      <c r="CH217">
        <v>2</v>
      </c>
      <c r="CI217">
        <v>2</v>
      </c>
      <c r="CJ217">
        <v>2</v>
      </c>
      <c r="CK217">
        <v>2</v>
      </c>
      <c r="CM217">
        <v>2</v>
      </c>
      <c r="CN217">
        <v>20160414</v>
      </c>
      <c r="CO217" t="s">
        <v>111</v>
      </c>
      <c r="CP217" t="s">
        <v>111</v>
      </c>
      <c r="CQ217">
        <v>20190923</v>
      </c>
      <c r="CR217" t="s">
        <v>111</v>
      </c>
      <c r="CS217" t="s">
        <v>111</v>
      </c>
      <c r="CT217" t="s">
        <v>111</v>
      </c>
      <c r="CW217">
        <v>41255000004</v>
      </c>
      <c r="CX217">
        <v>0</v>
      </c>
    </row>
    <row r="218" spans="1:104">
      <c r="A218">
        <v>3863102</v>
      </c>
      <c r="B218">
        <v>2</v>
      </c>
      <c r="C218">
        <v>201646</v>
      </c>
      <c r="D218">
        <v>201644</v>
      </c>
      <c r="E218" t="s">
        <v>103</v>
      </c>
      <c r="F218">
        <v>20161116</v>
      </c>
      <c r="G218">
        <v>2016</v>
      </c>
      <c r="H218">
        <v>41</v>
      </c>
      <c r="I218">
        <v>412550</v>
      </c>
      <c r="J218">
        <v>1356</v>
      </c>
      <c r="K218">
        <v>2753278</v>
      </c>
      <c r="L218">
        <v>20161101</v>
      </c>
      <c r="M218">
        <v>201644</v>
      </c>
      <c r="N218" t="s">
        <v>1199</v>
      </c>
      <c r="O218">
        <v>20161101</v>
      </c>
      <c r="P218" t="s">
        <v>113</v>
      </c>
      <c r="Q218" t="s">
        <v>1200</v>
      </c>
      <c r="R218">
        <v>2000</v>
      </c>
      <c r="S218" t="s">
        <v>128</v>
      </c>
      <c r="T218">
        <v>6</v>
      </c>
      <c r="U218">
        <v>9</v>
      </c>
      <c r="V218">
        <v>10</v>
      </c>
      <c r="X218" t="s">
        <v>1201</v>
      </c>
      <c r="Y218">
        <v>41</v>
      </c>
      <c r="Z218" s="4">
        <v>412550</v>
      </c>
      <c r="AA218">
        <v>1356</v>
      </c>
      <c r="AC218">
        <v>28</v>
      </c>
      <c r="AD218" t="s">
        <v>411</v>
      </c>
      <c r="AF218" t="s">
        <v>1202</v>
      </c>
      <c r="AG218">
        <v>2684</v>
      </c>
      <c r="AI218" t="s">
        <v>210</v>
      </c>
      <c r="AN218">
        <v>41</v>
      </c>
      <c r="AO218">
        <v>33827824</v>
      </c>
      <c r="AP218">
        <v>1</v>
      </c>
      <c r="AQ218">
        <v>1</v>
      </c>
      <c r="AS218">
        <v>31</v>
      </c>
      <c r="AT218">
        <v>9</v>
      </c>
      <c r="AV218">
        <v>9</v>
      </c>
      <c r="AW218">
        <v>2</v>
      </c>
      <c r="AZ218">
        <v>2</v>
      </c>
      <c r="BA218">
        <v>1</v>
      </c>
      <c r="BB218">
        <v>8</v>
      </c>
      <c r="BC218">
        <v>20161102</v>
      </c>
      <c r="BD218">
        <v>1</v>
      </c>
      <c r="BE218">
        <v>3</v>
      </c>
      <c r="BF218" t="s">
        <v>111</v>
      </c>
      <c r="BG218">
        <v>2</v>
      </c>
      <c r="BH218">
        <v>41</v>
      </c>
      <c r="BI218">
        <v>412550</v>
      </c>
      <c r="BJ218">
        <v>2753278</v>
      </c>
      <c r="BK218">
        <v>1</v>
      </c>
      <c r="BL218">
        <v>2</v>
      </c>
      <c r="BM218">
        <v>20161102</v>
      </c>
      <c r="BN218">
        <v>3</v>
      </c>
      <c r="BO218" t="s">
        <v>111</v>
      </c>
      <c r="BP218">
        <v>2</v>
      </c>
      <c r="BR218" t="s">
        <v>111</v>
      </c>
      <c r="BS218">
        <v>3</v>
      </c>
      <c r="BT218">
        <v>3</v>
      </c>
      <c r="BU218">
        <v>2</v>
      </c>
      <c r="BV218">
        <v>2</v>
      </c>
      <c r="BW218">
        <v>1</v>
      </c>
      <c r="BY218">
        <v>1</v>
      </c>
      <c r="BZ218" t="s">
        <v>111</v>
      </c>
      <c r="CA218" s="4">
        <v>1</v>
      </c>
      <c r="CC218">
        <v>1</v>
      </c>
      <c r="CD218">
        <v>2</v>
      </c>
      <c r="CE218">
        <v>2</v>
      </c>
      <c r="CF218">
        <v>2</v>
      </c>
      <c r="CG218">
        <v>2</v>
      </c>
      <c r="CH218">
        <v>2</v>
      </c>
      <c r="CI218">
        <v>2</v>
      </c>
      <c r="CJ218">
        <v>2</v>
      </c>
      <c r="CK218">
        <v>2</v>
      </c>
      <c r="CM218">
        <v>2</v>
      </c>
      <c r="CN218">
        <v>20161125</v>
      </c>
      <c r="CO218" t="s">
        <v>111</v>
      </c>
      <c r="CP218" t="s">
        <v>111</v>
      </c>
      <c r="CQ218">
        <v>20190923</v>
      </c>
      <c r="CR218" t="s">
        <v>111</v>
      </c>
      <c r="CS218" t="s">
        <v>111</v>
      </c>
      <c r="CT218" t="s">
        <v>111</v>
      </c>
      <c r="CW218">
        <v>41255000004</v>
      </c>
      <c r="CX218">
        <v>0</v>
      </c>
    </row>
    <row r="219" spans="1:104">
      <c r="A219">
        <v>3863104</v>
      </c>
      <c r="B219">
        <v>2</v>
      </c>
      <c r="C219">
        <v>201646</v>
      </c>
      <c r="D219">
        <v>201646</v>
      </c>
      <c r="E219" t="s">
        <v>103</v>
      </c>
      <c r="F219">
        <v>20161116</v>
      </c>
      <c r="G219">
        <v>2016</v>
      </c>
      <c r="H219">
        <v>41</v>
      </c>
      <c r="I219">
        <v>412550</v>
      </c>
      <c r="J219">
        <v>1356</v>
      </c>
      <c r="K219">
        <v>2753278</v>
      </c>
      <c r="L219">
        <v>20161114</v>
      </c>
      <c r="M219">
        <v>201646</v>
      </c>
      <c r="N219" t="s">
        <v>1203</v>
      </c>
      <c r="O219">
        <v>20161114</v>
      </c>
      <c r="P219" t="s">
        <v>1204</v>
      </c>
      <c r="Q219" t="s">
        <v>1205</v>
      </c>
      <c r="R219">
        <v>2000</v>
      </c>
      <c r="S219" t="s">
        <v>128</v>
      </c>
      <c r="T219">
        <v>6</v>
      </c>
      <c r="U219">
        <v>9</v>
      </c>
      <c r="V219">
        <v>10</v>
      </c>
      <c r="X219" t="s">
        <v>1206</v>
      </c>
      <c r="Y219">
        <v>41</v>
      </c>
      <c r="Z219" s="4">
        <v>412550</v>
      </c>
      <c r="AA219">
        <v>1356</v>
      </c>
      <c r="AC219">
        <v>9</v>
      </c>
      <c r="AD219" t="s">
        <v>959</v>
      </c>
      <c r="AF219" t="s">
        <v>1207</v>
      </c>
      <c r="AG219">
        <v>1335</v>
      </c>
      <c r="AN219">
        <v>41</v>
      </c>
      <c r="AO219">
        <v>98616380</v>
      </c>
      <c r="AP219">
        <v>1</v>
      </c>
      <c r="AQ219">
        <v>1</v>
      </c>
      <c r="AS219">
        <v>44</v>
      </c>
      <c r="AT219">
        <v>9</v>
      </c>
      <c r="AV219">
        <v>9</v>
      </c>
      <c r="AW219">
        <v>1</v>
      </c>
      <c r="AX219">
        <v>41</v>
      </c>
      <c r="AZ219">
        <v>1</v>
      </c>
      <c r="BA219">
        <v>1</v>
      </c>
      <c r="BB219">
        <v>2</v>
      </c>
      <c r="BC219">
        <v>20161114</v>
      </c>
      <c r="BD219">
        <v>1</v>
      </c>
      <c r="BE219">
        <v>2</v>
      </c>
      <c r="BF219">
        <v>20160710</v>
      </c>
      <c r="BG219">
        <v>1</v>
      </c>
      <c r="BH219">
        <v>41</v>
      </c>
      <c r="BI219">
        <v>412550</v>
      </c>
      <c r="BJ219">
        <v>2753278</v>
      </c>
      <c r="BK219">
        <v>2</v>
      </c>
      <c r="BM219">
        <v>20161115</v>
      </c>
      <c r="BN219">
        <v>3</v>
      </c>
      <c r="BO219" t="s">
        <v>111</v>
      </c>
      <c r="BP219">
        <v>3</v>
      </c>
      <c r="BR219" t="s">
        <v>111</v>
      </c>
      <c r="BS219">
        <v>3</v>
      </c>
      <c r="BT219">
        <v>3</v>
      </c>
      <c r="BU219">
        <v>2</v>
      </c>
      <c r="BV219">
        <v>3</v>
      </c>
      <c r="BW219">
        <v>3</v>
      </c>
      <c r="BY219">
        <v>1</v>
      </c>
      <c r="BZ219" t="s">
        <v>111</v>
      </c>
      <c r="CA219" s="4">
        <v>1</v>
      </c>
      <c r="CC219">
        <v>1</v>
      </c>
      <c r="CD219">
        <v>2</v>
      </c>
      <c r="CE219">
        <v>2</v>
      </c>
      <c r="CF219">
        <v>2</v>
      </c>
      <c r="CG219">
        <v>2</v>
      </c>
      <c r="CH219">
        <v>2</v>
      </c>
      <c r="CI219">
        <v>2</v>
      </c>
      <c r="CJ219">
        <v>2</v>
      </c>
      <c r="CK219">
        <v>2</v>
      </c>
      <c r="CM219">
        <v>2</v>
      </c>
      <c r="CN219">
        <v>20161125</v>
      </c>
      <c r="CO219" t="s">
        <v>111</v>
      </c>
      <c r="CP219" t="s">
        <v>111</v>
      </c>
      <c r="CQ219">
        <v>20190923</v>
      </c>
      <c r="CR219" t="s">
        <v>111</v>
      </c>
      <c r="CS219" t="s">
        <v>111</v>
      </c>
      <c r="CT219" t="s">
        <v>111</v>
      </c>
      <c r="CW219">
        <v>41255000004</v>
      </c>
      <c r="CX219">
        <v>0</v>
      </c>
    </row>
    <row r="220" spans="1:104">
      <c r="A220">
        <v>3863105</v>
      </c>
      <c r="B220">
        <v>2</v>
      </c>
      <c r="C220">
        <v>201646</v>
      </c>
      <c r="D220">
        <v>201646</v>
      </c>
      <c r="E220" t="s">
        <v>103</v>
      </c>
      <c r="F220">
        <v>20161116</v>
      </c>
      <c r="G220">
        <v>2016</v>
      </c>
      <c r="H220">
        <v>41</v>
      </c>
      <c r="I220">
        <v>412550</v>
      </c>
      <c r="J220">
        <v>1356</v>
      </c>
      <c r="K220">
        <v>2753278</v>
      </c>
      <c r="L220">
        <v>20161114</v>
      </c>
      <c r="M220">
        <v>201646</v>
      </c>
      <c r="N220" t="s">
        <v>1208</v>
      </c>
      <c r="O220">
        <v>20161114</v>
      </c>
      <c r="P220" t="s">
        <v>105</v>
      </c>
      <c r="Q220" t="s">
        <v>1209</v>
      </c>
      <c r="R220">
        <v>2000</v>
      </c>
      <c r="S220" t="s">
        <v>107</v>
      </c>
      <c r="T220">
        <v>6</v>
      </c>
      <c r="U220">
        <v>1</v>
      </c>
      <c r="V220">
        <v>10</v>
      </c>
      <c r="X220" t="s">
        <v>1210</v>
      </c>
      <c r="Y220">
        <v>41</v>
      </c>
      <c r="Z220" s="4">
        <v>412550</v>
      </c>
      <c r="AA220">
        <v>1356</v>
      </c>
      <c r="AC220">
        <v>11</v>
      </c>
      <c r="AD220" t="s">
        <v>109</v>
      </c>
      <c r="AF220" t="s">
        <v>1211</v>
      </c>
      <c r="AG220">
        <v>11</v>
      </c>
      <c r="AN220">
        <v>41</v>
      </c>
      <c r="AO220">
        <v>99835417</v>
      </c>
      <c r="AP220">
        <v>1</v>
      </c>
      <c r="AQ220">
        <v>1</v>
      </c>
      <c r="AS220">
        <v>19</v>
      </c>
      <c r="AT220">
        <v>9</v>
      </c>
      <c r="AV220">
        <v>9</v>
      </c>
      <c r="AW220">
        <v>1</v>
      </c>
      <c r="AX220">
        <v>41</v>
      </c>
      <c r="AY220">
        <v>412550</v>
      </c>
      <c r="AZ220">
        <v>1</v>
      </c>
      <c r="BA220">
        <v>1</v>
      </c>
      <c r="BB220">
        <v>4</v>
      </c>
      <c r="BC220">
        <v>20161114</v>
      </c>
      <c r="BD220">
        <v>1</v>
      </c>
      <c r="BE220">
        <v>2</v>
      </c>
      <c r="BF220">
        <v>20160712</v>
      </c>
      <c r="BG220">
        <v>1</v>
      </c>
      <c r="BH220">
        <v>41</v>
      </c>
      <c r="BI220">
        <v>412550</v>
      </c>
      <c r="BJ220">
        <v>2753278</v>
      </c>
      <c r="BK220">
        <v>1</v>
      </c>
      <c r="BL220">
        <v>2</v>
      </c>
      <c r="BM220">
        <v>20161115</v>
      </c>
      <c r="BN220">
        <v>3</v>
      </c>
      <c r="BO220" t="s">
        <v>111</v>
      </c>
      <c r="BP220">
        <v>3</v>
      </c>
      <c r="BR220" t="s">
        <v>111</v>
      </c>
      <c r="BS220">
        <v>2</v>
      </c>
      <c r="BT220">
        <v>3</v>
      </c>
      <c r="BU220">
        <v>3</v>
      </c>
      <c r="BV220">
        <v>2</v>
      </c>
      <c r="BW220">
        <v>3</v>
      </c>
      <c r="BY220">
        <v>1</v>
      </c>
      <c r="BZ220" t="s">
        <v>111</v>
      </c>
      <c r="CA220" s="4">
        <v>1</v>
      </c>
      <c r="CB220">
        <v>18937</v>
      </c>
      <c r="CC220">
        <v>2</v>
      </c>
      <c r="CD220">
        <v>1</v>
      </c>
      <c r="CE220">
        <v>2</v>
      </c>
      <c r="CF220">
        <v>2</v>
      </c>
      <c r="CG220">
        <v>2</v>
      </c>
      <c r="CH220">
        <v>2</v>
      </c>
      <c r="CI220">
        <v>2</v>
      </c>
      <c r="CJ220">
        <v>2</v>
      </c>
      <c r="CK220">
        <v>2</v>
      </c>
      <c r="CM220">
        <v>2</v>
      </c>
      <c r="CN220">
        <v>20161125</v>
      </c>
      <c r="CO220" t="s">
        <v>111</v>
      </c>
      <c r="CP220" t="s">
        <v>111</v>
      </c>
      <c r="CQ220">
        <v>20190923</v>
      </c>
      <c r="CR220" t="s">
        <v>111</v>
      </c>
      <c r="CS220" t="s">
        <v>111</v>
      </c>
      <c r="CT220" t="s">
        <v>111</v>
      </c>
      <c r="CW220">
        <v>41255000004</v>
      </c>
      <c r="CX220">
        <v>0</v>
      </c>
    </row>
    <row r="221" spans="1:104">
      <c r="A221">
        <v>3865602</v>
      </c>
      <c r="B221">
        <v>2</v>
      </c>
      <c r="C221">
        <v>201615</v>
      </c>
      <c r="D221">
        <v>201614</v>
      </c>
      <c r="E221" t="s">
        <v>103</v>
      </c>
      <c r="F221">
        <v>20160411</v>
      </c>
      <c r="G221">
        <v>2016</v>
      </c>
      <c r="H221">
        <v>41</v>
      </c>
      <c r="I221">
        <v>412550</v>
      </c>
      <c r="J221">
        <v>1356</v>
      </c>
      <c r="K221">
        <v>2753278</v>
      </c>
      <c r="L221">
        <v>20160408</v>
      </c>
      <c r="M221">
        <v>201614</v>
      </c>
      <c r="N221" t="s">
        <v>1212</v>
      </c>
      <c r="O221">
        <v>20160406</v>
      </c>
      <c r="P221" t="s">
        <v>1213</v>
      </c>
      <c r="Q221" t="s">
        <v>1214</v>
      </c>
      <c r="R221">
        <v>2002</v>
      </c>
      <c r="S221" t="s">
        <v>128</v>
      </c>
      <c r="T221">
        <v>6</v>
      </c>
      <c r="U221">
        <v>1</v>
      </c>
      <c r="V221">
        <v>10</v>
      </c>
      <c r="X221" t="s">
        <v>1215</v>
      </c>
      <c r="Y221">
        <v>41</v>
      </c>
      <c r="Z221" s="4">
        <v>412550</v>
      </c>
      <c r="AA221">
        <v>1356</v>
      </c>
      <c r="AC221">
        <v>3</v>
      </c>
      <c r="AD221" t="s">
        <v>148</v>
      </c>
      <c r="AF221" t="s">
        <v>1216</v>
      </c>
      <c r="AG221">
        <v>1386</v>
      </c>
      <c r="AI221" t="s">
        <v>210</v>
      </c>
      <c r="AN221">
        <v>41</v>
      </c>
      <c r="AO221">
        <v>97562722</v>
      </c>
      <c r="AP221">
        <v>1</v>
      </c>
      <c r="AQ221">
        <v>1</v>
      </c>
      <c r="AS221">
        <v>31</v>
      </c>
      <c r="AT221">
        <v>1</v>
      </c>
      <c r="AU221">
        <v>513205</v>
      </c>
      <c r="AV221">
        <v>9</v>
      </c>
      <c r="AW221">
        <v>1</v>
      </c>
      <c r="AX221">
        <v>41</v>
      </c>
      <c r="AY221">
        <v>412550</v>
      </c>
      <c r="AZ221">
        <v>3</v>
      </c>
      <c r="BA221">
        <v>1</v>
      </c>
      <c r="BB221">
        <v>2</v>
      </c>
      <c r="BC221">
        <v>20160406</v>
      </c>
      <c r="BD221">
        <v>1</v>
      </c>
      <c r="BE221">
        <v>2</v>
      </c>
      <c r="BF221">
        <v>20130101</v>
      </c>
      <c r="BG221">
        <v>2</v>
      </c>
      <c r="BH221">
        <v>41</v>
      </c>
      <c r="BI221">
        <v>412550</v>
      </c>
      <c r="BJ221">
        <v>2753278</v>
      </c>
      <c r="BK221">
        <v>1</v>
      </c>
      <c r="BL221">
        <v>1</v>
      </c>
      <c r="BM221">
        <v>20160408</v>
      </c>
      <c r="BN221">
        <v>3</v>
      </c>
      <c r="BO221" t="s">
        <v>111</v>
      </c>
      <c r="BP221">
        <v>3</v>
      </c>
      <c r="BR221" t="s">
        <v>111</v>
      </c>
      <c r="BS221">
        <v>2</v>
      </c>
      <c r="BT221">
        <v>2</v>
      </c>
      <c r="BU221">
        <v>9</v>
      </c>
      <c r="BV221">
        <v>2</v>
      </c>
      <c r="BW221">
        <v>1</v>
      </c>
      <c r="BY221">
        <v>1</v>
      </c>
      <c r="BZ221" t="s">
        <v>111</v>
      </c>
      <c r="CA221" s="4">
        <v>1</v>
      </c>
      <c r="CB221">
        <v>18791</v>
      </c>
      <c r="CC221">
        <v>1</v>
      </c>
      <c r="CD221">
        <v>2</v>
      </c>
      <c r="CE221">
        <v>2</v>
      </c>
      <c r="CF221">
        <v>2</v>
      </c>
      <c r="CG221">
        <v>2</v>
      </c>
      <c r="CH221">
        <v>2</v>
      </c>
      <c r="CI221">
        <v>2</v>
      </c>
      <c r="CJ221">
        <v>2</v>
      </c>
      <c r="CK221">
        <v>2</v>
      </c>
      <c r="CM221">
        <v>2</v>
      </c>
      <c r="CN221">
        <v>20160425</v>
      </c>
      <c r="CO221" t="s">
        <v>111</v>
      </c>
      <c r="CP221" t="s">
        <v>111</v>
      </c>
      <c r="CQ221">
        <v>20190923</v>
      </c>
      <c r="CR221" t="s">
        <v>111</v>
      </c>
      <c r="CS221" t="s">
        <v>111</v>
      </c>
      <c r="CT221" t="s">
        <v>111</v>
      </c>
      <c r="CW221">
        <v>41255000004</v>
      </c>
      <c r="CX221">
        <v>0</v>
      </c>
    </row>
    <row r="222" spans="1:104">
      <c r="A222">
        <v>3865614</v>
      </c>
      <c r="B222">
        <v>2</v>
      </c>
      <c r="C222">
        <v>201617</v>
      </c>
      <c r="D222">
        <v>201616</v>
      </c>
      <c r="E222" t="s">
        <v>103</v>
      </c>
      <c r="F222">
        <v>20160425</v>
      </c>
      <c r="G222">
        <v>2016</v>
      </c>
      <c r="H222">
        <v>41</v>
      </c>
      <c r="I222">
        <v>412550</v>
      </c>
      <c r="J222">
        <v>1356</v>
      </c>
      <c r="K222">
        <v>2753278</v>
      </c>
      <c r="L222">
        <v>20160420</v>
      </c>
      <c r="M222">
        <v>201616</v>
      </c>
      <c r="N222" t="s">
        <v>1217</v>
      </c>
      <c r="O222">
        <v>20160419</v>
      </c>
      <c r="P222" t="s">
        <v>1218</v>
      </c>
      <c r="Q222" t="s">
        <v>1219</v>
      </c>
      <c r="R222">
        <v>2001</v>
      </c>
      <c r="S222" t="s">
        <v>128</v>
      </c>
      <c r="T222">
        <v>6</v>
      </c>
      <c r="U222">
        <v>9</v>
      </c>
      <c r="V222">
        <v>10</v>
      </c>
      <c r="X222" t="s">
        <v>1220</v>
      </c>
      <c r="Y222">
        <v>41</v>
      </c>
      <c r="Z222" s="4">
        <v>412550</v>
      </c>
      <c r="AA222">
        <v>1356</v>
      </c>
      <c r="AC222">
        <v>22</v>
      </c>
      <c r="AD222" t="s">
        <v>251</v>
      </c>
      <c r="AF222" t="s">
        <v>1221</v>
      </c>
      <c r="AG222">
        <v>105</v>
      </c>
      <c r="AN222">
        <v>41</v>
      </c>
      <c r="AO222">
        <v>96009360</v>
      </c>
      <c r="AP222">
        <v>1</v>
      </c>
      <c r="AQ222">
        <v>1</v>
      </c>
      <c r="AS222">
        <v>25</v>
      </c>
      <c r="AT222">
        <v>9</v>
      </c>
      <c r="AU222">
        <v>999992</v>
      </c>
      <c r="AV222">
        <v>9</v>
      </c>
      <c r="AW222">
        <v>2</v>
      </c>
      <c r="AZ222">
        <v>2</v>
      </c>
      <c r="BA222">
        <v>1</v>
      </c>
      <c r="BB222">
        <v>4</v>
      </c>
      <c r="BC222">
        <v>20160419</v>
      </c>
      <c r="BD222">
        <v>2</v>
      </c>
      <c r="BE222">
        <v>3</v>
      </c>
      <c r="BF222" t="s">
        <v>111</v>
      </c>
      <c r="BG222">
        <v>2</v>
      </c>
      <c r="BH222">
        <v>41</v>
      </c>
      <c r="BI222">
        <v>412550</v>
      </c>
      <c r="BJ222">
        <v>2753278</v>
      </c>
      <c r="BK222">
        <v>1</v>
      </c>
      <c r="BL222">
        <v>4</v>
      </c>
      <c r="BM222">
        <v>20160420</v>
      </c>
      <c r="BN222">
        <v>3</v>
      </c>
      <c r="BO222" t="s">
        <v>111</v>
      </c>
      <c r="BP222">
        <v>2</v>
      </c>
      <c r="BR222">
        <v>20160427</v>
      </c>
      <c r="BS222">
        <v>3</v>
      </c>
      <c r="BT222">
        <v>3</v>
      </c>
      <c r="BU222">
        <v>2</v>
      </c>
      <c r="BV222">
        <v>2</v>
      </c>
      <c r="BW222">
        <v>1</v>
      </c>
      <c r="BY222">
        <v>1</v>
      </c>
      <c r="BZ222" t="s">
        <v>111</v>
      </c>
      <c r="CA222" s="4">
        <v>1</v>
      </c>
      <c r="CC222">
        <v>1</v>
      </c>
      <c r="CD222">
        <v>2</v>
      </c>
      <c r="CE222">
        <v>2</v>
      </c>
      <c r="CF222">
        <v>2</v>
      </c>
      <c r="CG222">
        <v>2</v>
      </c>
      <c r="CH222">
        <v>2</v>
      </c>
      <c r="CI222">
        <v>2</v>
      </c>
      <c r="CJ222">
        <v>2</v>
      </c>
      <c r="CK222">
        <v>2</v>
      </c>
      <c r="CM222">
        <v>2</v>
      </c>
      <c r="CN222">
        <v>20160506</v>
      </c>
      <c r="CO222" t="s">
        <v>111</v>
      </c>
      <c r="CP222" t="s">
        <v>111</v>
      </c>
      <c r="CQ222">
        <v>20190923</v>
      </c>
      <c r="CR222" t="s">
        <v>111</v>
      </c>
      <c r="CS222" t="s">
        <v>111</v>
      </c>
      <c r="CT222" t="s">
        <v>111</v>
      </c>
      <c r="CW222">
        <v>41255000004</v>
      </c>
      <c r="CX222">
        <v>0</v>
      </c>
    </row>
    <row r="223" spans="1:104">
      <c r="A223">
        <v>3865618</v>
      </c>
      <c r="B223">
        <v>2</v>
      </c>
      <c r="C223">
        <v>201618</v>
      </c>
      <c r="D223">
        <v>201616</v>
      </c>
      <c r="E223" t="s">
        <v>103</v>
      </c>
      <c r="F223">
        <v>20160503</v>
      </c>
      <c r="G223">
        <v>2016</v>
      </c>
      <c r="H223">
        <v>41</v>
      </c>
      <c r="I223">
        <v>412550</v>
      </c>
      <c r="J223">
        <v>1356</v>
      </c>
      <c r="K223">
        <v>2753278</v>
      </c>
      <c r="L223">
        <v>20160423</v>
      </c>
      <c r="M223">
        <v>201616</v>
      </c>
      <c r="N223" t="s">
        <v>1222</v>
      </c>
      <c r="O223">
        <v>20160422</v>
      </c>
      <c r="P223" t="s">
        <v>194</v>
      </c>
      <c r="Q223" t="s">
        <v>1223</v>
      </c>
      <c r="R223">
        <v>2001</v>
      </c>
      <c r="S223" t="s">
        <v>107</v>
      </c>
      <c r="T223">
        <v>6</v>
      </c>
      <c r="U223">
        <v>9</v>
      </c>
      <c r="V223">
        <v>10</v>
      </c>
      <c r="X223" t="s">
        <v>1224</v>
      </c>
      <c r="Y223">
        <v>41</v>
      </c>
      <c r="Z223" s="4">
        <v>412550</v>
      </c>
      <c r="AA223">
        <v>1356</v>
      </c>
      <c r="AC223">
        <v>25</v>
      </c>
      <c r="AD223" t="s">
        <v>154</v>
      </c>
      <c r="AF223" t="s">
        <v>155</v>
      </c>
      <c r="AG223" t="s">
        <v>1225</v>
      </c>
      <c r="AI223" t="s">
        <v>210</v>
      </c>
      <c r="AN223">
        <v>41</v>
      </c>
      <c r="AO223">
        <v>35562127</v>
      </c>
      <c r="AP223">
        <v>1</v>
      </c>
      <c r="AQ223">
        <v>1</v>
      </c>
      <c r="AS223">
        <v>26</v>
      </c>
      <c r="AT223">
        <v>1</v>
      </c>
      <c r="AU223">
        <v>999992</v>
      </c>
      <c r="AV223">
        <v>9</v>
      </c>
      <c r="AW223">
        <v>1</v>
      </c>
      <c r="AX223">
        <v>41</v>
      </c>
      <c r="AY223">
        <v>412550</v>
      </c>
      <c r="AZ223">
        <v>1</v>
      </c>
      <c r="BA223">
        <v>1</v>
      </c>
      <c r="BB223">
        <v>4</v>
      </c>
      <c r="BC223">
        <v>20160422</v>
      </c>
      <c r="BD223">
        <v>1</v>
      </c>
      <c r="BE223">
        <v>1</v>
      </c>
      <c r="BF223">
        <v>20151216</v>
      </c>
      <c r="BG223">
        <v>1</v>
      </c>
      <c r="BH223">
        <v>41</v>
      </c>
      <c r="BI223">
        <v>412550</v>
      </c>
      <c r="BJ223">
        <v>2753278</v>
      </c>
      <c r="BK223">
        <v>1</v>
      </c>
      <c r="BL223">
        <v>1</v>
      </c>
      <c r="BM223">
        <v>20160423</v>
      </c>
      <c r="BN223">
        <v>3</v>
      </c>
      <c r="BO223" t="s">
        <v>111</v>
      </c>
      <c r="BP223">
        <v>2</v>
      </c>
      <c r="BR223">
        <v>20160429</v>
      </c>
      <c r="BS223">
        <v>2</v>
      </c>
      <c r="BT223">
        <v>2</v>
      </c>
      <c r="BU223">
        <v>2</v>
      </c>
      <c r="BV223">
        <v>2</v>
      </c>
      <c r="BW223">
        <v>1</v>
      </c>
      <c r="BY223">
        <v>1</v>
      </c>
      <c r="BZ223" t="s">
        <v>111</v>
      </c>
      <c r="CA223" s="4">
        <v>5</v>
      </c>
      <c r="CB223">
        <v>4056302</v>
      </c>
      <c r="CC223">
        <v>1</v>
      </c>
      <c r="CD223">
        <v>2</v>
      </c>
      <c r="CE223">
        <v>2</v>
      </c>
      <c r="CF223">
        <v>2</v>
      </c>
      <c r="CG223">
        <v>2</v>
      </c>
      <c r="CH223">
        <v>2</v>
      </c>
      <c r="CI223">
        <v>2</v>
      </c>
      <c r="CJ223">
        <v>2</v>
      </c>
      <c r="CK223">
        <v>2</v>
      </c>
      <c r="CM223">
        <v>2</v>
      </c>
      <c r="CN223">
        <v>20160505</v>
      </c>
      <c r="CO223" t="s">
        <v>111</v>
      </c>
      <c r="CP223" t="s">
        <v>111</v>
      </c>
      <c r="CQ223">
        <v>20170728</v>
      </c>
      <c r="CR223" t="s">
        <v>111</v>
      </c>
      <c r="CS223" t="s">
        <v>111</v>
      </c>
      <c r="CT223" t="s">
        <v>111</v>
      </c>
      <c r="CW223">
        <v>41255000004</v>
      </c>
      <c r="CX223">
        <v>0</v>
      </c>
    </row>
    <row r="224" spans="1:104">
      <c r="A224">
        <v>3865619</v>
      </c>
      <c r="B224">
        <v>2</v>
      </c>
      <c r="C224">
        <v>201617</v>
      </c>
      <c r="D224">
        <v>201616</v>
      </c>
      <c r="E224" t="s">
        <v>103</v>
      </c>
      <c r="F224">
        <v>20160429</v>
      </c>
      <c r="G224">
        <v>2016</v>
      </c>
      <c r="H224">
        <v>41</v>
      </c>
      <c r="I224">
        <v>412550</v>
      </c>
      <c r="J224">
        <v>1356</v>
      </c>
      <c r="K224">
        <v>2753278</v>
      </c>
      <c r="L224">
        <v>20160420</v>
      </c>
      <c r="M224">
        <v>201616</v>
      </c>
      <c r="N224" t="s">
        <v>1226</v>
      </c>
      <c r="O224">
        <v>20160418</v>
      </c>
      <c r="P224" t="s">
        <v>1135</v>
      </c>
      <c r="Q224" t="s">
        <v>1227</v>
      </c>
      <c r="R224">
        <v>2002</v>
      </c>
      <c r="S224" t="s">
        <v>107</v>
      </c>
      <c r="T224">
        <v>6</v>
      </c>
      <c r="U224">
        <v>9</v>
      </c>
      <c r="V224">
        <v>10</v>
      </c>
      <c r="X224" t="s">
        <v>1228</v>
      </c>
      <c r="Y224">
        <v>41</v>
      </c>
      <c r="Z224" s="4">
        <v>412550</v>
      </c>
      <c r="AA224">
        <v>1356</v>
      </c>
      <c r="AC224">
        <v>37</v>
      </c>
      <c r="AD224" t="s">
        <v>1229</v>
      </c>
      <c r="AF224" t="s">
        <v>1230</v>
      </c>
      <c r="AG224">
        <v>67</v>
      </c>
      <c r="AN224">
        <v>41</v>
      </c>
      <c r="AO224">
        <v>96126357</v>
      </c>
      <c r="AP224">
        <v>1</v>
      </c>
      <c r="AQ224">
        <v>1</v>
      </c>
      <c r="AS224">
        <v>21</v>
      </c>
      <c r="AT224">
        <v>9</v>
      </c>
      <c r="AU224">
        <v>999992</v>
      </c>
      <c r="AV224">
        <v>9</v>
      </c>
      <c r="AW224">
        <v>1</v>
      </c>
      <c r="AX224">
        <v>41</v>
      </c>
      <c r="AY224">
        <v>412550</v>
      </c>
      <c r="AZ224">
        <v>2</v>
      </c>
      <c r="BA224">
        <v>1</v>
      </c>
      <c r="BB224">
        <v>4</v>
      </c>
      <c r="BC224">
        <v>20160418</v>
      </c>
      <c r="BD224">
        <v>1</v>
      </c>
      <c r="BE224">
        <v>1</v>
      </c>
      <c r="BF224">
        <v>20151204</v>
      </c>
      <c r="BG224">
        <v>1</v>
      </c>
      <c r="BH224">
        <v>41</v>
      </c>
      <c r="BI224">
        <v>412550</v>
      </c>
      <c r="BJ224">
        <v>2753278</v>
      </c>
      <c r="BK224">
        <v>1</v>
      </c>
      <c r="BL224">
        <v>2</v>
      </c>
      <c r="BM224">
        <v>160220</v>
      </c>
      <c r="BN224">
        <v>3</v>
      </c>
      <c r="BO224" t="s">
        <v>111</v>
      </c>
      <c r="BP224">
        <v>2</v>
      </c>
      <c r="BR224" t="s">
        <v>111</v>
      </c>
      <c r="BS224">
        <v>2</v>
      </c>
      <c r="BT224">
        <v>2</v>
      </c>
      <c r="BU224">
        <v>2</v>
      </c>
      <c r="BV224">
        <v>2</v>
      </c>
      <c r="BW224">
        <v>1</v>
      </c>
      <c r="BY224">
        <v>1</v>
      </c>
      <c r="BZ224" t="s">
        <v>111</v>
      </c>
      <c r="CA224" s="4">
        <v>5</v>
      </c>
      <c r="CB224">
        <v>18856</v>
      </c>
      <c r="CC224">
        <v>1</v>
      </c>
      <c r="CD224">
        <v>2</v>
      </c>
      <c r="CE224">
        <v>2</v>
      </c>
      <c r="CF224">
        <v>2</v>
      </c>
      <c r="CG224">
        <v>2</v>
      </c>
      <c r="CH224">
        <v>2</v>
      </c>
      <c r="CI224">
        <v>2</v>
      </c>
      <c r="CJ224">
        <v>2</v>
      </c>
      <c r="CK224">
        <v>2</v>
      </c>
      <c r="CM224">
        <v>2</v>
      </c>
      <c r="CN224">
        <v>20160505</v>
      </c>
      <c r="CO224" t="s">
        <v>111</v>
      </c>
      <c r="CP224" t="s">
        <v>111</v>
      </c>
      <c r="CQ224">
        <v>20190923</v>
      </c>
      <c r="CR224" t="s">
        <v>111</v>
      </c>
      <c r="CS224" t="s">
        <v>111</v>
      </c>
      <c r="CT224" t="s">
        <v>111</v>
      </c>
      <c r="CW224">
        <v>41255000004</v>
      </c>
      <c r="CX224">
        <v>0</v>
      </c>
    </row>
    <row r="225" spans="1:104">
      <c r="A225">
        <v>3865620</v>
      </c>
      <c r="B225">
        <v>2</v>
      </c>
      <c r="C225">
        <v>201617</v>
      </c>
      <c r="D225">
        <v>201616</v>
      </c>
      <c r="E225" t="s">
        <v>103</v>
      </c>
      <c r="F225">
        <v>20160425</v>
      </c>
      <c r="G225">
        <v>2016</v>
      </c>
      <c r="H225">
        <v>41</v>
      </c>
      <c r="I225">
        <v>412550</v>
      </c>
      <c r="J225">
        <v>1356</v>
      </c>
      <c r="K225">
        <v>2753278</v>
      </c>
      <c r="L225">
        <v>20160419</v>
      </c>
      <c r="M225">
        <v>201616</v>
      </c>
      <c r="N225" t="s">
        <v>1231</v>
      </c>
      <c r="O225">
        <v>20160417</v>
      </c>
      <c r="P225" t="s">
        <v>1232</v>
      </c>
      <c r="Q225" t="s">
        <v>1233</v>
      </c>
      <c r="R225">
        <v>2002</v>
      </c>
      <c r="S225" t="s">
        <v>107</v>
      </c>
      <c r="T225">
        <v>6</v>
      </c>
      <c r="U225">
        <v>9</v>
      </c>
      <c r="V225">
        <v>10</v>
      </c>
      <c r="X225" t="s">
        <v>1234</v>
      </c>
      <c r="Y225">
        <v>41</v>
      </c>
      <c r="Z225" s="4">
        <v>412550</v>
      </c>
      <c r="AA225">
        <v>1356</v>
      </c>
      <c r="AC225">
        <v>11</v>
      </c>
      <c r="AD225" t="s">
        <v>109</v>
      </c>
      <c r="AF225" t="s">
        <v>1235</v>
      </c>
      <c r="AG225">
        <v>286</v>
      </c>
      <c r="AN225">
        <v>41</v>
      </c>
      <c r="AP225">
        <v>1</v>
      </c>
      <c r="AQ225">
        <v>1</v>
      </c>
      <c r="AS225">
        <v>21</v>
      </c>
      <c r="AT225">
        <v>4</v>
      </c>
      <c r="AU225">
        <v>999992</v>
      </c>
      <c r="AV225">
        <v>9</v>
      </c>
      <c r="AW225">
        <v>2</v>
      </c>
      <c r="AZ225">
        <v>2</v>
      </c>
      <c r="BA225">
        <v>1</v>
      </c>
      <c r="BB225">
        <v>2</v>
      </c>
      <c r="BC225">
        <v>20160417</v>
      </c>
      <c r="BD225">
        <v>1</v>
      </c>
      <c r="BE225">
        <v>3</v>
      </c>
      <c r="BF225" t="s">
        <v>111</v>
      </c>
      <c r="BG225">
        <v>2</v>
      </c>
      <c r="BH225">
        <v>41</v>
      </c>
      <c r="BI225">
        <v>412550</v>
      </c>
      <c r="BJ225">
        <v>2753278</v>
      </c>
      <c r="BK225">
        <v>1</v>
      </c>
      <c r="BL225">
        <v>2</v>
      </c>
      <c r="BM225">
        <v>20160419</v>
      </c>
      <c r="BN225">
        <v>3</v>
      </c>
      <c r="BO225" t="s">
        <v>111</v>
      </c>
      <c r="BP225">
        <v>2</v>
      </c>
      <c r="BR225">
        <v>20160428</v>
      </c>
      <c r="BS225">
        <v>3</v>
      </c>
      <c r="BT225">
        <v>3</v>
      </c>
      <c r="BU225">
        <v>2</v>
      </c>
      <c r="BV225">
        <v>2</v>
      </c>
      <c r="BW225">
        <v>1</v>
      </c>
      <c r="BY225">
        <v>1</v>
      </c>
      <c r="BZ225" t="s">
        <v>111</v>
      </c>
      <c r="CA225" s="4">
        <v>1</v>
      </c>
      <c r="CC225">
        <v>1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2</v>
      </c>
      <c r="CJ225">
        <v>2</v>
      </c>
      <c r="CK225">
        <v>2</v>
      </c>
      <c r="CM225">
        <v>2</v>
      </c>
      <c r="CN225">
        <v>20160506</v>
      </c>
      <c r="CO225" t="s">
        <v>111</v>
      </c>
      <c r="CP225" t="s">
        <v>111</v>
      </c>
      <c r="CQ225">
        <v>20190923</v>
      </c>
      <c r="CR225" t="s">
        <v>111</v>
      </c>
      <c r="CS225" t="s">
        <v>111</v>
      </c>
      <c r="CT225" t="s">
        <v>111</v>
      </c>
      <c r="CW225">
        <v>41255000004</v>
      </c>
      <c r="CX225">
        <v>0</v>
      </c>
    </row>
    <row r="226" spans="1:104">
      <c r="A226">
        <v>3865796</v>
      </c>
      <c r="B226">
        <v>2</v>
      </c>
      <c r="C226">
        <v>201618</v>
      </c>
      <c r="D226">
        <v>201617</v>
      </c>
      <c r="E226" t="s">
        <v>103</v>
      </c>
      <c r="F226">
        <v>20160502</v>
      </c>
      <c r="G226">
        <v>2016</v>
      </c>
      <c r="H226">
        <v>41</v>
      </c>
      <c r="I226">
        <v>412550</v>
      </c>
      <c r="J226">
        <v>1356</v>
      </c>
      <c r="K226">
        <v>2753278</v>
      </c>
      <c r="L226">
        <v>20160429</v>
      </c>
      <c r="M226">
        <v>201617</v>
      </c>
      <c r="N226" t="s">
        <v>1236</v>
      </c>
      <c r="O226">
        <v>20160428</v>
      </c>
      <c r="P226" t="s">
        <v>439</v>
      </c>
      <c r="Q226" t="s">
        <v>1237</v>
      </c>
      <c r="R226">
        <v>2001</v>
      </c>
      <c r="S226" t="s">
        <v>128</v>
      </c>
      <c r="T226">
        <v>6</v>
      </c>
      <c r="U226">
        <v>1</v>
      </c>
      <c r="V226">
        <v>10</v>
      </c>
      <c r="X226" t="s">
        <v>1238</v>
      </c>
      <c r="Y226">
        <v>41</v>
      </c>
      <c r="Z226" s="4">
        <v>412550</v>
      </c>
      <c r="AA226">
        <v>1356</v>
      </c>
      <c r="AC226">
        <v>19</v>
      </c>
      <c r="AD226" t="s">
        <v>477</v>
      </c>
      <c r="AF226" t="s">
        <v>1198</v>
      </c>
      <c r="AG226">
        <v>1095</v>
      </c>
      <c r="AN226">
        <v>41</v>
      </c>
      <c r="AO226">
        <v>88130463</v>
      </c>
      <c r="AP226">
        <v>1</v>
      </c>
      <c r="AQ226">
        <v>1</v>
      </c>
      <c r="AS226">
        <v>29</v>
      </c>
      <c r="AT226">
        <v>1</v>
      </c>
      <c r="AV226">
        <v>9</v>
      </c>
      <c r="AW226">
        <v>1</v>
      </c>
      <c r="AX226">
        <v>41</v>
      </c>
      <c r="AY226">
        <v>412550</v>
      </c>
      <c r="AZ226">
        <v>1</v>
      </c>
      <c r="BA226">
        <v>1</v>
      </c>
      <c r="BB226">
        <v>16</v>
      </c>
      <c r="BC226">
        <v>20160428</v>
      </c>
      <c r="BD226">
        <v>1</v>
      </c>
      <c r="BE226">
        <v>1</v>
      </c>
      <c r="BF226">
        <v>20151127</v>
      </c>
      <c r="BG226">
        <v>1</v>
      </c>
      <c r="BH226">
        <v>41</v>
      </c>
      <c r="BI226">
        <v>412550</v>
      </c>
      <c r="BJ226">
        <v>2753278</v>
      </c>
      <c r="BK226">
        <v>1</v>
      </c>
      <c r="BL226">
        <v>2</v>
      </c>
      <c r="BM226">
        <v>20160429</v>
      </c>
      <c r="BN226">
        <v>4</v>
      </c>
      <c r="BO226" t="s">
        <v>111</v>
      </c>
      <c r="BP226">
        <v>2</v>
      </c>
      <c r="BR226" t="s">
        <v>111</v>
      </c>
      <c r="BS226">
        <v>2</v>
      </c>
      <c r="BT226">
        <v>3</v>
      </c>
      <c r="BU226">
        <v>2</v>
      </c>
      <c r="BV226">
        <v>9</v>
      </c>
      <c r="BW226">
        <v>1</v>
      </c>
      <c r="BY226">
        <v>1</v>
      </c>
      <c r="BZ226" t="s">
        <v>111</v>
      </c>
      <c r="CA226" s="4">
        <v>5</v>
      </c>
      <c r="CB226">
        <v>18872</v>
      </c>
      <c r="CC226">
        <v>1</v>
      </c>
      <c r="CD226">
        <v>2</v>
      </c>
      <c r="CE226">
        <v>2</v>
      </c>
      <c r="CF226">
        <v>2</v>
      </c>
      <c r="CG226">
        <v>2</v>
      </c>
      <c r="CH226">
        <v>2</v>
      </c>
      <c r="CI226">
        <v>2</v>
      </c>
      <c r="CJ226">
        <v>2</v>
      </c>
      <c r="CK226">
        <v>2</v>
      </c>
      <c r="CM226">
        <v>2</v>
      </c>
      <c r="CN226">
        <v>20160517</v>
      </c>
      <c r="CO226" t="s">
        <v>111</v>
      </c>
      <c r="CP226" t="s">
        <v>111</v>
      </c>
      <c r="CQ226">
        <v>20190125</v>
      </c>
      <c r="CR226" t="s">
        <v>111</v>
      </c>
      <c r="CS226" t="s">
        <v>111</v>
      </c>
      <c r="CT226" t="s">
        <v>111</v>
      </c>
      <c r="CW226">
        <v>41255000004</v>
      </c>
      <c r="CX226">
        <v>0</v>
      </c>
    </row>
    <row r="227" spans="1:104">
      <c r="A227">
        <v>3865798</v>
      </c>
      <c r="B227">
        <v>2</v>
      </c>
      <c r="C227">
        <v>201619</v>
      </c>
      <c r="D227">
        <v>201619</v>
      </c>
      <c r="E227" t="s">
        <v>103</v>
      </c>
      <c r="F227">
        <v>20160509</v>
      </c>
      <c r="G227">
        <v>2016</v>
      </c>
      <c r="H227">
        <v>41</v>
      </c>
      <c r="I227">
        <v>412550</v>
      </c>
      <c r="J227">
        <v>1356</v>
      </c>
      <c r="K227">
        <v>2753278</v>
      </c>
      <c r="L227">
        <v>20160509</v>
      </c>
      <c r="M227">
        <v>201619</v>
      </c>
      <c r="N227" t="s">
        <v>1239</v>
      </c>
      <c r="O227">
        <v>20160508</v>
      </c>
      <c r="P227" t="s">
        <v>168</v>
      </c>
      <c r="Q227" t="s">
        <v>1240</v>
      </c>
      <c r="R227">
        <v>2001</v>
      </c>
      <c r="S227" t="s">
        <v>128</v>
      </c>
      <c r="T227">
        <v>6</v>
      </c>
      <c r="U227">
        <v>1</v>
      </c>
      <c r="V227">
        <v>10</v>
      </c>
      <c r="X227" t="s">
        <v>1241</v>
      </c>
      <c r="Y227">
        <v>41</v>
      </c>
      <c r="Z227" s="4">
        <v>412550</v>
      </c>
      <c r="AA227">
        <v>1356</v>
      </c>
      <c r="AC227">
        <v>24</v>
      </c>
      <c r="AD227" t="s">
        <v>263</v>
      </c>
      <c r="AF227" t="s">
        <v>1242</v>
      </c>
      <c r="AG227">
        <v>547</v>
      </c>
      <c r="AN227">
        <v>41</v>
      </c>
      <c r="AO227">
        <v>85210431</v>
      </c>
      <c r="AP227">
        <v>1</v>
      </c>
      <c r="AQ227">
        <v>1</v>
      </c>
      <c r="AS227">
        <v>33</v>
      </c>
      <c r="AT227">
        <v>9</v>
      </c>
      <c r="AV227">
        <v>9</v>
      </c>
      <c r="AW227">
        <v>1</v>
      </c>
      <c r="AX227">
        <v>41</v>
      </c>
      <c r="AY227">
        <v>412550</v>
      </c>
      <c r="AZ227">
        <v>2</v>
      </c>
      <c r="BA227">
        <v>1</v>
      </c>
      <c r="BB227">
        <v>1</v>
      </c>
      <c r="BC227">
        <v>20160508</v>
      </c>
      <c r="BD227">
        <v>1</v>
      </c>
      <c r="BE227">
        <v>2</v>
      </c>
      <c r="BF227">
        <v>20160509</v>
      </c>
      <c r="BG227">
        <v>1</v>
      </c>
      <c r="BH227">
        <v>41</v>
      </c>
      <c r="BI227">
        <v>412550</v>
      </c>
      <c r="BJ227">
        <v>2753278</v>
      </c>
      <c r="BK227">
        <v>1</v>
      </c>
      <c r="BL227">
        <v>2</v>
      </c>
      <c r="BM227">
        <v>20160509</v>
      </c>
      <c r="BN227">
        <v>3</v>
      </c>
      <c r="BO227" t="s">
        <v>111</v>
      </c>
      <c r="BP227">
        <v>3</v>
      </c>
      <c r="BR227" t="s">
        <v>111</v>
      </c>
      <c r="BS227">
        <v>3</v>
      </c>
      <c r="BT227">
        <v>3</v>
      </c>
      <c r="BU227">
        <v>3</v>
      </c>
      <c r="BV227">
        <v>3</v>
      </c>
      <c r="BW227">
        <v>3</v>
      </c>
      <c r="BY227">
        <v>1</v>
      </c>
      <c r="BZ227" t="s">
        <v>111</v>
      </c>
      <c r="CA227" s="4">
        <v>1</v>
      </c>
      <c r="CB227">
        <v>2682125</v>
      </c>
      <c r="CC227">
        <v>1</v>
      </c>
      <c r="CD227">
        <v>2</v>
      </c>
      <c r="CE227">
        <v>2</v>
      </c>
      <c r="CF227">
        <v>2</v>
      </c>
      <c r="CG227">
        <v>2</v>
      </c>
      <c r="CH227">
        <v>2</v>
      </c>
      <c r="CI227">
        <v>2</v>
      </c>
      <c r="CJ227">
        <v>2</v>
      </c>
      <c r="CK227">
        <v>2</v>
      </c>
      <c r="CM227">
        <v>2</v>
      </c>
      <c r="CN227">
        <v>20160517</v>
      </c>
      <c r="CO227" t="s">
        <v>111</v>
      </c>
      <c r="CP227" t="s">
        <v>111</v>
      </c>
      <c r="CQ227">
        <v>20190923</v>
      </c>
      <c r="CR227" t="s">
        <v>111</v>
      </c>
      <c r="CS227" t="s">
        <v>111</v>
      </c>
      <c r="CT227" t="s">
        <v>111</v>
      </c>
      <c r="CW227">
        <v>41255000004</v>
      </c>
      <c r="CX227">
        <v>0</v>
      </c>
    </row>
    <row r="228" spans="1:104">
      <c r="A228">
        <v>3865963</v>
      </c>
      <c r="B228">
        <v>2</v>
      </c>
      <c r="C228">
        <v>201619</v>
      </c>
      <c r="D228">
        <v>201619</v>
      </c>
      <c r="E228" t="s">
        <v>103</v>
      </c>
      <c r="F228">
        <v>20160509</v>
      </c>
      <c r="G228">
        <v>2016</v>
      </c>
      <c r="H228">
        <v>41</v>
      </c>
      <c r="I228">
        <v>412550</v>
      </c>
      <c r="J228">
        <v>1356</v>
      </c>
      <c r="K228">
        <v>2753278</v>
      </c>
      <c r="L228">
        <v>20160509</v>
      </c>
      <c r="M228">
        <v>201619</v>
      </c>
      <c r="N228" t="s">
        <v>1243</v>
      </c>
      <c r="O228">
        <v>20160507</v>
      </c>
      <c r="P228" t="s">
        <v>755</v>
      </c>
      <c r="Q228" t="s">
        <v>1244</v>
      </c>
      <c r="R228">
        <v>2002</v>
      </c>
      <c r="S228" t="s">
        <v>107</v>
      </c>
      <c r="T228">
        <v>6</v>
      </c>
      <c r="U228">
        <v>1</v>
      </c>
      <c r="V228">
        <v>10</v>
      </c>
      <c r="X228" t="s">
        <v>1245</v>
      </c>
      <c r="Y228">
        <v>41</v>
      </c>
      <c r="Z228" s="4">
        <v>412550</v>
      </c>
      <c r="AA228">
        <v>1356</v>
      </c>
      <c r="AC228">
        <v>35</v>
      </c>
      <c r="AD228" t="s">
        <v>990</v>
      </c>
      <c r="AF228" t="s">
        <v>1246</v>
      </c>
      <c r="AG228">
        <v>2424</v>
      </c>
      <c r="AN228">
        <v>41</v>
      </c>
      <c r="AO228">
        <v>96755087</v>
      </c>
      <c r="AP228">
        <v>1</v>
      </c>
      <c r="AQ228">
        <v>1</v>
      </c>
      <c r="AS228">
        <v>22</v>
      </c>
      <c r="AT228">
        <v>1</v>
      </c>
      <c r="AV228">
        <v>9</v>
      </c>
      <c r="AW228">
        <v>1</v>
      </c>
      <c r="AX228">
        <v>41</v>
      </c>
      <c r="AY228">
        <v>412550</v>
      </c>
      <c r="AZ228">
        <v>1</v>
      </c>
      <c r="BA228">
        <v>1</v>
      </c>
      <c r="BB228">
        <v>2</v>
      </c>
      <c r="BC228">
        <v>20160507</v>
      </c>
      <c r="BD228">
        <v>1</v>
      </c>
      <c r="BE228">
        <v>2</v>
      </c>
      <c r="BF228">
        <v>20160508</v>
      </c>
      <c r="BG228">
        <v>1</v>
      </c>
      <c r="BH228">
        <v>41</v>
      </c>
      <c r="BI228">
        <v>412550</v>
      </c>
      <c r="BJ228">
        <v>2753278</v>
      </c>
      <c r="BK228">
        <v>1</v>
      </c>
      <c r="BL228">
        <v>2</v>
      </c>
      <c r="BM228">
        <v>20160508</v>
      </c>
      <c r="BN228">
        <v>3</v>
      </c>
      <c r="BO228" t="s">
        <v>111</v>
      </c>
      <c r="BP228">
        <v>2</v>
      </c>
      <c r="BR228" t="s">
        <v>111</v>
      </c>
      <c r="BS228">
        <v>2</v>
      </c>
      <c r="BT228">
        <v>9</v>
      </c>
      <c r="BU228">
        <v>2</v>
      </c>
      <c r="BV228">
        <v>2</v>
      </c>
      <c r="BW228">
        <v>5</v>
      </c>
      <c r="BY228">
        <v>1</v>
      </c>
      <c r="BZ228" t="s">
        <v>111</v>
      </c>
      <c r="CA228" s="4">
        <v>1</v>
      </c>
      <c r="CB228">
        <v>2753278</v>
      </c>
      <c r="CC228">
        <v>1</v>
      </c>
      <c r="CD228">
        <v>2</v>
      </c>
      <c r="CE228">
        <v>2</v>
      </c>
      <c r="CF228">
        <v>2</v>
      </c>
      <c r="CG228">
        <v>2</v>
      </c>
      <c r="CH228">
        <v>2</v>
      </c>
      <c r="CI228">
        <v>2</v>
      </c>
      <c r="CJ228">
        <v>2</v>
      </c>
      <c r="CK228">
        <v>2</v>
      </c>
      <c r="CM228">
        <v>2</v>
      </c>
      <c r="CN228">
        <v>20160530</v>
      </c>
      <c r="CO228" t="s">
        <v>111</v>
      </c>
      <c r="CP228" t="s">
        <v>111</v>
      </c>
      <c r="CQ228">
        <v>20190923</v>
      </c>
      <c r="CR228" t="s">
        <v>111</v>
      </c>
      <c r="CS228" t="s">
        <v>111</v>
      </c>
      <c r="CT228" t="s">
        <v>111</v>
      </c>
      <c r="CW228">
        <v>41255000004</v>
      </c>
      <c r="CX228">
        <v>0</v>
      </c>
    </row>
    <row r="229" spans="1:104">
      <c r="A229">
        <v>3865964</v>
      </c>
      <c r="B229">
        <v>2</v>
      </c>
      <c r="C229">
        <v>201621</v>
      </c>
      <c r="D229">
        <v>201621</v>
      </c>
      <c r="E229" t="s">
        <v>103</v>
      </c>
      <c r="F229">
        <v>20160523</v>
      </c>
      <c r="G229">
        <v>2016</v>
      </c>
      <c r="H229">
        <v>41</v>
      </c>
      <c r="I229">
        <v>412550</v>
      </c>
      <c r="J229">
        <v>1356</v>
      </c>
      <c r="K229">
        <v>2753278</v>
      </c>
      <c r="L229">
        <v>20160523</v>
      </c>
      <c r="M229">
        <v>201621</v>
      </c>
      <c r="N229" t="s">
        <v>1247</v>
      </c>
      <c r="O229">
        <v>20160518</v>
      </c>
      <c r="P229" t="s">
        <v>163</v>
      </c>
      <c r="Q229" t="s">
        <v>1248</v>
      </c>
      <c r="R229">
        <v>2005</v>
      </c>
      <c r="S229" t="s">
        <v>107</v>
      </c>
      <c r="T229">
        <v>6</v>
      </c>
      <c r="U229">
        <v>1</v>
      </c>
      <c r="V229">
        <v>10</v>
      </c>
      <c r="X229" t="s">
        <v>1249</v>
      </c>
      <c r="Y229">
        <v>41</v>
      </c>
      <c r="Z229" s="4">
        <v>412550</v>
      </c>
      <c r="AA229">
        <v>1356</v>
      </c>
      <c r="AC229">
        <v>11</v>
      </c>
      <c r="AD229" t="s">
        <v>109</v>
      </c>
      <c r="AF229" t="s">
        <v>1250</v>
      </c>
      <c r="AG229">
        <v>463</v>
      </c>
      <c r="AI229" t="s">
        <v>210</v>
      </c>
      <c r="AN229">
        <v>41</v>
      </c>
      <c r="AO229">
        <v>92831124</v>
      </c>
      <c r="AP229">
        <v>1</v>
      </c>
      <c r="AQ229">
        <v>1</v>
      </c>
      <c r="AS229">
        <v>27</v>
      </c>
      <c r="AT229">
        <v>1</v>
      </c>
      <c r="AV229">
        <v>9</v>
      </c>
      <c r="AW229">
        <v>1</v>
      </c>
      <c r="AX229">
        <v>41</v>
      </c>
      <c r="AY229">
        <v>412550</v>
      </c>
      <c r="AZ229">
        <v>2</v>
      </c>
      <c r="BA229">
        <v>2</v>
      </c>
      <c r="BC229">
        <v>20160519</v>
      </c>
      <c r="BD229">
        <v>1</v>
      </c>
      <c r="BE229">
        <v>3</v>
      </c>
      <c r="BF229" t="s">
        <v>111</v>
      </c>
      <c r="BG229">
        <v>2</v>
      </c>
      <c r="BH229">
        <v>41</v>
      </c>
      <c r="BI229">
        <v>412550</v>
      </c>
      <c r="BJ229">
        <v>2753278</v>
      </c>
      <c r="BK229">
        <v>1</v>
      </c>
      <c r="BL229">
        <v>1</v>
      </c>
      <c r="BM229">
        <v>20160519</v>
      </c>
      <c r="BN229">
        <v>3</v>
      </c>
      <c r="BO229" t="s">
        <v>111</v>
      </c>
      <c r="BP229">
        <v>2</v>
      </c>
      <c r="BR229" t="s">
        <v>111</v>
      </c>
      <c r="BS229">
        <v>9</v>
      </c>
      <c r="BT229">
        <v>9</v>
      </c>
      <c r="BU229">
        <v>2</v>
      </c>
      <c r="BV229">
        <v>2</v>
      </c>
      <c r="BW229">
        <v>1</v>
      </c>
      <c r="BY229">
        <v>1</v>
      </c>
      <c r="BZ229" t="s">
        <v>111</v>
      </c>
      <c r="CA229" s="4">
        <v>1</v>
      </c>
      <c r="CB229">
        <v>18937</v>
      </c>
      <c r="CC229">
        <v>1</v>
      </c>
      <c r="CD229">
        <v>2</v>
      </c>
      <c r="CE229">
        <v>2</v>
      </c>
      <c r="CF229">
        <v>2</v>
      </c>
      <c r="CG229">
        <v>2</v>
      </c>
      <c r="CH229">
        <v>2</v>
      </c>
      <c r="CI229">
        <v>2</v>
      </c>
      <c r="CJ229">
        <v>2</v>
      </c>
      <c r="CK229">
        <v>2</v>
      </c>
      <c r="CM229">
        <v>2</v>
      </c>
      <c r="CN229">
        <v>20160530</v>
      </c>
      <c r="CO229" t="s">
        <v>111</v>
      </c>
      <c r="CP229" t="s">
        <v>111</v>
      </c>
      <c r="CQ229">
        <v>20190923</v>
      </c>
      <c r="CR229" t="s">
        <v>111</v>
      </c>
      <c r="CS229" t="s">
        <v>111</v>
      </c>
      <c r="CT229" t="s">
        <v>111</v>
      </c>
      <c r="CW229">
        <v>41255000004</v>
      </c>
      <c r="CX229">
        <v>0</v>
      </c>
    </row>
    <row r="230" spans="1:104">
      <c r="A230">
        <v>3865965</v>
      </c>
      <c r="B230">
        <v>2</v>
      </c>
      <c r="C230">
        <v>201621</v>
      </c>
      <c r="D230">
        <v>201619</v>
      </c>
      <c r="E230" t="s">
        <v>103</v>
      </c>
      <c r="F230">
        <v>20160524</v>
      </c>
      <c r="G230">
        <v>2016</v>
      </c>
      <c r="H230">
        <v>41</v>
      </c>
      <c r="I230">
        <v>412550</v>
      </c>
      <c r="J230">
        <v>1356</v>
      </c>
      <c r="K230">
        <v>2753278</v>
      </c>
      <c r="L230">
        <v>20160508</v>
      </c>
      <c r="M230">
        <v>201619</v>
      </c>
      <c r="N230" t="s">
        <v>1251</v>
      </c>
      <c r="O230">
        <v>20160508</v>
      </c>
      <c r="P230" t="s">
        <v>742</v>
      </c>
      <c r="Q230" t="s">
        <v>743</v>
      </c>
      <c r="R230">
        <v>2000</v>
      </c>
      <c r="S230" t="s">
        <v>128</v>
      </c>
      <c r="T230">
        <v>6</v>
      </c>
      <c r="U230">
        <v>9</v>
      </c>
      <c r="V230">
        <v>10</v>
      </c>
      <c r="X230" t="s">
        <v>1252</v>
      </c>
      <c r="Y230">
        <v>41</v>
      </c>
      <c r="Z230" s="4">
        <v>412550</v>
      </c>
      <c r="AA230">
        <v>1356</v>
      </c>
      <c r="AC230">
        <v>53</v>
      </c>
      <c r="AD230" t="s">
        <v>662</v>
      </c>
      <c r="AF230" t="s">
        <v>663</v>
      </c>
      <c r="AG230">
        <v>402</v>
      </c>
      <c r="AN230">
        <v>41</v>
      </c>
      <c r="AO230">
        <v>33832540</v>
      </c>
      <c r="AP230">
        <v>1</v>
      </c>
      <c r="AQ230">
        <v>1</v>
      </c>
      <c r="AS230">
        <v>18</v>
      </c>
      <c r="AT230">
        <v>1</v>
      </c>
      <c r="AV230">
        <v>9</v>
      </c>
      <c r="AW230">
        <v>1</v>
      </c>
      <c r="AX230">
        <v>41</v>
      </c>
      <c r="AY230">
        <v>412550</v>
      </c>
      <c r="AZ230">
        <v>1</v>
      </c>
      <c r="BA230">
        <v>1</v>
      </c>
      <c r="BB230">
        <v>8</v>
      </c>
      <c r="BC230">
        <v>20160508</v>
      </c>
      <c r="BD230">
        <v>1</v>
      </c>
      <c r="BE230">
        <v>2</v>
      </c>
      <c r="BF230">
        <v>20151229</v>
      </c>
      <c r="BG230">
        <v>2</v>
      </c>
      <c r="BH230">
        <v>41</v>
      </c>
      <c r="BI230">
        <v>412550</v>
      </c>
      <c r="BJ230">
        <v>2753278</v>
      </c>
      <c r="BK230">
        <v>1</v>
      </c>
      <c r="BL230">
        <v>1</v>
      </c>
      <c r="BM230">
        <v>20160508</v>
      </c>
      <c r="BN230">
        <v>4</v>
      </c>
      <c r="BO230" t="s">
        <v>111</v>
      </c>
      <c r="BP230">
        <v>2</v>
      </c>
      <c r="BR230" t="s">
        <v>111</v>
      </c>
      <c r="BS230">
        <v>9</v>
      </c>
      <c r="BT230">
        <v>9</v>
      </c>
      <c r="BU230">
        <v>2</v>
      </c>
      <c r="BV230">
        <v>3</v>
      </c>
      <c r="BW230">
        <v>9</v>
      </c>
      <c r="BY230">
        <v>1</v>
      </c>
      <c r="BZ230" t="s">
        <v>111</v>
      </c>
      <c r="CA230" s="4">
        <v>1</v>
      </c>
      <c r="CB230">
        <v>18791</v>
      </c>
      <c r="CC230">
        <v>1</v>
      </c>
      <c r="CD230">
        <v>2</v>
      </c>
      <c r="CE230">
        <v>2</v>
      </c>
      <c r="CF230">
        <v>2</v>
      </c>
      <c r="CG230">
        <v>2</v>
      </c>
      <c r="CH230">
        <v>2</v>
      </c>
      <c r="CI230">
        <v>2</v>
      </c>
      <c r="CJ230">
        <v>2</v>
      </c>
      <c r="CK230">
        <v>2</v>
      </c>
      <c r="CM230">
        <v>2</v>
      </c>
      <c r="CN230">
        <v>20160530</v>
      </c>
      <c r="CO230" t="s">
        <v>111</v>
      </c>
      <c r="CP230" t="s">
        <v>111</v>
      </c>
      <c r="CQ230">
        <v>20160606</v>
      </c>
      <c r="CR230" t="s">
        <v>111</v>
      </c>
      <c r="CS230" t="s">
        <v>111</v>
      </c>
      <c r="CT230" t="s">
        <v>111</v>
      </c>
      <c r="CW230">
        <v>41255000004</v>
      </c>
      <c r="CX230">
        <v>0</v>
      </c>
    </row>
    <row r="231" spans="1:104">
      <c r="A231">
        <v>3868551</v>
      </c>
      <c r="B231">
        <v>2</v>
      </c>
      <c r="C231">
        <v>201706</v>
      </c>
      <c r="D231">
        <v>201705</v>
      </c>
      <c r="E231" t="s">
        <v>103</v>
      </c>
      <c r="F231">
        <v>20170206</v>
      </c>
      <c r="G231">
        <v>2017</v>
      </c>
      <c r="H231">
        <v>41</v>
      </c>
      <c r="I231">
        <v>412550</v>
      </c>
      <c r="J231">
        <v>1356</v>
      </c>
      <c r="K231">
        <v>2753278</v>
      </c>
      <c r="L231">
        <v>20170203</v>
      </c>
      <c r="M231">
        <v>201705</v>
      </c>
      <c r="N231" t="s">
        <v>1253</v>
      </c>
      <c r="O231">
        <v>20170203</v>
      </c>
      <c r="P231" t="s">
        <v>248</v>
      </c>
      <c r="Q231" t="s">
        <v>1254</v>
      </c>
      <c r="R231">
        <v>2000</v>
      </c>
      <c r="S231" t="s">
        <v>128</v>
      </c>
      <c r="T231">
        <v>6</v>
      </c>
      <c r="U231">
        <v>1</v>
      </c>
      <c r="V231">
        <v>10</v>
      </c>
      <c r="Y231">
        <v>41</v>
      </c>
      <c r="Z231" s="4">
        <v>412550</v>
      </c>
      <c r="AA231">
        <v>1356</v>
      </c>
      <c r="AC231">
        <v>22</v>
      </c>
      <c r="AD231" t="s">
        <v>251</v>
      </c>
      <c r="AF231" t="s">
        <v>1255</v>
      </c>
      <c r="AG231">
        <v>418</v>
      </c>
      <c r="AI231" t="s">
        <v>210</v>
      </c>
      <c r="AM231">
        <v>83030900</v>
      </c>
      <c r="AN231">
        <v>41</v>
      </c>
      <c r="AO231">
        <v>96627814</v>
      </c>
      <c r="AP231">
        <v>1</v>
      </c>
      <c r="AQ231">
        <v>1</v>
      </c>
      <c r="AS231">
        <v>38</v>
      </c>
      <c r="AT231">
        <v>1</v>
      </c>
      <c r="AV231">
        <v>5</v>
      </c>
      <c r="AW231">
        <v>1</v>
      </c>
      <c r="AX231">
        <v>41</v>
      </c>
      <c r="AY231">
        <v>412550</v>
      </c>
      <c r="AZ231">
        <v>1</v>
      </c>
      <c r="BA231">
        <v>1</v>
      </c>
      <c r="BB231">
        <v>4</v>
      </c>
      <c r="BC231">
        <v>20170203</v>
      </c>
      <c r="BD231">
        <v>1</v>
      </c>
      <c r="BE231">
        <v>2</v>
      </c>
      <c r="BF231">
        <v>20160705</v>
      </c>
      <c r="BG231">
        <v>2</v>
      </c>
      <c r="BH231">
        <v>41</v>
      </c>
      <c r="BI231">
        <v>412550</v>
      </c>
      <c r="BJ231">
        <v>2753278</v>
      </c>
      <c r="BK231">
        <v>1</v>
      </c>
      <c r="BL231">
        <v>2</v>
      </c>
      <c r="BM231">
        <v>20170207</v>
      </c>
      <c r="BN231">
        <v>4</v>
      </c>
      <c r="BO231" t="s">
        <v>111</v>
      </c>
      <c r="BP231">
        <v>2</v>
      </c>
      <c r="BR231">
        <v>20170205</v>
      </c>
      <c r="BS231">
        <v>9</v>
      </c>
      <c r="BT231">
        <v>9</v>
      </c>
      <c r="BU231">
        <v>2</v>
      </c>
      <c r="BV231">
        <v>2</v>
      </c>
      <c r="BW231">
        <v>1</v>
      </c>
      <c r="BY231">
        <v>1</v>
      </c>
      <c r="BZ231" t="s">
        <v>111</v>
      </c>
      <c r="CA231" s="4">
        <v>1</v>
      </c>
      <c r="CB231">
        <v>18864</v>
      </c>
      <c r="CC231">
        <v>1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2</v>
      </c>
      <c r="CJ231">
        <v>2</v>
      </c>
      <c r="CK231">
        <v>2</v>
      </c>
      <c r="CM231">
        <v>2</v>
      </c>
      <c r="CN231">
        <v>20170216</v>
      </c>
      <c r="CO231" t="s">
        <v>111</v>
      </c>
      <c r="CP231" t="s">
        <v>111</v>
      </c>
      <c r="CQ231">
        <v>20170303</v>
      </c>
      <c r="CR231" t="s">
        <v>111</v>
      </c>
      <c r="CS231" t="s">
        <v>111</v>
      </c>
      <c r="CT231" t="s">
        <v>111</v>
      </c>
      <c r="CW231">
        <v>41255000004</v>
      </c>
      <c r="CX231">
        <v>0</v>
      </c>
    </row>
    <row r="232" spans="1:104">
      <c r="A232">
        <v>3868836</v>
      </c>
      <c r="B232">
        <v>2</v>
      </c>
      <c r="C232">
        <v>201804</v>
      </c>
      <c r="D232">
        <v>201803</v>
      </c>
      <c r="E232" t="s">
        <v>103</v>
      </c>
      <c r="F232">
        <v>20180121</v>
      </c>
      <c r="G232">
        <v>2018</v>
      </c>
      <c r="H232">
        <v>41</v>
      </c>
      <c r="I232">
        <v>412550</v>
      </c>
      <c r="J232">
        <v>1356</v>
      </c>
      <c r="K232">
        <v>2753278</v>
      </c>
      <c r="L232">
        <v>20180120</v>
      </c>
      <c r="M232">
        <v>201803</v>
      </c>
      <c r="N232" t="s">
        <v>1256</v>
      </c>
      <c r="O232">
        <v>20180119</v>
      </c>
      <c r="P232" t="s">
        <v>1135</v>
      </c>
      <c r="Q232" t="s">
        <v>1257</v>
      </c>
      <c r="R232">
        <v>2001</v>
      </c>
      <c r="S232" t="s">
        <v>128</v>
      </c>
      <c r="T232">
        <v>6</v>
      </c>
      <c r="U232">
        <v>1</v>
      </c>
      <c r="V232">
        <v>10</v>
      </c>
      <c r="X232" t="s">
        <v>1258</v>
      </c>
      <c r="Y232">
        <v>41</v>
      </c>
      <c r="Z232" s="4">
        <v>412550</v>
      </c>
      <c r="AA232">
        <v>1356</v>
      </c>
      <c r="AC232">
        <v>52</v>
      </c>
      <c r="AD232" t="s">
        <v>1259</v>
      </c>
      <c r="AF232" t="s">
        <v>1260</v>
      </c>
      <c r="AG232">
        <v>16</v>
      </c>
      <c r="AM232">
        <v>83022400</v>
      </c>
      <c r="AN232">
        <v>41</v>
      </c>
      <c r="AO232">
        <v>998541552</v>
      </c>
      <c r="AP232">
        <v>1</v>
      </c>
      <c r="AQ232">
        <v>1</v>
      </c>
      <c r="AS232">
        <v>22</v>
      </c>
      <c r="AT232">
        <v>1</v>
      </c>
      <c r="AU232">
        <v>999992</v>
      </c>
      <c r="AV232">
        <v>4</v>
      </c>
      <c r="AW232">
        <v>1</v>
      </c>
      <c r="AX232">
        <v>41</v>
      </c>
      <c r="AY232">
        <v>412550</v>
      </c>
      <c r="AZ232">
        <v>1</v>
      </c>
      <c r="BA232">
        <v>1</v>
      </c>
      <c r="BB232">
        <v>16</v>
      </c>
      <c r="BC232">
        <v>20180120</v>
      </c>
      <c r="BD232">
        <v>1</v>
      </c>
      <c r="BE232">
        <v>1</v>
      </c>
      <c r="BF232">
        <v>20171214</v>
      </c>
      <c r="BG232">
        <v>1</v>
      </c>
      <c r="BH232">
        <v>41</v>
      </c>
      <c r="BI232">
        <v>412550</v>
      </c>
      <c r="BJ232">
        <v>2753278</v>
      </c>
      <c r="BK232">
        <v>1</v>
      </c>
      <c r="BL232">
        <v>16</v>
      </c>
      <c r="BM232">
        <v>20180120</v>
      </c>
      <c r="BN232">
        <v>2</v>
      </c>
      <c r="BO232">
        <v>20190909</v>
      </c>
      <c r="BP232">
        <v>2</v>
      </c>
      <c r="BR232">
        <v>20180124</v>
      </c>
      <c r="BS232">
        <v>2</v>
      </c>
      <c r="BT232">
        <v>2</v>
      </c>
      <c r="BU232">
        <v>2</v>
      </c>
      <c r="BV232">
        <v>2</v>
      </c>
      <c r="BW232">
        <v>1</v>
      </c>
      <c r="BY232">
        <v>1</v>
      </c>
      <c r="BZ232" t="s">
        <v>111</v>
      </c>
      <c r="CA232" s="4">
        <v>1</v>
      </c>
      <c r="CB232">
        <v>19097</v>
      </c>
      <c r="CC232">
        <v>2</v>
      </c>
      <c r="CD232">
        <v>1</v>
      </c>
      <c r="CE232">
        <v>2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M232">
        <v>2</v>
      </c>
      <c r="CN232">
        <v>20180301</v>
      </c>
      <c r="CO232" t="s">
        <v>111</v>
      </c>
      <c r="CP232" t="s">
        <v>111</v>
      </c>
      <c r="CQ232">
        <v>20190927</v>
      </c>
      <c r="CR232" t="s">
        <v>111</v>
      </c>
      <c r="CS232" t="s">
        <v>111</v>
      </c>
      <c r="CT232" t="s">
        <v>111</v>
      </c>
      <c r="CW232">
        <v>41255000004</v>
      </c>
      <c r="CX232">
        <v>0</v>
      </c>
      <c r="CZ232" t="s">
        <v>1261</v>
      </c>
    </row>
    <row r="233" spans="1:104">
      <c r="A233">
        <v>3868837</v>
      </c>
      <c r="B233">
        <v>2</v>
      </c>
      <c r="C233">
        <v>201805</v>
      </c>
      <c r="D233">
        <v>201805</v>
      </c>
      <c r="E233" t="s">
        <v>103</v>
      </c>
      <c r="F233">
        <v>20180129</v>
      </c>
      <c r="G233">
        <v>2018</v>
      </c>
      <c r="H233">
        <v>41</v>
      </c>
      <c r="I233">
        <v>412550</v>
      </c>
      <c r="J233">
        <v>1356</v>
      </c>
      <c r="K233">
        <v>2753278</v>
      </c>
      <c r="L233">
        <v>20180129</v>
      </c>
      <c r="M233">
        <v>201805</v>
      </c>
      <c r="N233" t="s">
        <v>1262</v>
      </c>
      <c r="O233">
        <v>20180128</v>
      </c>
      <c r="P233" t="s">
        <v>464</v>
      </c>
      <c r="Q233" t="s">
        <v>1263</v>
      </c>
      <c r="R233">
        <v>2001</v>
      </c>
      <c r="S233" t="s">
        <v>107</v>
      </c>
      <c r="T233">
        <v>6</v>
      </c>
      <c r="U233">
        <v>1</v>
      </c>
      <c r="V233">
        <v>10</v>
      </c>
      <c r="X233" t="s">
        <v>1264</v>
      </c>
      <c r="Y233">
        <v>41</v>
      </c>
      <c r="Z233" s="4">
        <v>412550</v>
      </c>
      <c r="AA233">
        <v>1356</v>
      </c>
      <c r="AC233">
        <v>19</v>
      </c>
      <c r="AD233" t="s">
        <v>477</v>
      </c>
      <c r="AF233" t="s">
        <v>1265</v>
      </c>
      <c r="AG233">
        <v>46</v>
      </c>
      <c r="AM233">
        <v>83010270</v>
      </c>
      <c r="AN233">
        <v>41</v>
      </c>
      <c r="AO233">
        <v>984067772</v>
      </c>
      <c r="AP233">
        <v>1</v>
      </c>
      <c r="AQ233">
        <v>1</v>
      </c>
      <c r="AS233">
        <v>23</v>
      </c>
      <c r="AT233">
        <v>4</v>
      </c>
      <c r="AV233">
        <v>6</v>
      </c>
      <c r="AW233">
        <v>1</v>
      </c>
      <c r="AX233">
        <v>41</v>
      </c>
      <c r="AY233">
        <v>412550</v>
      </c>
      <c r="AZ233">
        <v>1</v>
      </c>
      <c r="BA233">
        <v>1</v>
      </c>
      <c r="BB233">
        <v>4</v>
      </c>
      <c r="BC233">
        <v>20180128</v>
      </c>
      <c r="BD233">
        <v>1</v>
      </c>
      <c r="BE233">
        <v>1</v>
      </c>
      <c r="BF233">
        <v>20171123</v>
      </c>
      <c r="BG233">
        <v>1</v>
      </c>
      <c r="BH233">
        <v>41</v>
      </c>
      <c r="BI233">
        <v>412550</v>
      </c>
      <c r="BJ233">
        <v>2753278</v>
      </c>
      <c r="BK233">
        <v>1</v>
      </c>
      <c r="BL233">
        <v>4</v>
      </c>
      <c r="BM233">
        <v>20180129</v>
      </c>
      <c r="BN233">
        <v>4</v>
      </c>
      <c r="BO233" t="s">
        <v>111</v>
      </c>
      <c r="BP233">
        <v>2</v>
      </c>
      <c r="BR233">
        <v>20180129</v>
      </c>
      <c r="BS233">
        <v>3</v>
      </c>
      <c r="BT233">
        <v>2</v>
      </c>
      <c r="BU233">
        <v>2</v>
      </c>
      <c r="BV233">
        <v>2</v>
      </c>
      <c r="BW233">
        <v>1</v>
      </c>
      <c r="BY233">
        <v>1</v>
      </c>
      <c r="BZ233" t="s">
        <v>111</v>
      </c>
      <c r="CA233" s="4">
        <v>5</v>
      </c>
      <c r="CB233">
        <v>18872</v>
      </c>
      <c r="CC233">
        <v>1</v>
      </c>
      <c r="CD233">
        <v>2</v>
      </c>
      <c r="CE233">
        <v>2</v>
      </c>
      <c r="CF233">
        <v>2</v>
      </c>
      <c r="CG233">
        <v>2</v>
      </c>
      <c r="CH233">
        <v>2</v>
      </c>
      <c r="CI233">
        <v>2</v>
      </c>
      <c r="CJ233">
        <v>2</v>
      </c>
      <c r="CK233">
        <v>2</v>
      </c>
      <c r="CM233">
        <v>2</v>
      </c>
      <c r="CN233">
        <v>20180301</v>
      </c>
      <c r="CO233" t="s">
        <v>111</v>
      </c>
      <c r="CP233" t="s">
        <v>111</v>
      </c>
      <c r="CQ233">
        <v>20190927</v>
      </c>
      <c r="CR233" t="s">
        <v>111</v>
      </c>
      <c r="CS233" t="s">
        <v>111</v>
      </c>
      <c r="CT233" t="s">
        <v>111</v>
      </c>
      <c r="CW233">
        <v>41255000004</v>
      </c>
      <c r="CX233">
        <v>0</v>
      </c>
    </row>
    <row r="234" spans="1:104">
      <c r="A234">
        <v>3868840</v>
      </c>
      <c r="B234">
        <v>2</v>
      </c>
      <c r="C234">
        <v>201809</v>
      </c>
      <c r="D234">
        <v>201808</v>
      </c>
      <c r="E234" t="s">
        <v>103</v>
      </c>
      <c r="F234">
        <v>20180302</v>
      </c>
      <c r="G234">
        <v>2018</v>
      </c>
      <c r="H234">
        <v>41</v>
      </c>
      <c r="I234">
        <v>412550</v>
      </c>
      <c r="J234">
        <v>1356</v>
      </c>
      <c r="K234">
        <v>2753278</v>
      </c>
      <c r="L234">
        <v>20180220</v>
      </c>
      <c r="M234">
        <v>201808</v>
      </c>
      <c r="N234" t="s">
        <v>1266</v>
      </c>
      <c r="O234">
        <v>20180219</v>
      </c>
      <c r="P234" t="s">
        <v>1267</v>
      </c>
      <c r="Q234" t="s">
        <v>1268</v>
      </c>
      <c r="R234">
        <v>2001</v>
      </c>
      <c r="S234" t="s">
        <v>107</v>
      </c>
      <c r="T234">
        <v>6</v>
      </c>
      <c r="U234">
        <v>1</v>
      </c>
      <c r="V234">
        <v>10</v>
      </c>
      <c r="X234" t="s">
        <v>1269</v>
      </c>
      <c r="Y234">
        <v>41</v>
      </c>
      <c r="Z234" s="4">
        <v>412550</v>
      </c>
      <c r="AA234">
        <v>1356</v>
      </c>
      <c r="AC234">
        <v>22</v>
      </c>
      <c r="AD234" t="s">
        <v>251</v>
      </c>
      <c r="AF234" t="s">
        <v>1270</v>
      </c>
      <c r="AG234">
        <v>455</v>
      </c>
      <c r="AM234">
        <v>83060010</v>
      </c>
      <c r="AN234">
        <v>41</v>
      </c>
      <c r="AO234">
        <v>33841942</v>
      </c>
      <c r="AP234">
        <v>1</v>
      </c>
      <c r="AQ234">
        <v>1</v>
      </c>
      <c r="AS234">
        <v>16</v>
      </c>
      <c r="AT234">
        <v>1</v>
      </c>
      <c r="AV234">
        <v>9</v>
      </c>
      <c r="AW234">
        <v>1</v>
      </c>
      <c r="AX234">
        <v>41</v>
      </c>
      <c r="AY234">
        <v>412550</v>
      </c>
      <c r="AZ234">
        <v>3</v>
      </c>
      <c r="BA234">
        <v>1</v>
      </c>
      <c r="BB234">
        <v>64</v>
      </c>
      <c r="BC234">
        <v>20180220</v>
      </c>
      <c r="BD234">
        <v>1</v>
      </c>
      <c r="BE234">
        <v>3</v>
      </c>
      <c r="BF234" t="s">
        <v>111</v>
      </c>
      <c r="BG234">
        <v>2</v>
      </c>
      <c r="BH234">
        <v>41</v>
      </c>
      <c r="BI234">
        <v>412550</v>
      </c>
      <c r="BJ234">
        <v>2753278</v>
      </c>
      <c r="BK234">
        <v>1</v>
      </c>
      <c r="BL234">
        <v>128</v>
      </c>
      <c r="BM234">
        <v>20180220</v>
      </c>
      <c r="BN234">
        <v>3</v>
      </c>
      <c r="BO234" t="s">
        <v>111</v>
      </c>
      <c r="BP234">
        <v>3</v>
      </c>
      <c r="BR234" t="s">
        <v>111</v>
      </c>
      <c r="BS234">
        <v>2</v>
      </c>
      <c r="BT234">
        <v>3</v>
      </c>
      <c r="BU234">
        <v>3</v>
      </c>
      <c r="BV234">
        <v>3</v>
      </c>
      <c r="BW234">
        <v>1</v>
      </c>
      <c r="BY234">
        <v>1</v>
      </c>
      <c r="BZ234" t="s">
        <v>111</v>
      </c>
      <c r="CA234" s="4">
        <v>1</v>
      </c>
      <c r="CB234">
        <v>6603629</v>
      </c>
      <c r="CC234">
        <v>2</v>
      </c>
      <c r="CD234">
        <v>1</v>
      </c>
      <c r="CE234">
        <v>2</v>
      </c>
      <c r="CF234">
        <v>1</v>
      </c>
      <c r="CG234">
        <v>1</v>
      </c>
      <c r="CH234">
        <v>1</v>
      </c>
      <c r="CI234">
        <v>2</v>
      </c>
      <c r="CJ234">
        <v>1</v>
      </c>
      <c r="CK234">
        <v>2</v>
      </c>
      <c r="CM234">
        <v>2</v>
      </c>
      <c r="CN234">
        <v>20180302</v>
      </c>
      <c r="CO234" t="s">
        <v>111</v>
      </c>
      <c r="CP234" t="s">
        <v>111</v>
      </c>
      <c r="CQ234">
        <v>20191101</v>
      </c>
      <c r="CR234" t="s">
        <v>111</v>
      </c>
      <c r="CS234" t="s">
        <v>111</v>
      </c>
      <c r="CT234" t="s">
        <v>111</v>
      </c>
      <c r="CW234">
        <v>41255000004</v>
      </c>
      <c r="CX234">
        <v>0</v>
      </c>
      <c r="CZ234" t="s">
        <v>1271</v>
      </c>
    </row>
    <row r="235" spans="1:104">
      <c r="A235">
        <v>3868844</v>
      </c>
      <c r="B235">
        <v>2</v>
      </c>
      <c r="C235">
        <v>201804</v>
      </c>
      <c r="D235">
        <v>201804</v>
      </c>
      <c r="E235" t="s">
        <v>103</v>
      </c>
      <c r="F235">
        <v>20180125</v>
      </c>
      <c r="G235">
        <v>2018</v>
      </c>
      <c r="H235">
        <v>41</v>
      </c>
      <c r="I235">
        <v>412550</v>
      </c>
      <c r="J235">
        <v>1356</v>
      </c>
      <c r="K235">
        <v>2753278</v>
      </c>
      <c r="L235">
        <v>20180125</v>
      </c>
      <c r="M235">
        <v>201804</v>
      </c>
      <c r="N235" t="s">
        <v>1272</v>
      </c>
      <c r="O235">
        <v>20180124</v>
      </c>
      <c r="P235" t="s">
        <v>105</v>
      </c>
      <c r="Q235" t="s">
        <v>1273</v>
      </c>
      <c r="R235">
        <v>2001</v>
      </c>
      <c r="S235" t="s">
        <v>128</v>
      </c>
      <c r="T235">
        <v>6</v>
      </c>
      <c r="U235">
        <v>4</v>
      </c>
      <c r="V235">
        <v>10</v>
      </c>
      <c r="X235" t="s">
        <v>1274</v>
      </c>
      <c r="Y235">
        <v>41</v>
      </c>
      <c r="Z235" s="4">
        <v>412550</v>
      </c>
      <c r="AA235">
        <v>1356</v>
      </c>
      <c r="AC235">
        <v>52</v>
      </c>
      <c r="AD235" t="s">
        <v>1259</v>
      </c>
      <c r="AF235" t="s">
        <v>1275</v>
      </c>
      <c r="AG235">
        <v>0</v>
      </c>
      <c r="AM235">
        <v>83021250</v>
      </c>
      <c r="AN235">
        <v>41</v>
      </c>
      <c r="AO235">
        <v>35569764</v>
      </c>
      <c r="AP235">
        <v>2</v>
      </c>
      <c r="AQ235">
        <v>1</v>
      </c>
      <c r="AS235">
        <v>19</v>
      </c>
      <c r="AT235">
        <v>4</v>
      </c>
      <c r="AV235">
        <v>3</v>
      </c>
      <c r="AW235">
        <v>1</v>
      </c>
      <c r="AX235">
        <v>41</v>
      </c>
      <c r="AY235">
        <v>412550</v>
      </c>
      <c r="AZ235">
        <v>1</v>
      </c>
      <c r="BA235">
        <v>1</v>
      </c>
      <c r="BB235">
        <v>16</v>
      </c>
      <c r="BC235">
        <v>20180124</v>
      </c>
      <c r="BD235">
        <v>1</v>
      </c>
      <c r="BE235">
        <v>1</v>
      </c>
      <c r="BF235">
        <v>20171222</v>
      </c>
      <c r="BG235">
        <v>1</v>
      </c>
      <c r="BH235">
        <v>41</v>
      </c>
      <c r="BI235">
        <v>412550</v>
      </c>
      <c r="BJ235">
        <v>2753278</v>
      </c>
      <c r="BK235">
        <v>1</v>
      </c>
      <c r="BL235">
        <v>32</v>
      </c>
      <c r="BM235">
        <v>20180125</v>
      </c>
      <c r="BN235">
        <v>4</v>
      </c>
      <c r="BO235" t="s">
        <v>111</v>
      </c>
      <c r="BP235">
        <v>2</v>
      </c>
      <c r="BR235">
        <v>20180125</v>
      </c>
      <c r="BS235">
        <v>3</v>
      </c>
      <c r="BT235">
        <v>2</v>
      </c>
      <c r="BU235">
        <v>2</v>
      </c>
      <c r="BV235">
        <v>2</v>
      </c>
      <c r="BW235">
        <v>1</v>
      </c>
      <c r="BY235">
        <v>1</v>
      </c>
      <c r="BZ235" t="s">
        <v>111</v>
      </c>
      <c r="CA235" s="4">
        <v>5</v>
      </c>
      <c r="CB235">
        <v>18899</v>
      </c>
      <c r="CC235">
        <v>1</v>
      </c>
      <c r="CD235">
        <v>2</v>
      </c>
      <c r="CE235">
        <v>2</v>
      </c>
      <c r="CF235">
        <v>2</v>
      </c>
      <c r="CG235">
        <v>2</v>
      </c>
      <c r="CH235">
        <v>2</v>
      </c>
      <c r="CI235">
        <v>2</v>
      </c>
      <c r="CJ235">
        <v>2</v>
      </c>
      <c r="CK235">
        <v>2</v>
      </c>
      <c r="CM235">
        <v>2</v>
      </c>
      <c r="CN235">
        <v>20180307</v>
      </c>
      <c r="CO235" t="s">
        <v>111</v>
      </c>
      <c r="CP235" t="s">
        <v>111</v>
      </c>
      <c r="CQ235">
        <v>20190927</v>
      </c>
      <c r="CR235" t="s">
        <v>111</v>
      </c>
      <c r="CS235" t="s">
        <v>111</v>
      </c>
      <c r="CT235" t="s">
        <v>111</v>
      </c>
      <c r="CW235">
        <v>41255000004</v>
      </c>
      <c r="CX235">
        <v>0</v>
      </c>
    </row>
    <row r="236" spans="1:104">
      <c r="A236">
        <v>3868850</v>
      </c>
      <c r="B236">
        <v>2</v>
      </c>
      <c r="C236">
        <v>201810</v>
      </c>
      <c r="D236">
        <v>201809</v>
      </c>
      <c r="E236" t="s">
        <v>103</v>
      </c>
      <c r="F236">
        <v>20180308</v>
      </c>
      <c r="G236">
        <v>2018</v>
      </c>
      <c r="H236">
        <v>41</v>
      </c>
      <c r="I236">
        <v>412550</v>
      </c>
      <c r="J236">
        <v>1356</v>
      </c>
      <c r="K236">
        <v>2753278</v>
      </c>
      <c r="L236">
        <v>20180228</v>
      </c>
      <c r="M236">
        <v>201809</v>
      </c>
      <c r="N236" t="s">
        <v>1276</v>
      </c>
      <c r="O236">
        <v>20180228</v>
      </c>
      <c r="P236" t="s">
        <v>163</v>
      </c>
      <c r="Q236" t="s">
        <v>1277</v>
      </c>
      <c r="R236">
        <v>2000</v>
      </c>
      <c r="S236" t="s">
        <v>128</v>
      </c>
      <c r="T236">
        <v>6</v>
      </c>
      <c r="U236">
        <v>1</v>
      </c>
      <c r="V236">
        <v>10</v>
      </c>
      <c r="X236" t="s">
        <v>1278</v>
      </c>
      <c r="Y236">
        <v>41</v>
      </c>
      <c r="Z236" s="4">
        <v>412550</v>
      </c>
      <c r="AA236">
        <v>1356</v>
      </c>
      <c r="AC236">
        <v>65</v>
      </c>
      <c r="AD236" t="s">
        <v>898</v>
      </c>
      <c r="AF236" t="s">
        <v>1279</v>
      </c>
      <c r="AG236">
        <v>488</v>
      </c>
      <c r="AI236" t="s">
        <v>1280</v>
      </c>
      <c r="AM236">
        <v>83085350</v>
      </c>
      <c r="AN236">
        <v>41</v>
      </c>
      <c r="AO236">
        <v>33836458</v>
      </c>
      <c r="AP236">
        <v>1</v>
      </c>
      <c r="AQ236">
        <v>1</v>
      </c>
      <c r="AS236">
        <v>23</v>
      </c>
      <c r="AT236">
        <v>1</v>
      </c>
      <c r="AV236">
        <v>9</v>
      </c>
      <c r="AW236">
        <v>1</v>
      </c>
      <c r="AX236">
        <v>41</v>
      </c>
      <c r="AY236">
        <v>412550</v>
      </c>
      <c r="AZ236">
        <v>1</v>
      </c>
      <c r="BA236">
        <v>1</v>
      </c>
      <c r="BB236">
        <v>16</v>
      </c>
      <c r="BC236">
        <v>20180228</v>
      </c>
      <c r="BD236">
        <v>1</v>
      </c>
      <c r="BE236">
        <v>2</v>
      </c>
      <c r="BF236">
        <v>20180219</v>
      </c>
      <c r="BG236">
        <v>1</v>
      </c>
      <c r="BH236">
        <v>41</v>
      </c>
      <c r="BI236">
        <v>412550</v>
      </c>
      <c r="BJ236">
        <v>2753278</v>
      </c>
      <c r="BK236">
        <v>1</v>
      </c>
      <c r="BL236">
        <v>256</v>
      </c>
      <c r="BM236">
        <v>20180301</v>
      </c>
      <c r="BN236">
        <v>3</v>
      </c>
      <c r="BO236" t="s">
        <v>111</v>
      </c>
      <c r="BP236">
        <v>2</v>
      </c>
      <c r="BR236">
        <v>20180301</v>
      </c>
      <c r="BS236">
        <v>2</v>
      </c>
      <c r="BT236">
        <v>2</v>
      </c>
      <c r="BU236">
        <v>2</v>
      </c>
      <c r="BV236">
        <v>2</v>
      </c>
      <c r="BW236">
        <v>2</v>
      </c>
      <c r="BY236">
        <v>1</v>
      </c>
      <c r="BZ236" t="s">
        <v>111</v>
      </c>
      <c r="CA236" s="4">
        <v>1</v>
      </c>
      <c r="CB236">
        <v>7106130</v>
      </c>
      <c r="CC236">
        <v>1</v>
      </c>
      <c r="CD236">
        <v>2</v>
      </c>
      <c r="CE236">
        <v>2</v>
      </c>
      <c r="CF236">
        <v>2</v>
      </c>
      <c r="CG236">
        <v>2</v>
      </c>
      <c r="CH236">
        <v>2</v>
      </c>
      <c r="CI236">
        <v>2</v>
      </c>
      <c r="CJ236">
        <v>2</v>
      </c>
      <c r="CK236">
        <v>2</v>
      </c>
      <c r="CM236">
        <v>2</v>
      </c>
      <c r="CN236">
        <v>20180316</v>
      </c>
      <c r="CO236" t="s">
        <v>111</v>
      </c>
      <c r="CP236" t="s">
        <v>111</v>
      </c>
      <c r="CQ236">
        <v>20191101</v>
      </c>
      <c r="CR236" t="s">
        <v>111</v>
      </c>
      <c r="CS236" t="s">
        <v>111</v>
      </c>
      <c r="CT236" t="s">
        <v>111</v>
      </c>
      <c r="CW236">
        <v>41255000004</v>
      </c>
      <c r="CX236">
        <v>0</v>
      </c>
    </row>
    <row r="237" spans="1:104">
      <c r="A237">
        <v>3868851</v>
      </c>
      <c r="B237">
        <v>2</v>
      </c>
      <c r="C237">
        <v>201710</v>
      </c>
      <c r="D237">
        <v>201709</v>
      </c>
      <c r="E237" t="s">
        <v>103</v>
      </c>
      <c r="F237">
        <v>20170306</v>
      </c>
      <c r="G237">
        <v>2017</v>
      </c>
      <c r="H237">
        <v>41</v>
      </c>
      <c r="I237">
        <v>412550</v>
      </c>
      <c r="J237">
        <v>1356</v>
      </c>
      <c r="K237">
        <v>2753278</v>
      </c>
      <c r="L237">
        <v>20170227</v>
      </c>
      <c r="M237">
        <v>201709</v>
      </c>
      <c r="N237" t="s">
        <v>1281</v>
      </c>
      <c r="O237">
        <v>20170227</v>
      </c>
      <c r="P237" t="s">
        <v>1282</v>
      </c>
      <c r="Q237" t="s">
        <v>1283</v>
      </c>
      <c r="R237">
        <v>2000</v>
      </c>
      <c r="S237" t="s">
        <v>128</v>
      </c>
      <c r="T237">
        <v>6</v>
      </c>
      <c r="U237">
        <v>1</v>
      </c>
      <c r="V237">
        <v>10</v>
      </c>
      <c r="X237" t="s">
        <v>1284</v>
      </c>
      <c r="Y237">
        <v>41</v>
      </c>
      <c r="Z237" s="4">
        <v>412550</v>
      </c>
      <c r="AA237">
        <v>1356</v>
      </c>
      <c r="AC237">
        <v>14</v>
      </c>
      <c r="AD237" t="s">
        <v>142</v>
      </c>
      <c r="AF237" t="s">
        <v>767</v>
      </c>
      <c r="AG237">
        <v>10158</v>
      </c>
      <c r="AN237">
        <v>41</v>
      </c>
      <c r="AO237">
        <v>33823458</v>
      </c>
      <c r="AP237">
        <v>1</v>
      </c>
      <c r="AQ237">
        <v>1</v>
      </c>
      <c r="AS237">
        <v>19</v>
      </c>
      <c r="AT237">
        <v>1</v>
      </c>
      <c r="AV237">
        <v>3</v>
      </c>
      <c r="AW237">
        <v>1</v>
      </c>
      <c r="AX237">
        <v>41</v>
      </c>
      <c r="AY237">
        <v>412550</v>
      </c>
      <c r="AZ237">
        <v>1</v>
      </c>
      <c r="BA237">
        <v>1</v>
      </c>
      <c r="BB237">
        <v>16</v>
      </c>
      <c r="BC237">
        <v>20170227</v>
      </c>
      <c r="BD237">
        <v>3</v>
      </c>
      <c r="BE237">
        <v>2</v>
      </c>
      <c r="BF237">
        <v>20160902</v>
      </c>
      <c r="BG237">
        <v>2</v>
      </c>
      <c r="BH237">
        <v>41</v>
      </c>
      <c r="BI237">
        <v>412550</v>
      </c>
      <c r="BJ237">
        <v>2753278</v>
      </c>
      <c r="BK237">
        <v>1</v>
      </c>
      <c r="BL237">
        <v>1</v>
      </c>
      <c r="BM237">
        <v>20170228</v>
      </c>
      <c r="BN237">
        <v>3</v>
      </c>
      <c r="BO237" t="s">
        <v>111</v>
      </c>
      <c r="BP237">
        <v>2</v>
      </c>
      <c r="BR237">
        <v>20170303</v>
      </c>
      <c r="BS237">
        <v>9</v>
      </c>
      <c r="BT237">
        <v>9</v>
      </c>
      <c r="BU237">
        <v>2</v>
      </c>
      <c r="BV237">
        <v>2</v>
      </c>
      <c r="BW237">
        <v>1</v>
      </c>
      <c r="BY237">
        <v>1</v>
      </c>
      <c r="BZ237" t="s">
        <v>111</v>
      </c>
      <c r="CA237" s="4">
        <v>1</v>
      </c>
      <c r="CB237">
        <v>18856</v>
      </c>
      <c r="CC237">
        <v>1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M237">
        <v>2</v>
      </c>
      <c r="CN237">
        <v>20170310</v>
      </c>
      <c r="CO237" t="s">
        <v>111</v>
      </c>
      <c r="CP237" t="s">
        <v>111</v>
      </c>
      <c r="CQ237">
        <v>20170316</v>
      </c>
      <c r="CR237" t="s">
        <v>111</v>
      </c>
      <c r="CS237" t="s">
        <v>111</v>
      </c>
      <c r="CT237" t="s">
        <v>111</v>
      </c>
      <c r="CW237">
        <v>41255000004</v>
      </c>
      <c r="CX237">
        <v>0</v>
      </c>
    </row>
    <row r="238" spans="1:104">
      <c r="A238">
        <v>3868853</v>
      </c>
      <c r="B238">
        <v>2</v>
      </c>
      <c r="C238">
        <v>201709</v>
      </c>
      <c r="D238">
        <v>201709</v>
      </c>
      <c r="E238" t="s">
        <v>103</v>
      </c>
      <c r="F238">
        <v>20170226</v>
      </c>
      <c r="G238">
        <v>2017</v>
      </c>
      <c r="H238">
        <v>41</v>
      </c>
      <c r="I238">
        <v>412550</v>
      </c>
      <c r="J238">
        <v>1356</v>
      </c>
      <c r="K238">
        <v>2753278</v>
      </c>
      <c r="L238">
        <v>20170226</v>
      </c>
      <c r="M238">
        <v>201709</v>
      </c>
      <c r="N238" t="s">
        <v>1285</v>
      </c>
      <c r="O238">
        <v>20170226</v>
      </c>
      <c r="P238" t="s">
        <v>163</v>
      </c>
      <c r="Q238" t="s">
        <v>1286</v>
      </c>
      <c r="R238">
        <v>2000</v>
      </c>
      <c r="S238" t="s">
        <v>107</v>
      </c>
      <c r="T238">
        <v>6</v>
      </c>
      <c r="U238">
        <v>1</v>
      </c>
      <c r="V238">
        <v>10</v>
      </c>
      <c r="X238" t="s">
        <v>1287</v>
      </c>
      <c r="Y238">
        <v>41</v>
      </c>
      <c r="Z238" s="4">
        <v>412550</v>
      </c>
      <c r="AA238">
        <v>1356</v>
      </c>
      <c r="AC238">
        <v>32</v>
      </c>
      <c r="AD238" t="s">
        <v>136</v>
      </c>
      <c r="AF238" t="s">
        <v>1288</v>
      </c>
      <c r="AG238">
        <v>122</v>
      </c>
      <c r="AI238" t="s">
        <v>210</v>
      </c>
      <c r="AN238">
        <v>41</v>
      </c>
      <c r="AO238">
        <v>998201824</v>
      </c>
      <c r="AP238">
        <v>1</v>
      </c>
      <c r="AQ238">
        <v>1</v>
      </c>
      <c r="AS238">
        <v>17</v>
      </c>
      <c r="AT238">
        <v>4</v>
      </c>
      <c r="AV238">
        <v>5</v>
      </c>
      <c r="AW238">
        <v>1</v>
      </c>
      <c r="AX238">
        <v>41</v>
      </c>
      <c r="AY238">
        <v>412550</v>
      </c>
      <c r="AZ238">
        <v>1</v>
      </c>
      <c r="BA238">
        <v>1</v>
      </c>
      <c r="BB238">
        <v>16</v>
      </c>
      <c r="BC238">
        <v>20170226</v>
      </c>
      <c r="BD238">
        <v>3</v>
      </c>
      <c r="BE238">
        <v>1</v>
      </c>
      <c r="BF238">
        <v>20160817</v>
      </c>
      <c r="BG238">
        <v>1</v>
      </c>
      <c r="BH238">
        <v>41</v>
      </c>
      <c r="BI238">
        <v>412550</v>
      </c>
      <c r="BJ238">
        <v>2753278</v>
      </c>
      <c r="BK238">
        <v>1</v>
      </c>
      <c r="BL238">
        <v>4</v>
      </c>
      <c r="BM238">
        <v>20170226</v>
      </c>
      <c r="BN238">
        <v>9</v>
      </c>
      <c r="BO238" t="s">
        <v>111</v>
      </c>
      <c r="BP238">
        <v>3</v>
      </c>
      <c r="BR238" t="s">
        <v>111</v>
      </c>
      <c r="BS238">
        <v>9</v>
      </c>
      <c r="BT238">
        <v>9</v>
      </c>
      <c r="BU238">
        <v>2</v>
      </c>
      <c r="BV238">
        <v>2</v>
      </c>
      <c r="BW238">
        <v>3</v>
      </c>
      <c r="BY238">
        <v>1</v>
      </c>
      <c r="BZ238" t="s">
        <v>111</v>
      </c>
      <c r="CA238" s="4">
        <v>5</v>
      </c>
      <c r="CB238">
        <v>4056302</v>
      </c>
      <c r="CC238">
        <v>1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M238">
        <v>2</v>
      </c>
      <c r="CN238">
        <v>20170310</v>
      </c>
      <c r="CO238" t="s">
        <v>111</v>
      </c>
      <c r="CP238" t="s">
        <v>111</v>
      </c>
      <c r="CQ238">
        <v>20170316</v>
      </c>
      <c r="CR238" t="s">
        <v>111</v>
      </c>
      <c r="CS238" t="s">
        <v>111</v>
      </c>
      <c r="CT238" t="s">
        <v>111</v>
      </c>
      <c r="CW238">
        <v>41255000004</v>
      </c>
      <c r="CX238">
        <v>0</v>
      </c>
    </row>
    <row r="239" spans="1:104">
      <c r="A239">
        <v>3877001</v>
      </c>
      <c r="B239">
        <v>2</v>
      </c>
      <c r="C239">
        <v>201648</v>
      </c>
      <c r="D239">
        <v>201647</v>
      </c>
      <c r="E239" t="s">
        <v>103</v>
      </c>
      <c r="F239">
        <v>20161201</v>
      </c>
      <c r="G239">
        <v>2016</v>
      </c>
      <c r="H239">
        <v>41</v>
      </c>
      <c r="I239">
        <v>412550</v>
      </c>
      <c r="J239">
        <v>1356</v>
      </c>
      <c r="K239">
        <v>2753278</v>
      </c>
      <c r="L239">
        <v>20161124</v>
      </c>
      <c r="M239">
        <v>201647</v>
      </c>
      <c r="N239" t="s">
        <v>1289</v>
      </c>
      <c r="O239">
        <v>20161124</v>
      </c>
      <c r="P239" t="s">
        <v>1290</v>
      </c>
      <c r="Q239" t="s">
        <v>1291</v>
      </c>
      <c r="R239">
        <v>2000</v>
      </c>
      <c r="S239" t="s">
        <v>107</v>
      </c>
      <c r="T239">
        <v>6</v>
      </c>
      <c r="U239">
        <v>9</v>
      </c>
      <c r="V239">
        <v>10</v>
      </c>
      <c r="X239" t="s">
        <v>1292</v>
      </c>
      <c r="Y239">
        <v>41</v>
      </c>
      <c r="Z239" s="4">
        <v>412550</v>
      </c>
      <c r="AA239">
        <v>1356</v>
      </c>
      <c r="AC239">
        <v>5</v>
      </c>
      <c r="AD239" t="s">
        <v>828</v>
      </c>
      <c r="AF239" t="s">
        <v>1293</v>
      </c>
      <c r="AG239">
        <v>145</v>
      </c>
      <c r="AN239">
        <v>41</v>
      </c>
      <c r="AO239">
        <v>97702784</v>
      </c>
      <c r="AP239">
        <v>1</v>
      </c>
      <c r="AQ239">
        <v>1</v>
      </c>
      <c r="AS239">
        <v>22</v>
      </c>
      <c r="AT239">
        <v>9</v>
      </c>
      <c r="AV239">
        <v>9</v>
      </c>
      <c r="AW239">
        <v>1</v>
      </c>
      <c r="AX239">
        <v>41</v>
      </c>
      <c r="AY239">
        <v>412550</v>
      </c>
      <c r="AZ239">
        <v>1</v>
      </c>
      <c r="BA239">
        <v>1</v>
      </c>
      <c r="BB239">
        <v>8</v>
      </c>
      <c r="BC239">
        <v>20161124</v>
      </c>
      <c r="BD239">
        <v>1</v>
      </c>
      <c r="BE239">
        <v>2</v>
      </c>
      <c r="BF239">
        <v>20160720</v>
      </c>
      <c r="BG239">
        <v>2</v>
      </c>
      <c r="BH239">
        <v>41</v>
      </c>
      <c r="BI239">
        <v>412550</v>
      </c>
      <c r="BJ239">
        <v>2753278</v>
      </c>
      <c r="BK239">
        <v>1</v>
      </c>
      <c r="BL239">
        <v>1</v>
      </c>
      <c r="BM239">
        <v>20161124</v>
      </c>
      <c r="BN239">
        <v>4</v>
      </c>
      <c r="BO239" t="s">
        <v>111</v>
      </c>
      <c r="BP239">
        <v>2</v>
      </c>
      <c r="BR239">
        <v>20161129</v>
      </c>
      <c r="BS239">
        <v>3</v>
      </c>
      <c r="BT239">
        <v>3</v>
      </c>
      <c r="BU239">
        <v>2</v>
      </c>
      <c r="BV239">
        <v>2</v>
      </c>
      <c r="BW239">
        <v>1</v>
      </c>
      <c r="BY239">
        <v>1</v>
      </c>
      <c r="BZ239" t="s">
        <v>111</v>
      </c>
      <c r="CA239" s="4">
        <v>1</v>
      </c>
      <c r="CB239">
        <v>18856</v>
      </c>
      <c r="CC239">
        <v>1</v>
      </c>
      <c r="CD239">
        <v>2</v>
      </c>
      <c r="CE239">
        <v>2</v>
      </c>
      <c r="CF239">
        <v>2</v>
      </c>
      <c r="CG239">
        <v>2</v>
      </c>
      <c r="CH239">
        <v>2</v>
      </c>
      <c r="CI239">
        <v>2</v>
      </c>
      <c r="CJ239">
        <v>2</v>
      </c>
      <c r="CK239">
        <v>2</v>
      </c>
      <c r="CM239">
        <v>2</v>
      </c>
      <c r="CN239">
        <v>20161209</v>
      </c>
      <c r="CO239" t="s">
        <v>111</v>
      </c>
      <c r="CP239" t="s">
        <v>111</v>
      </c>
      <c r="CQ239">
        <v>20190923</v>
      </c>
      <c r="CR239" t="s">
        <v>111</v>
      </c>
      <c r="CS239" t="s">
        <v>111</v>
      </c>
      <c r="CT239" t="s">
        <v>111</v>
      </c>
      <c r="CW239">
        <v>41255000004</v>
      </c>
      <c r="CX239">
        <v>0</v>
      </c>
    </row>
    <row r="240" spans="1:104">
      <c r="A240">
        <v>3877003</v>
      </c>
      <c r="B240">
        <v>2</v>
      </c>
      <c r="C240">
        <v>201649</v>
      </c>
      <c r="D240">
        <v>201648</v>
      </c>
      <c r="E240" t="s">
        <v>103</v>
      </c>
      <c r="F240">
        <v>20161208</v>
      </c>
      <c r="G240">
        <v>2016</v>
      </c>
      <c r="H240">
        <v>41</v>
      </c>
      <c r="I240">
        <v>412550</v>
      </c>
      <c r="J240">
        <v>1356</v>
      </c>
      <c r="K240">
        <v>2753278</v>
      </c>
      <c r="L240">
        <v>20161130</v>
      </c>
      <c r="M240">
        <v>201648</v>
      </c>
      <c r="N240" t="s">
        <v>1294</v>
      </c>
      <c r="O240">
        <v>20161129</v>
      </c>
      <c r="P240" t="s">
        <v>248</v>
      </c>
      <c r="Q240" t="s">
        <v>1295</v>
      </c>
      <c r="R240">
        <v>2001</v>
      </c>
      <c r="S240" t="s">
        <v>107</v>
      </c>
      <c r="T240">
        <v>6</v>
      </c>
      <c r="U240">
        <v>9</v>
      </c>
      <c r="V240">
        <v>10</v>
      </c>
      <c r="X240" t="s">
        <v>1296</v>
      </c>
      <c r="Y240">
        <v>41</v>
      </c>
      <c r="Z240" s="4">
        <v>412550</v>
      </c>
      <c r="AA240">
        <v>1356</v>
      </c>
      <c r="AC240">
        <v>47</v>
      </c>
      <c r="AD240" t="s">
        <v>1297</v>
      </c>
      <c r="AF240" t="s">
        <v>1298</v>
      </c>
      <c r="AI240" t="s">
        <v>338</v>
      </c>
      <c r="AN240">
        <v>41</v>
      </c>
      <c r="AO240">
        <v>97355038</v>
      </c>
      <c r="AP240">
        <v>1</v>
      </c>
      <c r="AQ240">
        <v>1</v>
      </c>
      <c r="AS240">
        <v>27</v>
      </c>
      <c r="AT240">
        <v>9</v>
      </c>
      <c r="AV240">
        <v>9</v>
      </c>
      <c r="AW240">
        <v>1</v>
      </c>
      <c r="AX240">
        <v>41</v>
      </c>
      <c r="AY240">
        <v>412550</v>
      </c>
      <c r="AZ240">
        <v>1</v>
      </c>
      <c r="BA240">
        <v>1</v>
      </c>
      <c r="BB240">
        <v>4</v>
      </c>
      <c r="BC240">
        <v>20161130</v>
      </c>
      <c r="BD240">
        <v>1</v>
      </c>
      <c r="BE240">
        <v>2</v>
      </c>
      <c r="BF240">
        <v>20161208</v>
      </c>
      <c r="BG240">
        <v>2</v>
      </c>
      <c r="BH240">
        <v>41</v>
      </c>
      <c r="BI240">
        <v>412550</v>
      </c>
      <c r="BJ240">
        <v>2753278</v>
      </c>
      <c r="BK240">
        <v>1</v>
      </c>
      <c r="BL240">
        <v>1</v>
      </c>
      <c r="BM240">
        <v>20161130</v>
      </c>
      <c r="BN240">
        <v>4</v>
      </c>
      <c r="BO240" t="s">
        <v>111</v>
      </c>
      <c r="BP240">
        <v>2</v>
      </c>
      <c r="BR240">
        <v>20161202</v>
      </c>
      <c r="BS240">
        <v>3</v>
      </c>
      <c r="BT240">
        <v>3</v>
      </c>
      <c r="BU240">
        <v>2</v>
      </c>
      <c r="BV240">
        <v>2</v>
      </c>
      <c r="BW240">
        <v>1</v>
      </c>
      <c r="BY240">
        <v>1</v>
      </c>
      <c r="BZ240" t="s">
        <v>111</v>
      </c>
      <c r="CA240" s="4">
        <v>1</v>
      </c>
      <c r="CB240">
        <v>7117671</v>
      </c>
      <c r="CC240">
        <v>1</v>
      </c>
      <c r="CD240">
        <v>2</v>
      </c>
      <c r="CE240">
        <v>2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M240">
        <v>2</v>
      </c>
      <c r="CN240">
        <v>20161209</v>
      </c>
      <c r="CO240" t="s">
        <v>111</v>
      </c>
      <c r="CP240" t="s">
        <v>111</v>
      </c>
      <c r="CQ240">
        <v>20170303</v>
      </c>
      <c r="CR240" t="s">
        <v>111</v>
      </c>
      <c r="CS240" t="s">
        <v>111</v>
      </c>
      <c r="CT240" t="s">
        <v>111</v>
      </c>
      <c r="CW240">
        <v>41255000004</v>
      </c>
      <c r="CX240">
        <v>0</v>
      </c>
    </row>
    <row r="241" spans="1:102">
      <c r="A241">
        <v>3877005</v>
      </c>
      <c r="B241">
        <v>2</v>
      </c>
      <c r="C241">
        <v>201647</v>
      </c>
      <c r="D241">
        <v>201647</v>
      </c>
      <c r="E241" t="s">
        <v>103</v>
      </c>
      <c r="F241">
        <v>20161120</v>
      </c>
      <c r="G241">
        <v>2016</v>
      </c>
      <c r="H241">
        <v>41</v>
      </c>
      <c r="I241">
        <v>412550</v>
      </c>
      <c r="J241">
        <v>1356</v>
      </c>
      <c r="K241">
        <v>2753278</v>
      </c>
      <c r="L241">
        <v>20161120</v>
      </c>
      <c r="M241">
        <v>201647</v>
      </c>
      <c r="N241" t="s">
        <v>1299</v>
      </c>
      <c r="O241">
        <v>20161119</v>
      </c>
      <c r="P241" t="s">
        <v>168</v>
      </c>
      <c r="Q241" t="s">
        <v>1300</v>
      </c>
      <c r="R241">
        <v>2001</v>
      </c>
      <c r="S241" t="s">
        <v>107</v>
      </c>
      <c r="T241">
        <v>6</v>
      </c>
      <c r="U241">
        <v>1</v>
      </c>
      <c r="V241">
        <v>10</v>
      </c>
      <c r="X241" t="s">
        <v>1301</v>
      </c>
      <c r="Y241">
        <v>41</v>
      </c>
      <c r="Z241" s="4">
        <v>412550</v>
      </c>
      <c r="AA241">
        <v>1356</v>
      </c>
      <c r="AC241">
        <v>19</v>
      </c>
      <c r="AD241" t="s">
        <v>477</v>
      </c>
      <c r="AF241" t="s">
        <v>1302</v>
      </c>
      <c r="AG241">
        <v>141</v>
      </c>
      <c r="AN241">
        <v>41</v>
      </c>
      <c r="AO241">
        <v>33821023</v>
      </c>
      <c r="AP241">
        <v>1</v>
      </c>
      <c r="AQ241">
        <v>1</v>
      </c>
      <c r="AS241">
        <v>14</v>
      </c>
      <c r="AT241">
        <v>4</v>
      </c>
      <c r="AU241">
        <v>999992</v>
      </c>
      <c r="AV241">
        <v>3</v>
      </c>
      <c r="AW241">
        <v>1</v>
      </c>
      <c r="AX241">
        <v>41</v>
      </c>
      <c r="AY241">
        <v>412550</v>
      </c>
      <c r="AZ241">
        <v>1</v>
      </c>
      <c r="BA241">
        <v>2</v>
      </c>
      <c r="BC241">
        <v>20161119</v>
      </c>
      <c r="BD241">
        <v>1</v>
      </c>
      <c r="BE241">
        <v>1</v>
      </c>
      <c r="BF241">
        <v>20160504</v>
      </c>
      <c r="BG241">
        <v>1</v>
      </c>
      <c r="BH241">
        <v>41</v>
      </c>
      <c r="BI241">
        <v>412550</v>
      </c>
      <c r="BJ241">
        <v>2753278</v>
      </c>
      <c r="BK241">
        <v>2</v>
      </c>
      <c r="BM241">
        <v>20161120</v>
      </c>
      <c r="BN241">
        <v>4</v>
      </c>
      <c r="BO241" t="s">
        <v>111</v>
      </c>
      <c r="BP241">
        <v>3</v>
      </c>
      <c r="BR241" t="s">
        <v>111</v>
      </c>
      <c r="BS241">
        <v>3</v>
      </c>
      <c r="BT241">
        <v>3</v>
      </c>
      <c r="BU241">
        <v>3</v>
      </c>
      <c r="BV241">
        <v>3</v>
      </c>
      <c r="BW241">
        <v>3</v>
      </c>
      <c r="BY241">
        <v>1</v>
      </c>
      <c r="BZ241" t="s">
        <v>111</v>
      </c>
      <c r="CA241" s="4">
        <v>5</v>
      </c>
      <c r="CB241">
        <v>18872</v>
      </c>
      <c r="CC241">
        <v>1</v>
      </c>
      <c r="CD241">
        <v>2</v>
      </c>
      <c r="CE241">
        <v>2</v>
      </c>
      <c r="CF241">
        <v>2</v>
      </c>
      <c r="CG241">
        <v>2</v>
      </c>
      <c r="CH241">
        <v>2</v>
      </c>
      <c r="CI241">
        <v>2</v>
      </c>
      <c r="CJ241">
        <v>2</v>
      </c>
      <c r="CK241">
        <v>2</v>
      </c>
      <c r="CM241">
        <v>2</v>
      </c>
      <c r="CN241">
        <v>20190122</v>
      </c>
      <c r="CO241" t="s">
        <v>111</v>
      </c>
      <c r="CP241" t="s">
        <v>111</v>
      </c>
      <c r="CQ241">
        <v>20190125</v>
      </c>
      <c r="CR241" t="s">
        <v>111</v>
      </c>
      <c r="CS241" t="s">
        <v>111</v>
      </c>
      <c r="CT241" t="s">
        <v>111</v>
      </c>
      <c r="CW241">
        <v>41255000004</v>
      </c>
      <c r="CX241">
        <v>0</v>
      </c>
    </row>
    <row r="242" spans="1:102">
      <c r="A242">
        <v>3877056</v>
      </c>
      <c r="B242">
        <v>2</v>
      </c>
      <c r="C242">
        <v>201650</v>
      </c>
      <c r="D242">
        <v>201649</v>
      </c>
      <c r="E242" t="s">
        <v>103</v>
      </c>
      <c r="F242">
        <v>20161212</v>
      </c>
      <c r="G242">
        <v>2016</v>
      </c>
      <c r="H242">
        <v>41</v>
      </c>
      <c r="I242">
        <v>412550</v>
      </c>
      <c r="J242">
        <v>1356</v>
      </c>
      <c r="K242">
        <v>2753278</v>
      </c>
      <c r="L242">
        <v>20161210</v>
      </c>
      <c r="M242">
        <v>201649</v>
      </c>
      <c r="N242" t="s">
        <v>1303</v>
      </c>
      <c r="O242">
        <v>20161209</v>
      </c>
      <c r="P242" t="s">
        <v>1304</v>
      </c>
      <c r="Q242" t="s">
        <v>1305</v>
      </c>
      <c r="R242">
        <v>2001</v>
      </c>
      <c r="S242" t="s">
        <v>128</v>
      </c>
      <c r="T242">
        <v>6</v>
      </c>
      <c r="U242">
        <v>1</v>
      </c>
      <c r="V242">
        <v>10</v>
      </c>
      <c r="X242" t="s">
        <v>1306</v>
      </c>
      <c r="Y242">
        <v>41</v>
      </c>
      <c r="Z242" s="4">
        <v>412550</v>
      </c>
      <c r="AA242">
        <v>1356</v>
      </c>
      <c r="AC242">
        <v>33</v>
      </c>
      <c r="AD242" t="s">
        <v>130</v>
      </c>
      <c r="AF242" t="s">
        <v>1307</v>
      </c>
      <c r="AG242">
        <v>261</v>
      </c>
      <c r="AN242">
        <v>41</v>
      </c>
      <c r="AO242">
        <v>98685197</v>
      </c>
      <c r="AP242">
        <v>1</v>
      </c>
      <c r="AQ242">
        <v>1</v>
      </c>
      <c r="AS242">
        <v>37</v>
      </c>
      <c r="AT242">
        <v>1</v>
      </c>
      <c r="AV242">
        <v>4</v>
      </c>
      <c r="AW242">
        <v>1</v>
      </c>
      <c r="AX242">
        <v>41</v>
      </c>
      <c r="AY242">
        <v>412550</v>
      </c>
      <c r="AZ242">
        <v>1</v>
      </c>
      <c r="BA242">
        <v>1</v>
      </c>
      <c r="BB242">
        <v>1</v>
      </c>
      <c r="BC242">
        <v>20161209</v>
      </c>
      <c r="BD242">
        <v>1</v>
      </c>
      <c r="BE242">
        <v>1</v>
      </c>
      <c r="BF242">
        <v>20160729</v>
      </c>
      <c r="BG242">
        <v>1</v>
      </c>
      <c r="BH242">
        <v>41</v>
      </c>
      <c r="BI242">
        <v>412550</v>
      </c>
      <c r="BJ242">
        <v>2753278</v>
      </c>
      <c r="BK242">
        <v>1</v>
      </c>
      <c r="BL242">
        <v>1</v>
      </c>
      <c r="BM242">
        <v>20161210</v>
      </c>
      <c r="BN242">
        <v>4</v>
      </c>
      <c r="BO242" t="s">
        <v>111</v>
      </c>
      <c r="BP242">
        <v>2</v>
      </c>
      <c r="BR242">
        <v>20161210</v>
      </c>
      <c r="BS242">
        <v>3</v>
      </c>
      <c r="BT242">
        <v>2</v>
      </c>
      <c r="BU242">
        <v>2</v>
      </c>
      <c r="BV242">
        <v>2</v>
      </c>
      <c r="BW242">
        <v>1</v>
      </c>
      <c r="BY242">
        <v>1</v>
      </c>
      <c r="BZ242" t="s">
        <v>111</v>
      </c>
      <c r="CA242" s="4">
        <v>5</v>
      </c>
      <c r="CB242">
        <v>2682125</v>
      </c>
      <c r="CC242">
        <v>1</v>
      </c>
      <c r="CD242">
        <v>2</v>
      </c>
      <c r="CE242">
        <v>2</v>
      </c>
      <c r="CF242">
        <v>2</v>
      </c>
      <c r="CG242">
        <v>2</v>
      </c>
      <c r="CH242">
        <v>2</v>
      </c>
      <c r="CI242">
        <v>2</v>
      </c>
      <c r="CJ242">
        <v>2</v>
      </c>
      <c r="CK242">
        <v>2</v>
      </c>
      <c r="CM242">
        <v>2</v>
      </c>
      <c r="CN242">
        <v>20190122</v>
      </c>
      <c r="CO242" t="s">
        <v>111</v>
      </c>
      <c r="CP242" t="s">
        <v>111</v>
      </c>
      <c r="CQ242">
        <v>20190125</v>
      </c>
      <c r="CR242" t="s">
        <v>111</v>
      </c>
      <c r="CS242" t="s">
        <v>111</v>
      </c>
      <c r="CT242" t="s">
        <v>111</v>
      </c>
      <c r="CW242">
        <v>41255000004</v>
      </c>
      <c r="CX242">
        <v>0</v>
      </c>
    </row>
    <row r="243" spans="1:102">
      <c r="A243">
        <v>3877057</v>
      </c>
      <c r="B243">
        <v>2</v>
      </c>
      <c r="C243">
        <v>201650</v>
      </c>
      <c r="D243">
        <v>201649</v>
      </c>
      <c r="E243" t="s">
        <v>103</v>
      </c>
      <c r="F243">
        <v>20161212</v>
      </c>
      <c r="G243">
        <v>2016</v>
      </c>
      <c r="H243">
        <v>41</v>
      </c>
      <c r="I243">
        <v>412550</v>
      </c>
      <c r="J243">
        <v>1356</v>
      </c>
      <c r="K243">
        <v>2753278</v>
      </c>
      <c r="L243">
        <v>20161209</v>
      </c>
      <c r="M243">
        <v>201649</v>
      </c>
      <c r="N243" t="s">
        <v>1308</v>
      </c>
      <c r="O243">
        <v>20161208</v>
      </c>
      <c r="P243" t="s">
        <v>1309</v>
      </c>
      <c r="Q243" t="s">
        <v>1310</v>
      </c>
      <c r="R243">
        <v>2001</v>
      </c>
      <c r="S243" t="s">
        <v>128</v>
      </c>
      <c r="T243">
        <v>6</v>
      </c>
      <c r="U243">
        <v>1</v>
      </c>
      <c r="V243">
        <v>10</v>
      </c>
      <c r="X243" t="s">
        <v>1311</v>
      </c>
      <c r="Y243">
        <v>41</v>
      </c>
      <c r="Z243" s="4">
        <v>412550</v>
      </c>
      <c r="AA243">
        <v>1356</v>
      </c>
      <c r="AC243">
        <v>38</v>
      </c>
      <c r="AD243" t="s">
        <v>203</v>
      </c>
      <c r="AF243" t="s">
        <v>1312</v>
      </c>
      <c r="AG243">
        <v>477</v>
      </c>
      <c r="AN243">
        <v>41</v>
      </c>
      <c r="AO243">
        <v>32829389</v>
      </c>
      <c r="AP243">
        <v>1</v>
      </c>
      <c r="AQ243">
        <v>1</v>
      </c>
      <c r="AS243">
        <v>17</v>
      </c>
      <c r="AT243">
        <v>9</v>
      </c>
      <c r="AV243">
        <v>9</v>
      </c>
      <c r="AW243">
        <v>1</v>
      </c>
      <c r="AX243">
        <v>41</v>
      </c>
      <c r="AY243">
        <v>412550</v>
      </c>
      <c r="AZ243">
        <v>1</v>
      </c>
      <c r="BA243">
        <v>1</v>
      </c>
      <c r="BB243">
        <v>1</v>
      </c>
      <c r="BC243">
        <v>20161209</v>
      </c>
      <c r="BD243">
        <v>1</v>
      </c>
      <c r="BE243">
        <v>1</v>
      </c>
      <c r="BF243">
        <v>20160622</v>
      </c>
      <c r="BG243">
        <v>1</v>
      </c>
      <c r="BH243">
        <v>41</v>
      </c>
      <c r="BI243">
        <v>412550</v>
      </c>
      <c r="BJ243">
        <v>2753278</v>
      </c>
      <c r="BK243">
        <v>2</v>
      </c>
      <c r="BM243">
        <v>20161209</v>
      </c>
      <c r="BN243">
        <v>4</v>
      </c>
      <c r="BO243" t="s">
        <v>111</v>
      </c>
      <c r="BP243">
        <v>3</v>
      </c>
      <c r="BR243" t="s">
        <v>111</v>
      </c>
      <c r="BS243">
        <v>3</v>
      </c>
      <c r="BT243">
        <v>3</v>
      </c>
      <c r="BU243">
        <v>3</v>
      </c>
      <c r="BV243">
        <v>2</v>
      </c>
      <c r="BW243">
        <v>3</v>
      </c>
      <c r="BY243">
        <v>1</v>
      </c>
      <c r="BZ243" t="s">
        <v>111</v>
      </c>
      <c r="CA243" s="4">
        <v>5</v>
      </c>
      <c r="CB243">
        <v>18848</v>
      </c>
      <c r="CC243">
        <v>1</v>
      </c>
      <c r="CD243">
        <v>2</v>
      </c>
      <c r="CE243">
        <v>2</v>
      </c>
      <c r="CF243">
        <v>2</v>
      </c>
      <c r="CG243">
        <v>2</v>
      </c>
      <c r="CH243">
        <v>2</v>
      </c>
      <c r="CI243">
        <v>2</v>
      </c>
      <c r="CJ243">
        <v>2</v>
      </c>
      <c r="CK243">
        <v>2</v>
      </c>
      <c r="CM243">
        <v>2</v>
      </c>
      <c r="CN243">
        <v>20190122</v>
      </c>
      <c r="CO243" t="s">
        <v>111</v>
      </c>
      <c r="CP243" t="s">
        <v>111</v>
      </c>
      <c r="CQ243">
        <v>20190125</v>
      </c>
      <c r="CR243" t="s">
        <v>111</v>
      </c>
      <c r="CS243" t="s">
        <v>111</v>
      </c>
      <c r="CT243" t="s">
        <v>111</v>
      </c>
      <c r="CW243">
        <v>41255000004</v>
      </c>
      <c r="CX243">
        <v>0</v>
      </c>
    </row>
    <row r="244" spans="1:102">
      <c r="A244">
        <v>3877127</v>
      </c>
      <c r="B244">
        <v>2</v>
      </c>
      <c r="C244">
        <v>201651</v>
      </c>
      <c r="D244">
        <v>201650</v>
      </c>
      <c r="E244" t="s">
        <v>103</v>
      </c>
      <c r="F244">
        <v>20161221</v>
      </c>
      <c r="G244">
        <v>2016</v>
      </c>
      <c r="H244">
        <v>41</v>
      </c>
      <c r="I244">
        <v>412550</v>
      </c>
      <c r="J244">
        <v>1356</v>
      </c>
      <c r="K244">
        <v>2753278</v>
      </c>
      <c r="L244">
        <v>20161215</v>
      </c>
      <c r="M244">
        <v>201650</v>
      </c>
      <c r="N244" t="s">
        <v>1313</v>
      </c>
      <c r="O244">
        <v>20161214</v>
      </c>
      <c r="P244" t="s">
        <v>194</v>
      </c>
      <c r="Q244" t="s">
        <v>1314</v>
      </c>
      <c r="R244">
        <v>2001</v>
      </c>
      <c r="S244" t="s">
        <v>107</v>
      </c>
      <c r="T244">
        <v>6</v>
      </c>
      <c r="U244">
        <v>1</v>
      </c>
      <c r="V244">
        <v>10</v>
      </c>
      <c r="X244" t="s">
        <v>1315</v>
      </c>
      <c r="Y244">
        <v>41</v>
      </c>
      <c r="Z244" s="4">
        <v>412550</v>
      </c>
      <c r="AA244">
        <v>1356</v>
      </c>
      <c r="AC244">
        <v>31</v>
      </c>
      <c r="AD244" t="s">
        <v>171</v>
      </c>
      <c r="AF244" t="s">
        <v>1316</v>
      </c>
      <c r="AG244">
        <v>47</v>
      </c>
      <c r="AI244" t="s">
        <v>937</v>
      </c>
      <c r="AN244">
        <v>41</v>
      </c>
      <c r="AO244">
        <v>30376864</v>
      </c>
      <c r="AP244">
        <v>1</v>
      </c>
      <c r="AQ244">
        <v>1</v>
      </c>
      <c r="AS244">
        <v>23</v>
      </c>
      <c r="AT244">
        <v>1</v>
      </c>
      <c r="AV244">
        <v>9</v>
      </c>
      <c r="AW244">
        <v>1</v>
      </c>
      <c r="AX244">
        <v>41</v>
      </c>
      <c r="AY244">
        <v>412550</v>
      </c>
      <c r="AZ244">
        <v>1</v>
      </c>
      <c r="BA244">
        <v>1</v>
      </c>
      <c r="BB244">
        <v>64</v>
      </c>
      <c r="BC244">
        <v>20161214</v>
      </c>
      <c r="BD244">
        <v>1</v>
      </c>
      <c r="BE244">
        <v>2</v>
      </c>
      <c r="BF244">
        <v>20161214</v>
      </c>
      <c r="BG244">
        <v>2</v>
      </c>
      <c r="BH244">
        <v>41</v>
      </c>
      <c r="BI244">
        <v>412550</v>
      </c>
      <c r="BJ244">
        <v>2753278</v>
      </c>
      <c r="BK244">
        <v>1</v>
      </c>
      <c r="BL244">
        <v>64</v>
      </c>
      <c r="BM244">
        <v>20161214</v>
      </c>
      <c r="BN244">
        <v>3</v>
      </c>
      <c r="BO244" t="s">
        <v>111</v>
      </c>
      <c r="BP244">
        <v>9</v>
      </c>
      <c r="BR244" t="s">
        <v>111</v>
      </c>
      <c r="BS244">
        <v>9</v>
      </c>
      <c r="BT244">
        <v>9</v>
      </c>
      <c r="BU244">
        <v>9</v>
      </c>
      <c r="BV244">
        <v>9</v>
      </c>
      <c r="BW244">
        <v>1</v>
      </c>
      <c r="BY244">
        <v>1</v>
      </c>
      <c r="BZ244" t="s">
        <v>111</v>
      </c>
      <c r="CA244" s="4">
        <v>1</v>
      </c>
      <c r="CB244">
        <v>7106130</v>
      </c>
      <c r="CC244">
        <v>1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M244">
        <v>2</v>
      </c>
      <c r="CN244">
        <v>20161221</v>
      </c>
      <c r="CO244" t="s">
        <v>111</v>
      </c>
      <c r="CP244" t="s">
        <v>111</v>
      </c>
      <c r="CQ244">
        <v>20190923</v>
      </c>
      <c r="CR244" t="s">
        <v>111</v>
      </c>
      <c r="CS244" t="s">
        <v>111</v>
      </c>
      <c r="CT244" t="s">
        <v>111</v>
      </c>
      <c r="CW244">
        <v>41255000004</v>
      </c>
      <c r="CX244">
        <v>0</v>
      </c>
    </row>
    <row r="245" spans="1:102">
      <c r="A245">
        <v>3877254</v>
      </c>
      <c r="B245">
        <v>2</v>
      </c>
      <c r="C245">
        <v>201704</v>
      </c>
      <c r="D245">
        <v>201704</v>
      </c>
      <c r="E245" t="s">
        <v>103</v>
      </c>
      <c r="F245">
        <v>20170125</v>
      </c>
      <c r="G245">
        <v>2017</v>
      </c>
      <c r="H245">
        <v>41</v>
      </c>
      <c r="I245">
        <v>412550</v>
      </c>
      <c r="J245">
        <v>1356</v>
      </c>
      <c r="K245">
        <v>2753278</v>
      </c>
      <c r="L245">
        <v>20170122</v>
      </c>
      <c r="M245">
        <v>201704</v>
      </c>
      <c r="N245" t="s">
        <v>1317</v>
      </c>
      <c r="O245">
        <v>20170122</v>
      </c>
      <c r="P245" t="s">
        <v>113</v>
      </c>
      <c r="Q245" t="s">
        <v>1318</v>
      </c>
      <c r="R245">
        <v>2000</v>
      </c>
      <c r="S245" t="s">
        <v>107</v>
      </c>
      <c r="T245">
        <v>6</v>
      </c>
      <c r="U245">
        <v>1</v>
      </c>
      <c r="V245">
        <v>10</v>
      </c>
      <c r="X245" t="s">
        <v>1319</v>
      </c>
      <c r="Y245">
        <v>41</v>
      </c>
      <c r="Z245" s="4">
        <v>412550</v>
      </c>
      <c r="AA245">
        <v>1356</v>
      </c>
      <c r="AC245">
        <v>19</v>
      </c>
      <c r="AD245" t="s">
        <v>477</v>
      </c>
      <c r="AF245" t="s">
        <v>1320</v>
      </c>
      <c r="AG245">
        <v>490</v>
      </c>
      <c r="AN245">
        <v>41</v>
      </c>
      <c r="AO245">
        <v>99570605</v>
      </c>
      <c r="AP245">
        <v>1</v>
      </c>
      <c r="AQ245">
        <v>1</v>
      </c>
      <c r="AS245">
        <v>21</v>
      </c>
      <c r="AT245">
        <v>1</v>
      </c>
      <c r="AV245">
        <v>2</v>
      </c>
      <c r="AW245">
        <v>1</v>
      </c>
      <c r="AX245">
        <v>41</v>
      </c>
      <c r="AY245">
        <v>412550</v>
      </c>
      <c r="AZ245">
        <v>2</v>
      </c>
      <c r="BA245">
        <v>2</v>
      </c>
      <c r="BC245">
        <v>20170122</v>
      </c>
      <c r="BD245">
        <v>1</v>
      </c>
      <c r="BE245">
        <v>3</v>
      </c>
      <c r="BF245" t="s">
        <v>111</v>
      </c>
      <c r="BG245">
        <v>2</v>
      </c>
      <c r="BH245">
        <v>41</v>
      </c>
      <c r="BI245">
        <v>412550</v>
      </c>
      <c r="BJ245">
        <v>2753278</v>
      </c>
      <c r="BK245">
        <v>2</v>
      </c>
      <c r="BM245">
        <v>20170123</v>
      </c>
      <c r="BN245">
        <v>3</v>
      </c>
      <c r="BO245" t="s">
        <v>111</v>
      </c>
      <c r="BP245">
        <v>2</v>
      </c>
      <c r="BR245">
        <v>20170124</v>
      </c>
      <c r="BS245">
        <v>2</v>
      </c>
      <c r="BT245">
        <v>2</v>
      </c>
      <c r="BU245">
        <v>2</v>
      </c>
      <c r="BV245">
        <v>2</v>
      </c>
      <c r="BW245">
        <v>3</v>
      </c>
      <c r="BY245">
        <v>1</v>
      </c>
      <c r="BZ245" t="s">
        <v>111</v>
      </c>
      <c r="CA245" s="4">
        <v>1</v>
      </c>
      <c r="CB245">
        <v>18872</v>
      </c>
      <c r="CC245">
        <v>1</v>
      </c>
      <c r="CD245">
        <v>2</v>
      </c>
      <c r="CE245">
        <v>2</v>
      </c>
      <c r="CF245">
        <v>2</v>
      </c>
      <c r="CG245">
        <v>2</v>
      </c>
      <c r="CH245">
        <v>2</v>
      </c>
      <c r="CI245">
        <v>2</v>
      </c>
      <c r="CJ245">
        <v>2</v>
      </c>
      <c r="CK245">
        <v>2</v>
      </c>
      <c r="CM245">
        <v>2</v>
      </c>
      <c r="CN245">
        <v>20170216</v>
      </c>
      <c r="CO245" t="s">
        <v>111</v>
      </c>
      <c r="CP245" t="s">
        <v>111</v>
      </c>
      <c r="CQ245">
        <v>20191004</v>
      </c>
      <c r="CR245" t="s">
        <v>111</v>
      </c>
      <c r="CS245" t="s">
        <v>111</v>
      </c>
      <c r="CT245" t="s">
        <v>111</v>
      </c>
      <c r="CW245">
        <v>41255000004</v>
      </c>
      <c r="CX245">
        <v>0</v>
      </c>
    </row>
    <row r="246" spans="1:102">
      <c r="A246">
        <v>3877255</v>
      </c>
      <c r="B246">
        <v>2</v>
      </c>
      <c r="C246">
        <v>201704</v>
      </c>
      <c r="D246">
        <v>201704</v>
      </c>
      <c r="E246" t="s">
        <v>103</v>
      </c>
      <c r="F246">
        <v>20170125</v>
      </c>
      <c r="G246">
        <v>2017</v>
      </c>
      <c r="H246">
        <v>41</v>
      </c>
      <c r="I246">
        <v>412550</v>
      </c>
      <c r="J246">
        <v>1356</v>
      </c>
      <c r="K246">
        <v>2753278</v>
      </c>
      <c r="L246">
        <v>20170122</v>
      </c>
      <c r="M246">
        <v>201704</v>
      </c>
      <c r="N246" t="s">
        <v>1321</v>
      </c>
      <c r="O246">
        <v>20170121</v>
      </c>
      <c r="P246" t="s">
        <v>464</v>
      </c>
      <c r="Q246" t="s">
        <v>1322</v>
      </c>
      <c r="R246">
        <v>2001</v>
      </c>
      <c r="S246" t="s">
        <v>107</v>
      </c>
      <c r="T246">
        <v>6</v>
      </c>
      <c r="U246">
        <v>9</v>
      </c>
      <c r="V246">
        <v>10</v>
      </c>
      <c r="X246" t="s">
        <v>1323</v>
      </c>
      <c r="Y246">
        <v>41</v>
      </c>
      <c r="Z246" s="4">
        <v>412550</v>
      </c>
      <c r="AA246">
        <v>1356</v>
      </c>
      <c r="AC246">
        <v>3</v>
      </c>
      <c r="AD246" t="s">
        <v>148</v>
      </c>
      <c r="AF246" t="s">
        <v>1324</v>
      </c>
      <c r="AG246">
        <v>127</v>
      </c>
      <c r="AN246">
        <v>41</v>
      </c>
      <c r="AO246">
        <v>999843061</v>
      </c>
      <c r="AP246">
        <v>1</v>
      </c>
      <c r="AQ246">
        <v>1</v>
      </c>
      <c r="AS246">
        <v>34</v>
      </c>
      <c r="AT246">
        <v>1</v>
      </c>
      <c r="AV246">
        <v>5</v>
      </c>
      <c r="AW246">
        <v>1</v>
      </c>
      <c r="AX246">
        <v>41</v>
      </c>
      <c r="AY246">
        <v>412550</v>
      </c>
      <c r="AZ246">
        <v>2</v>
      </c>
      <c r="BA246">
        <v>1</v>
      </c>
      <c r="BB246">
        <v>2</v>
      </c>
      <c r="BC246">
        <v>20170122</v>
      </c>
      <c r="BD246">
        <v>1</v>
      </c>
      <c r="BE246">
        <v>3</v>
      </c>
      <c r="BF246" t="s">
        <v>111</v>
      </c>
      <c r="BG246">
        <v>2</v>
      </c>
      <c r="BH246">
        <v>41</v>
      </c>
      <c r="BI246">
        <v>412550</v>
      </c>
      <c r="BJ246">
        <v>2753278</v>
      </c>
      <c r="BK246">
        <v>1</v>
      </c>
      <c r="BL246">
        <v>2</v>
      </c>
      <c r="BM246">
        <v>20170122</v>
      </c>
      <c r="BN246">
        <v>9</v>
      </c>
      <c r="BO246" t="s">
        <v>111</v>
      </c>
      <c r="BP246">
        <v>2</v>
      </c>
      <c r="BR246" t="s">
        <v>111</v>
      </c>
      <c r="BS246">
        <v>9</v>
      </c>
      <c r="BT246">
        <v>2</v>
      </c>
      <c r="BU246">
        <v>2</v>
      </c>
      <c r="BV246">
        <v>2</v>
      </c>
      <c r="BW246">
        <v>1</v>
      </c>
      <c r="BY246">
        <v>1</v>
      </c>
      <c r="BZ246" t="s">
        <v>111</v>
      </c>
      <c r="CA246" s="4">
        <v>1</v>
      </c>
      <c r="CB246">
        <v>18791</v>
      </c>
      <c r="CC246">
        <v>1</v>
      </c>
      <c r="CD246">
        <v>2</v>
      </c>
      <c r="CE246">
        <v>2</v>
      </c>
      <c r="CF246">
        <v>2</v>
      </c>
      <c r="CG246">
        <v>2</v>
      </c>
      <c r="CH246">
        <v>2</v>
      </c>
      <c r="CI246">
        <v>2</v>
      </c>
      <c r="CJ246">
        <v>2</v>
      </c>
      <c r="CK246">
        <v>2</v>
      </c>
      <c r="CM246">
        <v>2</v>
      </c>
      <c r="CN246">
        <v>20170216</v>
      </c>
      <c r="CO246" t="s">
        <v>111</v>
      </c>
      <c r="CP246" t="s">
        <v>111</v>
      </c>
      <c r="CQ246">
        <v>20170303</v>
      </c>
      <c r="CR246" t="s">
        <v>111</v>
      </c>
      <c r="CS246" t="s">
        <v>111</v>
      </c>
      <c r="CT246" t="s">
        <v>111</v>
      </c>
      <c r="CW246">
        <v>41255000004</v>
      </c>
      <c r="CX246">
        <v>0</v>
      </c>
    </row>
    <row r="247" spans="1:102">
      <c r="A247">
        <v>3877349</v>
      </c>
      <c r="B247">
        <v>2</v>
      </c>
      <c r="C247">
        <v>201701</v>
      </c>
      <c r="D247">
        <v>201652</v>
      </c>
      <c r="E247" t="s">
        <v>103</v>
      </c>
      <c r="F247">
        <v>20170103</v>
      </c>
      <c r="G247">
        <v>2017</v>
      </c>
      <c r="H247">
        <v>41</v>
      </c>
      <c r="I247">
        <v>412550</v>
      </c>
      <c r="J247">
        <v>1356</v>
      </c>
      <c r="K247">
        <v>2753278</v>
      </c>
      <c r="L247">
        <v>20161230</v>
      </c>
      <c r="M247">
        <v>201652</v>
      </c>
      <c r="N247" t="s">
        <v>1325</v>
      </c>
      <c r="O247">
        <v>20161230</v>
      </c>
      <c r="P247" t="s">
        <v>1326</v>
      </c>
      <c r="Q247" t="s">
        <v>1327</v>
      </c>
      <c r="R247">
        <v>2000</v>
      </c>
      <c r="S247" t="s">
        <v>128</v>
      </c>
      <c r="T247">
        <v>6</v>
      </c>
      <c r="U247">
        <v>1</v>
      </c>
      <c r="V247">
        <v>10</v>
      </c>
      <c r="X247" t="s">
        <v>1328</v>
      </c>
      <c r="Y247">
        <v>41</v>
      </c>
      <c r="Z247" s="4">
        <v>412550</v>
      </c>
      <c r="AA247">
        <v>1356</v>
      </c>
      <c r="AC247">
        <v>25</v>
      </c>
      <c r="AD247" t="s">
        <v>154</v>
      </c>
      <c r="AF247" t="s">
        <v>1329</v>
      </c>
      <c r="AG247">
        <v>305</v>
      </c>
      <c r="AN247">
        <v>41</v>
      </c>
      <c r="AO247">
        <v>88532594</v>
      </c>
      <c r="AP247">
        <v>1</v>
      </c>
      <c r="AQ247">
        <v>1</v>
      </c>
      <c r="AS247">
        <v>26</v>
      </c>
      <c r="AT247">
        <v>1</v>
      </c>
      <c r="AV247">
        <v>3</v>
      </c>
      <c r="AW247">
        <v>1</v>
      </c>
      <c r="AX247">
        <v>41</v>
      </c>
      <c r="AY247">
        <v>412550</v>
      </c>
      <c r="AZ247">
        <v>1</v>
      </c>
      <c r="BA247">
        <v>1</v>
      </c>
      <c r="BB247">
        <v>64</v>
      </c>
      <c r="BC247">
        <v>20161230</v>
      </c>
      <c r="BD247">
        <v>1</v>
      </c>
      <c r="BE247">
        <v>1</v>
      </c>
      <c r="BF247">
        <v>20160714</v>
      </c>
      <c r="BG247">
        <v>1</v>
      </c>
      <c r="BH247">
        <v>41</v>
      </c>
      <c r="BI247">
        <v>412550</v>
      </c>
      <c r="BJ247">
        <v>2753278</v>
      </c>
      <c r="BK247">
        <v>1</v>
      </c>
      <c r="BL247">
        <v>8</v>
      </c>
      <c r="BM247">
        <v>20161230</v>
      </c>
      <c r="BN247">
        <v>4</v>
      </c>
      <c r="BO247" t="s">
        <v>111</v>
      </c>
      <c r="BP247">
        <v>2</v>
      </c>
      <c r="BR247">
        <v>20170102</v>
      </c>
      <c r="BS247">
        <v>3</v>
      </c>
      <c r="BT247">
        <v>2</v>
      </c>
      <c r="BU247">
        <v>2</v>
      </c>
      <c r="BV247">
        <v>2</v>
      </c>
      <c r="BW247">
        <v>1</v>
      </c>
      <c r="BY247">
        <v>1</v>
      </c>
      <c r="BZ247" t="s">
        <v>111</v>
      </c>
      <c r="CA247" s="4">
        <v>1</v>
      </c>
      <c r="CB247">
        <v>18864</v>
      </c>
      <c r="CC247">
        <v>2</v>
      </c>
      <c r="CD247">
        <v>1</v>
      </c>
      <c r="CE247">
        <v>2</v>
      </c>
      <c r="CF247">
        <v>2</v>
      </c>
      <c r="CG247">
        <v>2</v>
      </c>
      <c r="CH247">
        <v>2</v>
      </c>
      <c r="CI247">
        <v>2</v>
      </c>
      <c r="CJ247">
        <v>2</v>
      </c>
      <c r="CK247">
        <v>2</v>
      </c>
      <c r="CM247">
        <v>2</v>
      </c>
      <c r="CN247">
        <v>20170112</v>
      </c>
      <c r="CO247" t="s">
        <v>111</v>
      </c>
      <c r="CP247" t="s">
        <v>111</v>
      </c>
      <c r="CQ247">
        <v>20190715</v>
      </c>
      <c r="CR247" t="s">
        <v>111</v>
      </c>
      <c r="CS247" t="s">
        <v>111</v>
      </c>
      <c r="CT247" t="s">
        <v>111</v>
      </c>
      <c r="CW247">
        <v>41255000004</v>
      </c>
      <c r="CX247">
        <v>0</v>
      </c>
    </row>
    <row r="248" spans="1:102">
      <c r="A248">
        <v>3877350</v>
      </c>
      <c r="B248">
        <v>2</v>
      </c>
      <c r="C248">
        <v>201702</v>
      </c>
      <c r="D248">
        <v>201701</v>
      </c>
      <c r="E248" t="s">
        <v>103</v>
      </c>
      <c r="F248">
        <v>20170109</v>
      </c>
      <c r="G248">
        <v>2017</v>
      </c>
      <c r="H248">
        <v>41</v>
      </c>
      <c r="I248">
        <v>412550</v>
      </c>
      <c r="J248">
        <v>1356</v>
      </c>
      <c r="K248">
        <v>2753278</v>
      </c>
      <c r="L248">
        <v>20170104</v>
      </c>
      <c r="M248">
        <v>201701</v>
      </c>
      <c r="N248" t="s">
        <v>1330</v>
      </c>
      <c r="O248">
        <v>20170103</v>
      </c>
      <c r="P248" t="s">
        <v>1304</v>
      </c>
      <c r="Q248" t="s">
        <v>1331</v>
      </c>
      <c r="R248">
        <v>2001</v>
      </c>
      <c r="S248" t="s">
        <v>128</v>
      </c>
      <c r="T248">
        <v>6</v>
      </c>
      <c r="U248">
        <v>1</v>
      </c>
      <c r="V248">
        <v>10</v>
      </c>
      <c r="X248" t="s">
        <v>1332</v>
      </c>
      <c r="Y248">
        <v>41</v>
      </c>
      <c r="Z248" s="4">
        <v>412550</v>
      </c>
      <c r="AA248">
        <v>1356</v>
      </c>
      <c r="AC248">
        <v>17</v>
      </c>
      <c r="AD248" t="s">
        <v>122</v>
      </c>
      <c r="AF248" t="s">
        <v>1333</v>
      </c>
      <c r="AG248">
        <v>2</v>
      </c>
      <c r="AN248">
        <v>41</v>
      </c>
      <c r="AO248">
        <v>97685942</v>
      </c>
      <c r="AP248">
        <v>1</v>
      </c>
      <c r="AQ248">
        <v>1</v>
      </c>
      <c r="AS248">
        <v>29</v>
      </c>
      <c r="AT248">
        <v>1</v>
      </c>
      <c r="AV248">
        <v>9</v>
      </c>
      <c r="AW248">
        <v>1</v>
      </c>
      <c r="AX248">
        <v>41</v>
      </c>
      <c r="AY248">
        <v>412550</v>
      </c>
      <c r="AZ248">
        <v>1</v>
      </c>
      <c r="BA248">
        <v>1</v>
      </c>
      <c r="BB248">
        <v>4</v>
      </c>
      <c r="BC248">
        <v>20170103</v>
      </c>
      <c r="BD248">
        <v>1</v>
      </c>
      <c r="BE248">
        <v>1</v>
      </c>
      <c r="BF248">
        <v>20160617</v>
      </c>
      <c r="BG248">
        <v>1</v>
      </c>
      <c r="BH248">
        <v>41</v>
      </c>
      <c r="BI248">
        <v>412550</v>
      </c>
      <c r="BJ248">
        <v>2753278</v>
      </c>
      <c r="BK248">
        <v>1</v>
      </c>
      <c r="BL248">
        <v>4</v>
      </c>
      <c r="BM248">
        <v>20160103</v>
      </c>
      <c r="BN248">
        <v>4</v>
      </c>
      <c r="BO248" t="s">
        <v>111</v>
      </c>
      <c r="BP248">
        <v>2</v>
      </c>
      <c r="BR248">
        <v>20170109</v>
      </c>
      <c r="BS248">
        <v>3</v>
      </c>
      <c r="BT248">
        <v>3</v>
      </c>
      <c r="BU248">
        <v>2</v>
      </c>
      <c r="BV248">
        <v>2</v>
      </c>
      <c r="BW248">
        <v>1</v>
      </c>
      <c r="BY248">
        <v>1</v>
      </c>
      <c r="BZ248" t="s">
        <v>111</v>
      </c>
      <c r="CA248" s="4">
        <v>5</v>
      </c>
      <c r="CB248">
        <v>18899</v>
      </c>
      <c r="CC248">
        <v>1</v>
      </c>
      <c r="CD248">
        <v>2</v>
      </c>
      <c r="CE248">
        <v>2</v>
      </c>
      <c r="CF248">
        <v>2</v>
      </c>
      <c r="CG248">
        <v>2</v>
      </c>
      <c r="CH248">
        <v>2</v>
      </c>
      <c r="CI248">
        <v>2</v>
      </c>
      <c r="CJ248">
        <v>2</v>
      </c>
      <c r="CK248">
        <v>2</v>
      </c>
      <c r="CM248">
        <v>2</v>
      </c>
      <c r="CN248">
        <v>20170112</v>
      </c>
      <c r="CO248" t="s">
        <v>111</v>
      </c>
      <c r="CP248" t="s">
        <v>111</v>
      </c>
      <c r="CQ248">
        <v>20190125</v>
      </c>
      <c r="CR248" t="s">
        <v>111</v>
      </c>
      <c r="CS248" t="s">
        <v>111</v>
      </c>
      <c r="CT248" t="s">
        <v>111</v>
      </c>
      <c r="CW248">
        <v>41255000004</v>
      </c>
      <c r="CX248">
        <v>0</v>
      </c>
    </row>
    <row r="249" spans="1:102">
      <c r="A249">
        <v>3877376</v>
      </c>
      <c r="B249">
        <v>2</v>
      </c>
      <c r="C249">
        <v>201701</v>
      </c>
      <c r="D249">
        <v>201701</v>
      </c>
      <c r="E249" t="s">
        <v>103</v>
      </c>
      <c r="F249">
        <v>20170106</v>
      </c>
      <c r="G249">
        <v>2017</v>
      </c>
      <c r="H249">
        <v>41</v>
      </c>
      <c r="I249">
        <v>412550</v>
      </c>
      <c r="J249">
        <v>1356</v>
      </c>
      <c r="K249">
        <v>2753278</v>
      </c>
      <c r="L249">
        <v>20170105</v>
      </c>
      <c r="M249">
        <v>201701</v>
      </c>
      <c r="N249" t="s">
        <v>144</v>
      </c>
      <c r="O249">
        <v>20170105</v>
      </c>
      <c r="P249" t="s">
        <v>145</v>
      </c>
      <c r="Q249" t="s">
        <v>146</v>
      </c>
      <c r="R249">
        <v>2000</v>
      </c>
      <c r="S249" t="s">
        <v>128</v>
      </c>
      <c r="T249">
        <v>6</v>
      </c>
      <c r="V249">
        <v>10</v>
      </c>
      <c r="X249" t="s">
        <v>147</v>
      </c>
      <c r="Y249">
        <v>41</v>
      </c>
      <c r="Z249" s="4">
        <v>412550</v>
      </c>
      <c r="AA249">
        <v>1356</v>
      </c>
      <c r="AC249">
        <v>24</v>
      </c>
      <c r="AD249" t="s">
        <v>263</v>
      </c>
      <c r="AF249" t="s">
        <v>296</v>
      </c>
      <c r="AG249">
        <v>105</v>
      </c>
      <c r="AN249">
        <v>41</v>
      </c>
      <c r="AO249">
        <v>997269376</v>
      </c>
      <c r="AP249">
        <v>1</v>
      </c>
      <c r="AQ249">
        <v>1</v>
      </c>
      <c r="AS249">
        <v>21</v>
      </c>
      <c r="AT249">
        <v>9</v>
      </c>
      <c r="AV249">
        <v>2</v>
      </c>
      <c r="AW249">
        <v>1</v>
      </c>
      <c r="AX249">
        <v>41</v>
      </c>
      <c r="AY249">
        <v>412550</v>
      </c>
      <c r="AZ249">
        <v>1</v>
      </c>
      <c r="BA249">
        <v>1</v>
      </c>
      <c r="BB249">
        <v>4</v>
      </c>
      <c r="BC249">
        <v>20170105</v>
      </c>
      <c r="BD249">
        <v>1</v>
      </c>
      <c r="BE249">
        <v>1</v>
      </c>
      <c r="BF249">
        <v>20160603</v>
      </c>
      <c r="BG249">
        <v>1</v>
      </c>
      <c r="BH249">
        <v>41</v>
      </c>
      <c r="BI249">
        <v>412550</v>
      </c>
      <c r="BJ249">
        <v>2753278</v>
      </c>
      <c r="BK249">
        <v>1</v>
      </c>
      <c r="BL249">
        <v>2</v>
      </c>
      <c r="BM249">
        <v>20160106</v>
      </c>
      <c r="BN249">
        <v>4</v>
      </c>
      <c r="BO249" t="s">
        <v>111</v>
      </c>
      <c r="BP249">
        <v>2</v>
      </c>
      <c r="BR249">
        <v>20170106</v>
      </c>
      <c r="BS249">
        <v>3</v>
      </c>
      <c r="BT249">
        <v>3</v>
      </c>
      <c r="BU249">
        <v>2</v>
      </c>
      <c r="BV249">
        <v>2</v>
      </c>
      <c r="BW249">
        <v>2</v>
      </c>
      <c r="BY249">
        <v>1</v>
      </c>
      <c r="BZ249" t="s">
        <v>111</v>
      </c>
      <c r="CA249" s="4">
        <v>5</v>
      </c>
      <c r="CB249">
        <v>2682125</v>
      </c>
      <c r="CC249">
        <v>1</v>
      </c>
      <c r="CD249">
        <v>2</v>
      </c>
      <c r="CE249">
        <v>2</v>
      </c>
      <c r="CF249">
        <v>2</v>
      </c>
      <c r="CG249">
        <v>2</v>
      </c>
      <c r="CH249">
        <v>2</v>
      </c>
      <c r="CI249">
        <v>2</v>
      </c>
      <c r="CJ249">
        <v>2</v>
      </c>
      <c r="CK249">
        <v>2</v>
      </c>
      <c r="CM249">
        <v>2</v>
      </c>
      <c r="CN249">
        <v>20170112</v>
      </c>
      <c r="CO249" t="s">
        <v>111</v>
      </c>
      <c r="CP249" t="s">
        <v>111</v>
      </c>
      <c r="CQ249">
        <v>20170116</v>
      </c>
      <c r="CR249" t="s">
        <v>111</v>
      </c>
      <c r="CS249" t="s">
        <v>111</v>
      </c>
      <c r="CT249" t="s">
        <v>111</v>
      </c>
      <c r="CW249">
        <v>41255000004</v>
      </c>
      <c r="CX249">
        <v>0</v>
      </c>
    </row>
    <row r="250" spans="1:102">
      <c r="A250">
        <v>3877450</v>
      </c>
      <c r="B250">
        <v>2</v>
      </c>
      <c r="C250">
        <v>201703</v>
      </c>
      <c r="D250">
        <v>201702</v>
      </c>
      <c r="E250" t="s">
        <v>103</v>
      </c>
      <c r="F250">
        <v>20170116</v>
      </c>
      <c r="G250">
        <v>2017</v>
      </c>
      <c r="H250">
        <v>41</v>
      </c>
      <c r="I250">
        <v>412550</v>
      </c>
      <c r="J250">
        <v>1356</v>
      </c>
      <c r="K250">
        <v>2753278</v>
      </c>
      <c r="L250">
        <v>20170111</v>
      </c>
      <c r="M250">
        <v>201702</v>
      </c>
      <c r="N250" t="s">
        <v>1334</v>
      </c>
      <c r="O250">
        <v>20170111</v>
      </c>
      <c r="P250" t="s">
        <v>1335</v>
      </c>
      <c r="Q250" t="s">
        <v>1336</v>
      </c>
      <c r="R250">
        <v>2000</v>
      </c>
      <c r="S250" t="s">
        <v>128</v>
      </c>
      <c r="T250">
        <v>6</v>
      </c>
      <c r="U250">
        <v>9</v>
      </c>
      <c r="V250">
        <v>10</v>
      </c>
      <c r="X250" t="s">
        <v>1337</v>
      </c>
      <c r="Y250">
        <v>41</v>
      </c>
      <c r="Z250" s="4">
        <v>412550</v>
      </c>
      <c r="AA250">
        <v>1356</v>
      </c>
      <c r="AC250">
        <v>22</v>
      </c>
      <c r="AD250" t="s">
        <v>251</v>
      </c>
      <c r="AF250" t="s">
        <v>767</v>
      </c>
      <c r="AG250">
        <v>33</v>
      </c>
      <c r="AI250" t="s">
        <v>210</v>
      </c>
      <c r="AN250">
        <v>41</v>
      </c>
      <c r="AO250">
        <v>996599895</v>
      </c>
      <c r="AP250">
        <v>1</v>
      </c>
      <c r="AQ250">
        <v>1</v>
      </c>
      <c r="AS250">
        <v>24</v>
      </c>
      <c r="AT250">
        <v>9</v>
      </c>
      <c r="AV250">
        <v>9</v>
      </c>
      <c r="AW250">
        <v>1</v>
      </c>
      <c r="AX250">
        <v>41</v>
      </c>
      <c r="AY250">
        <v>412550</v>
      </c>
      <c r="AZ250">
        <v>1</v>
      </c>
      <c r="BA250">
        <v>1</v>
      </c>
      <c r="BB250">
        <v>1</v>
      </c>
      <c r="BC250">
        <v>20170111</v>
      </c>
      <c r="BD250">
        <v>1</v>
      </c>
      <c r="BE250">
        <v>1</v>
      </c>
      <c r="BF250">
        <v>20161028</v>
      </c>
      <c r="BG250">
        <v>1</v>
      </c>
      <c r="BH250">
        <v>41</v>
      </c>
      <c r="BI250">
        <v>412550</v>
      </c>
      <c r="BJ250">
        <v>2753278</v>
      </c>
      <c r="BK250">
        <v>1</v>
      </c>
      <c r="BL250">
        <v>2</v>
      </c>
      <c r="BM250">
        <v>20170112</v>
      </c>
      <c r="BN250">
        <v>9</v>
      </c>
      <c r="BO250" t="s">
        <v>111</v>
      </c>
      <c r="BP250">
        <v>2</v>
      </c>
      <c r="BR250">
        <v>20170113</v>
      </c>
      <c r="BS250">
        <v>9</v>
      </c>
      <c r="BT250">
        <v>2</v>
      </c>
      <c r="BU250">
        <v>9</v>
      </c>
      <c r="BV250">
        <v>2</v>
      </c>
      <c r="BW250">
        <v>1</v>
      </c>
      <c r="BY250">
        <v>9</v>
      </c>
      <c r="BZ250" t="s">
        <v>111</v>
      </c>
      <c r="CA250" s="4">
        <v>5</v>
      </c>
      <c r="CB250">
        <v>18805</v>
      </c>
      <c r="CC250">
        <v>1</v>
      </c>
      <c r="CD250">
        <v>2</v>
      </c>
      <c r="CE250">
        <v>2</v>
      </c>
      <c r="CF250">
        <v>2</v>
      </c>
      <c r="CG250">
        <v>2</v>
      </c>
      <c r="CH250">
        <v>2</v>
      </c>
      <c r="CI250">
        <v>2</v>
      </c>
      <c r="CJ250">
        <v>2</v>
      </c>
      <c r="CK250">
        <v>2</v>
      </c>
      <c r="CM250">
        <v>2</v>
      </c>
      <c r="CN250">
        <v>20170125</v>
      </c>
      <c r="CO250" t="s">
        <v>111</v>
      </c>
      <c r="CP250" t="s">
        <v>111</v>
      </c>
      <c r="CQ250">
        <v>20170130</v>
      </c>
      <c r="CR250" t="s">
        <v>111</v>
      </c>
      <c r="CS250" t="s">
        <v>111</v>
      </c>
      <c r="CT250" t="s">
        <v>111</v>
      </c>
      <c r="CW250">
        <v>41255000004</v>
      </c>
      <c r="CX250">
        <v>0</v>
      </c>
    </row>
    <row r="251" spans="1:102">
      <c r="A251">
        <v>3877483</v>
      </c>
      <c r="B251">
        <v>2</v>
      </c>
      <c r="C251">
        <v>201707</v>
      </c>
      <c r="D251">
        <v>201707</v>
      </c>
      <c r="E251" t="s">
        <v>103</v>
      </c>
      <c r="F251">
        <v>20170215</v>
      </c>
      <c r="G251">
        <v>2017</v>
      </c>
      <c r="H251">
        <v>41</v>
      </c>
      <c r="I251">
        <v>412550</v>
      </c>
      <c r="J251">
        <v>1356</v>
      </c>
      <c r="K251">
        <v>2753278</v>
      </c>
      <c r="L251">
        <v>20170214</v>
      </c>
      <c r="M251">
        <v>201707</v>
      </c>
      <c r="N251" t="s">
        <v>1338</v>
      </c>
      <c r="O251">
        <v>20170213</v>
      </c>
      <c r="P251" t="s">
        <v>163</v>
      </c>
      <c r="Q251" t="s">
        <v>1339</v>
      </c>
      <c r="R251">
        <v>2001</v>
      </c>
      <c r="S251" t="s">
        <v>128</v>
      </c>
      <c r="T251">
        <v>6</v>
      </c>
      <c r="U251">
        <v>1</v>
      </c>
      <c r="V251">
        <v>10</v>
      </c>
      <c r="X251" t="s">
        <v>1340</v>
      </c>
      <c r="Y251">
        <v>41</v>
      </c>
      <c r="Z251" s="4">
        <v>412550</v>
      </c>
      <c r="AA251">
        <v>1356</v>
      </c>
      <c r="AC251">
        <v>56</v>
      </c>
      <c r="AD251" t="s">
        <v>1197</v>
      </c>
      <c r="AF251" t="s">
        <v>1341</v>
      </c>
      <c r="AG251">
        <v>593</v>
      </c>
      <c r="AN251">
        <v>41</v>
      </c>
      <c r="AO251">
        <v>30582058</v>
      </c>
      <c r="AP251">
        <v>1</v>
      </c>
      <c r="AQ251">
        <v>1</v>
      </c>
      <c r="AS251">
        <v>21</v>
      </c>
      <c r="AT251">
        <v>4</v>
      </c>
      <c r="AV251">
        <v>9</v>
      </c>
      <c r="AW251">
        <v>1</v>
      </c>
      <c r="AX251">
        <v>41</v>
      </c>
      <c r="AY251">
        <v>412550</v>
      </c>
      <c r="AZ251">
        <v>1</v>
      </c>
      <c r="BA251">
        <v>1</v>
      </c>
      <c r="BB251">
        <v>1</v>
      </c>
      <c r="BC251">
        <v>20170213</v>
      </c>
      <c r="BD251">
        <v>3</v>
      </c>
      <c r="BE251">
        <v>1</v>
      </c>
      <c r="BF251">
        <v>20160915</v>
      </c>
      <c r="BG251">
        <v>1</v>
      </c>
      <c r="BH251">
        <v>41</v>
      </c>
      <c r="BI251">
        <v>412550</v>
      </c>
      <c r="BJ251">
        <v>2753278</v>
      </c>
      <c r="BK251">
        <v>1</v>
      </c>
      <c r="BL251">
        <v>2</v>
      </c>
      <c r="BM251">
        <v>20170214</v>
      </c>
      <c r="BN251">
        <v>4</v>
      </c>
      <c r="BO251" t="s">
        <v>111</v>
      </c>
      <c r="BP251">
        <v>2</v>
      </c>
      <c r="BR251">
        <v>20170218</v>
      </c>
      <c r="BS251">
        <v>3</v>
      </c>
      <c r="BT251">
        <v>3</v>
      </c>
      <c r="BU251">
        <v>2</v>
      </c>
      <c r="BV251">
        <v>2</v>
      </c>
      <c r="BW251">
        <v>1</v>
      </c>
      <c r="BY251">
        <v>1</v>
      </c>
      <c r="BZ251" t="s">
        <v>111</v>
      </c>
      <c r="CA251" s="4">
        <v>5</v>
      </c>
      <c r="CB251">
        <v>18872</v>
      </c>
      <c r="CC251">
        <v>1</v>
      </c>
      <c r="CD251">
        <v>2</v>
      </c>
      <c r="CE251">
        <v>2</v>
      </c>
      <c r="CF251">
        <v>2</v>
      </c>
      <c r="CG251">
        <v>2</v>
      </c>
      <c r="CH251">
        <v>2</v>
      </c>
      <c r="CI251">
        <v>2</v>
      </c>
      <c r="CJ251">
        <v>2</v>
      </c>
      <c r="CK251">
        <v>2</v>
      </c>
      <c r="CM251">
        <v>2</v>
      </c>
      <c r="CN251">
        <v>20170222</v>
      </c>
      <c r="CO251" t="s">
        <v>111</v>
      </c>
      <c r="CP251" t="s">
        <v>111</v>
      </c>
      <c r="CQ251">
        <v>20190802</v>
      </c>
      <c r="CR251" t="s">
        <v>111</v>
      </c>
      <c r="CS251" t="s">
        <v>111</v>
      </c>
      <c r="CT251" t="s">
        <v>111</v>
      </c>
      <c r="CW251">
        <v>41255000004</v>
      </c>
      <c r="CX251">
        <v>0</v>
      </c>
    </row>
    <row r="252" spans="1:102">
      <c r="A252">
        <v>4109105</v>
      </c>
      <c r="B252">
        <v>2</v>
      </c>
      <c r="C252">
        <v>201812</v>
      </c>
      <c r="D252">
        <v>201811</v>
      </c>
      <c r="E252" t="s">
        <v>103</v>
      </c>
      <c r="F252">
        <v>20180319</v>
      </c>
      <c r="G252">
        <v>2018</v>
      </c>
      <c r="H252">
        <v>41</v>
      </c>
      <c r="I252">
        <v>412550</v>
      </c>
      <c r="J252">
        <v>1356</v>
      </c>
      <c r="K252">
        <v>2753278</v>
      </c>
      <c r="L252">
        <v>20180317</v>
      </c>
      <c r="M252">
        <v>201811</v>
      </c>
      <c r="N252" t="s">
        <v>1342</v>
      </c>
      <c r="O252">
        <v>20180317</v>
      </c>
      <c r="P252" t="s">
        <v>1343</v>
      </c>
      <c r="Q252" t="s">
        <v>1344</v>
      </c>
      <c r="R252">
        <v>2000</v>
      </c>
      <c r="S252" t="s">
        <v>128</v>
      </c>
      <c r="T252">
        <v>6</v>
      </c>
      <c r="U252">
        <v>1</v>
      </c>
      <c r="V252">
        <v>10</v>
      </c>
      <c r="X252" t="s">
        <v>1345</v>
      </c>
      <c r="Y252">
        <v>41</v>
      </c>
      <c r="Z252" s="4">
        <v>412550</v>
      </c>
      <c r="AA252">
        <v>1356</v>
      </c>
      <c r="AC252">
        <v>45</v>
      </c>
      <c r="AD252" t="s">
        <v>116</v>
      </c>
      <c r="AF252" t="s">
        <v>1346</v>
      </c>
      <c r="AG252">
        <v>265</v>
      </c>
      <c r="AM252">
        <v>83005970</v>
      </c>
      <c r="AN252">
        <v>41</v>
      </c>
      <c r="AO252">
        <v>998647286</v>
      </c>
      <c r="AP252">
        <v>1</v>
      </c>
      <c r="AQ252">
        <v>1</v>
      </c>
      <c r="AS252">
        <v>26</v>
      </c>
      <c r="AT252">
        <v>1</v>
      </c>
      <c r="AV252">
        <v>6</v>
      </c>
      <c r="AW252">
        <v>1</v>
      </c>
      <c r="AX252">
        <v>41</v>
      </c>
      <c r="AY252">
        <v>412550</v>
      </c>
      <c r="AZ252">
        <v>1</v>
      </c>
      <c r="BA252">
        <v>2</v>
      </c>
      <c r="BC252">
        <v>20180317</v>
      </c>
      <c r="BD252">
        <v>3</v>
      </c>
      <c r="BE252">
        <v>2</v>
      </c>
      <c r="BF252">
        <v>20180220</v>
      </c>
      <c r="BG252">
        <v>1</v>
      </c>
      <c r="BH252">
        <v>41</v>
      </c>
      <c r="BI252">
        <v>412550</v>
      </c>
      <c r="BJ252">
        <v>2753278</v>
      </c>
      <c r="BK252">
        <v>2</v>
      </c>
      <c r="BM252">
        <v>20180318</v>
      </c>
      <c r="BN252">
        <v>3</v>
      </c>
      <c r="BO252" t="s">
        <v>111</v>
      </c>
      <c r="BP252">
        <v>3</v>
      </c>
      <c r="BR252" t="s">
        <v>111</v>
      </c>
      <c r="BS252">
        <v>3</v>
      </c>
      <c r="BT252">
        <v>3</v>
      </c>
      <c r="BU252">
        <v>3</v>
      </c>
      <c r="BV252">
        <v>2</v>
      </c>
      <c r="BW252">
        <v>3</v>
      </c>
      <c r="BY252">
        <v>1</v>
      </c>
      <c r="BZ252" t="s">
        <v>111</v>
      </c>
      <c r="CA252" s="4">
        <v>1</v>
      </c>
      <c r="CB252">
        <v>18848</v>
      </c>
      <c r="CC252">
        <v>1</v>
      </c>
      <c r="CD252">
        <v>2</v>
      </c>
      <c r="CE252">
        <v>2</v>
      </c>
      <c r="CF252">
        <v>2</v>
      </c>
      <c r="CG252">
        <v>2</v>
      </c>
      <c r="CH252">
        <v>2</v>
      </c>
      <c r="CI252">
        <v>2</v>
      </c>
      <c r="CJ252">
        <v>2</v>
      </c>
      <c r="CK252">
        <v>2</v>
      </c>
      <c r="CM252">
        <v>2</v>
      </c>
      <c r="CN252">
        <v>20180403</v>
      </c>
      <c r="CO252" t="s">
        <v>111</v>
      </c>
      <c r="CP252" t="s">
        <v>111</v>
      </c>
      <c r="CQ252">
        <v>20200214</v>
      </c>
      <c r="CR252" t="s">
        <v>111</v>
      </c>
      <c r="CS252" t="s">
        <v>111</v>
      </c>
      <c r="CT252" t="s">
        <v>111</v>
      </c>
      <c r="CW252">
        <v>41255000004</v>
      </c>
      <c r="CX252">
        <v>0</v>
      </c>
    </row>
    <row r="253" spans="1:102">
      <c r="A253">
        <v>4109106</v>
      </c>
      <c r="B253">
        <v>2</v>
      </c>
      <c r="C253">
        <v>201812</v>
      </c>
      <c r="D253">
        <v>201812</v>
      </c>
      <c r="E253" t="s">
        <v>103</v>
      </c>
      <c r="F253">
        <v>20180321</v>
      </c>
      <c r="G253">
        <v>2018</v>
      </c>
      <c r="H253">
        <v>41</v>
      </c>
      <c r="I253">
        <v>412550</v>
      </c>
      <c r="J253">
        <v>1356</v>
      </c>
      <c r="K253">
        <v>2753278</v>
      </c>
      <c r="L253">
        <v>20180320</v>
      </c>
      <c r="M253">
        <v>201812</v>
      </c>
      <c r="N253" t="s">
        <v>1347</v>
      </c>
      <c r="O253">
        <v>20180320</v>
      </c>
      <c r="P253" t="s">
        <v>865</v>
      </c>
      <c r="Q253" t="s">
        <v>1348</v>
      </c>
      <c r="R253">
        <v>2000</v>
      </c>
      <c r="S253" t="s">
        <v>107</v>
      </c>
      <c r="T253">
        <v>6</v>
      </c>
      <c r="U253">
        <v>1</v>
      </c>
      <c r="V253">
        <v>10</v>
      </c>
      <c r="X253" t="s">
        <v>1349</v>
      </c>
      <c r="Y253">
        <v>41</v>
      </c>
      <c r="Z253" s="4">
        <v>412550</v>
      </c>
      <c r="AA253">
        <v>1356</v>
      </c>
      <c r="AC253">
        <v>25</v>
      </c>
      <c r="AD253" t="s">
        <v>154</v>
      </c>
      <c r="AF253" t="s">
        <v>1350</v>
      </c>
      <c r="AG253">
        <v>70</v>
      </c>
      <c r="AM253">
        <v>83055400</v>
      </c>
      <c r="AN253">
        <v>41</v>
      </c>
      <c r="AO253">
        <v>30846391</v>
      </c>
      <c r="AP253">
        <v>1</v>
      </c>
      <c r="AQ253">
        <v>1</v>
      </c>
      <c r="AS253">
        <v>25</v>
      </c>
      <c r="AT253">
        <v>4</v>
      </c>
      <c r="AV253">
        <v>9</v>
      </c>
      <c r="AW253">
        <v>1</v>
      </c>
      <c r="AX253">
        <v>41</v>
      </c>
      <c r="AY253">
        <v>412550</v>
      </c>
      <c r="AZ253">
        <v>1</v>
      </c>
      <c r="BA253">
        <v>1</v>
      </c>
      <c r="BB253">
        <v>8</v>
      </c>
      <c r="BC253">
        <v>20180320</v>
      </c>
      <c r="BD253">
        <v>1</v>
      </c>
      <c r="BE253">
        <v>1</v>
      </c>
      <c r="BF253">
        <v>20171108</v>
      </c>
      <c r="BG253">
        <v>1</v>
      </c>
      <c r="BH253">
        <v>41</v>
      </c>
      <c r="BI253">
        <v>412550</v>
      </c>
      <c r="BJ253">
        <v>2753278</v>
      </c>
      <c r="BK253">
        <v>1</v>
      </c>
      <c r="BL253">
        <v>4</v>
      </c>
      <c r="BM253">
        <v>20180320</v>
      </c>
      <c r="BN253">
        <v>4</v>
      </c>
      <c r="BO253" t="s">
        <v>111</v>
      </c>
      <c r="BP253">
        <v>2</v>
      </c>
      <c r="BR253">
        <v>20180321</v>
      </c>
      <c r="BS253">
        <v>3</v>
      </c>
      <c r="BT253">
        <v>2</v>
      </c>
      <c r="BU253">
        <v>2</v>
      </c>
      <c r="BV253">
        <v>2</v>
      </c>
      <c r="BW253">
        <v>1</v>
      </c>
      <c r="BY253">
        <v>1</v>
      </c>
      <c r="BZ253" t="s">
        <v>111</v>
      </c>
      <c r="CA253" s="4">
        <v>5</v>
      </c>
      <c r="CB253">
        <v>18864</v>
      </c>
      <c r="CC253">
        <v>1</v>
      </c>
      <c r="CD253">
        <v>2</v>
      </c>
      <c r="CE253">
        <v>2</v>
      </c>
      <c r="CF253">
        <v>2</v>
      </c>
      <c r="CG253">
        <v>2</v>
      </c>
      <c r="CH253">
        <v>2</v>
      </c>
      <c r="CI253">
        <v>2</v>
      </c>
      <c r="CJ253">
        <v>2</v>
      </c>
      <c r="CK253">
        <v>2</v>
      </c>
      <c r="CM253">
        <v>2</v>
      </c>
      <c r="CN253">
        <v>20180403</v>
      </c>
      <c r="CO253" t="s">
        <v>111</v>
      </c>
      <c r="CP253" t="s">
        <v>111</v>
      </c>
      <c r="CQ253">
        <v>20190927</v>
      </c>
      <c r="CR253" t="s">
        <v>111</v>
      </c>
      <c r="CS253" t="s">
        <v>111</v>
      </c>
      <c r="CT253" t="s">
        <v>111</v>
      </c>
      <c r="CW253">
        <v>41255000004</v>
      </c>
      <c r="CX253">
        <v>0</v>
      </c>
    </row>
    <row r="254" spans="1:102">
      <c r="A254">
        <v>4109107</v>
      </c>
      <c r="B254">
        <v>2</v>
      </c>
      <c r="C254">
        <v>201804</v>
      </c>
      <c r="D254">
        <v>201804</v>
      </c>
      <c r="E254" t="s">
        <v>103</v>
      </c>
      <c r="F254">
        <v>20180125</v>
      </c>
      <c r="G254">
        <v>2018</v>
      </c>
      <c r="H254">
        <v>41</v>
      </c>
      <c r="I254">
        <v>412550</v>
      </c>
      <c r="J254">
        <v>1356</v>
      </c>
      <c r="K254">
        <v>2753278</v>
      </c>
      <c r="L254">
        <v>20180125</v>
      </c>
      <c r="M254">
        <v>201804</v>
      </c>
      <c r="N254" t="s">
        <v>1351</v>
      </c>
      <c r="O254">
        <v>20180124</v>
      </c>
      <c r="P254" t="s">
        <v>396</v>
      </c>
      <c r="Q254" t="s">
        <v>1352</v>
      </c>
      <c r="R254">
        <v>2001</v>
      </c>
      <c r="S254" t="s">
        <v>107</v>
      </c>
      <c r="T254">
        <v>6</v>
      </c>
      <c r="U254">
        <v>1</v>
      </c>
      <c r="V254">
        <v>10</v>
      </c>
      <c r="X254" t="s">
        <v>1353</v>
      </c>
      <c r="Y254">
        <v>41</v>
      </c>
      <c r="Z254" s="4">
        <v>412550</v>
      </c>
      <c r="AA254">
        <v>1356</v>
      </c>
      <c r="AC254">
        <v>24</v>
      </c>
      <c r="AD254" t="s">
        <v>263</v>
      </c>
      <c r="AF254" t="s">
        <v>296</v>
      </c>
      <c r="AG254">
        <v>410</v>
      </c>
      <c r="AM254">
        <v>83050060</v>
      </c>
      <c r="AN254">
        <v>41</v>
      </c>
      <c r="AO254">
        <v>995688810</v>
      </c>
      <c r="AP254">
        <v>1</v>
      </c>
      <c r="AQ254">
        <v>1</v>
      </c>
      <c r="AS254">
        <v>19</v>
      </c>
      <c r="AT254">
        <v>1</v>
      </c>
      <c r="AU254">
        <v>999992</v>
      </c>
      <c r="AV254">
        <v>4</v>
      </c>
      <c r="AW254">
        <v>1</v>
      </c>
      <c r="AX254">
        <v>41</v>
      </c>
      <c r="AY254">
        <v>412550</v>
      </c>
      <c r="AZ254">
        <v>1</v>
      </c>
      <c r="BA254">
        <v>1</v>
      </c>
      <c r="BB254">
        <v>1</v>
      </c>
      <c r="BC254">
        <v>20180124</v>
      </c>
      <c r="BD254">
        <v>1</v>
      </c>
      <c r="BE254">
        <v>2</v>
      </c>
      <c r="BF254">
        <v>20170725</v>
      </c>
      <c r="BG254">
        <v>2</v>
      </c>
      <c r="BH254">
        <v>41</v>
      </c>
      <c r="BI254">
        <v>412550</v>
      </c>
      <c r="BJ254">
        <v>2753278</v>
      </c>
      <c r="BK254">
        <v>1</v>
      </c>
      <c r="BL254">
        <v>1</v>
      </c>
      <c r="BM254">
        <v>20180125</v>
      </c>
      <c r="BN254">
        <v>3</v>
      </c>
      <c r="BO254" t="s">
        <v>111</v>
      </c>
      <c r="BP254">
        <v>2</v>
      </c>
      <c r="BR254">
        <v>20180125</v>
      </c>
      <c r="BS254">
        <v>2</v>
      </c>
      <c r="BT254">
        <v>2</v>
      </c>
      <c r="BU254">
        <v>2</v>
      </c>
      <c r="BV254">
        <v>2</v>
      </c>
      <c r="BW254">
        <v>1</v>
      </c>
      <c r="BY254">
        <v>1</v>
      </c>
      <c r="BZ254" t="s">
        <v>111</v>
      </c>
      <c r="CA254" s="4">
        <v>1</v>
      </c>
      <c r="CB254">
        <v>18791</v>
      </c>
      <c r="CC254">
        <v>1</v>
      </c>
      <c r="CD254">
        <v>2</v>
      </c>
      <c r="CE254">
        <v>2</v>
      </c>
      <c r="CF254">
        <v>2</v>
      </c>
      <c r="CG254">
        <v>2</v>
      </c>
      <c r="CH254">
        <v>2</v>
      </c>
      <c r="CI254">
        <v>2</v>
      </c>
      <c r="CJ254">
        <v>2</v>
      </c>
      <c r="CK254">
        <v>2</v>
      </c>
      <c r="CM254">
        <v>2</v>
      </c>
      <c r="CN254">
        <v>20190123</v>
      </c>
      <c r="CO254" t="s">
        <v>111</v>
      </c>
      <c r="CP254" t="s">
        <v>111</v>
      </c>
      <c r="CQ254">
        <v>20190927</v>
      </c>
      <c r="CR254" t="s">
        <v>111</v>
      </c>
      <c r="CS254" t="s">
        <v>111</v>
      </c>
      <c r="CT254" t="s">
        <v>111</v>
      </c>
      <c r="CW254">
        <v>41255000004</v>
      </c>
      <c r="CX254">
        <v>0</v>
      </c>
    </row>
    <row r="255" spans="1:102">
      <c r="A255">
        <v>4109108</v>
      </c>
      <c r="B255">
        <v>2</v>
      </c>
      <c r="C255">
        <v>201812</v>
      </c>
      <c r="D255">
        <v>201812</v>
      </c>
      <c r="E255" t="s">
        <v>103</v>
      </c>
      <c r="F255">
        <v>20180324</v>
      </c>
      <c r="G255">
        <v>2018</v>
      </c>
      <c r="H255">
        <v>41</v>
      </c>
      <c r="I255">
        <v>412550</v>
      </c>
      <c r="J255">
        <v>1356</v>
      </c>
      <c r="K255">
        <v>2753278</v>
      </c>
      <c r="L255">
        <v>20180324</v>
      </c>
      <c r="M255">
        <v>201812</v>
      </c>
      <c r="N255" t="s">
        <v>1354</v>
      </c>
      <c r="O255">
        <v>20180323</v>
      </c>
      <c r="P255" t="s">
        <v>1218</v>
      </c>
      <c r="Q255" t="s">
        <v>1355</v>
      </c>
      <c r="R255">
        <v>2001</v>
      </c>
      <c r="S255" t="s">
        <v>107</v>
      </c>
      <c r="T255">
        <v>6</v>
      </c>
      <c r="U255">
        <v>1</v>
      </c>
      <c r="V255">
        <v>10</v>
      </c>
      <c r="X255" t="s">
        <v>1220</v>
      </c>
      <c r="Y255">
        <v>41</v>
      </c>
      <c r="Z255" s="4">
        <v>412550</v>
      </c>
      <c r="AA255">
        <v>1356</v>
      </c>
      <c r="AC255">
        <v>22</v>
      </c>
      <c r="AD255" t="s">
        <v>251</v>
      </c>
      <c r="AF255" t="s">
        <v>1221</v>
      </c>
      <c r="AG255">
        <v>105</v>
      </c>
      <c r="AM255">
        <v>83060270</v>
      </c>
      <c r="AN255">
        <v>41</v>
      </c>
      <c r="AO255">
        <v>998675016</v>
      </c>
      <c r="AP255">
        <v>1</v>
      </c>
      <c r="AQ255">
        <v>1</v>
      </c>
      <c r="AS255">
        <v>27</v>
      </c>
      <c r="AT255">
        <v>1</v>
      </c>
      <c r="AV255">
        <v>9</v>
      </c>
      <c r="AW255">
        <v>1</v>
      </c>
      <c r="AX255">
        <v>41</v>
      </c>
      <c r="AY255">
        <v>412550</v>
      </c>
      <c r="AZ255">
        <v>1</v>
      </c>
      <c r="BA255">
        <v>1</v>
      </c>
      <c r="BB255">
        <v>4</v>
      </c>
      <c r="BC255">
        <v>20180324</v>
      </c>
      <c r="BD255">
        <v>1</v>
      </c>
      <c r="BE255">
        <v>2</v>
      </c>
      <c r="BF255">
        <v>20180214</v>
      </c>
      <c r="BG255">
        <v>1</v>
      </c>
      <c r="BH255">
        <v>41</v>
      </c>
      <c r="BI255">
        <v>412550</v>
      </c>
      <c r="BJ255">
        <v>2753278</v>
      </c>
      <c r="BK255">
        <v>1</v>
      </c>
      <c r="BL255">
        <v>4</v>
      </c>
      <c r="BM255">
        <v>20180324</v>
      </c>
      <c r="BN255">
        <v>3</v>
      </c>
      <c r="BO255" t="s">
        <v>111</v>
      </c>
      <c r="BP255">
        <v>2</v>
      </c>
      <c r="BR255">
        <v>20180325</v>
      </c>
      <c r="BS255">
        <v>2</v>
      </c>
      <c r="BT255">
        <v>2</v>
      </c>
      <c r="BU255">
        <v>2</v>
      </c>
      <c r="BV255">
        <v>2</v>
      </c>
      <c r="BW255">
        <v>1</v>
      </c>
      <c r="BY255">
        <v>1</v>
      </c>
      <c r="BZ255" t="s">
        <v>111</v>
      </c>
      <c r="CA255" s="4">
        <v>1</v>
      </c>
      <c r="CB255">
        <v>18805</v>
      </c>
      <c r="CC255">
        <v>1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M255">
        <v>2</v>
      </c>
      <c r="CN255">
        <v>20180403</v>
      </c>
      <c r="CO255" t="s">
        <v>111</v>
      </c>
      <c r="CP255" t="s">
        <v>111</v>
      </c>
      <c r="CQ255">
        <v>20191101</v>
      </c>
      <c r="CR255" t="s">
        <v>111</v>
      </c>
      <c r="CS255" t="s">
        <v>111</v>
      </c>
      <c r="CT255" t="s">
        <v>111</v>
      </c>
      <c r="CW255">
        <v>41255000004</v>
      </c>
      <c r="CX255">
        <v>0</v>
      </c>
    </row>
    <row r="256" spans="1:102">
      <c r="A256">
        <v>4109109</v>
      </c>
      <c r="B256">
        <v>2</v>
      </c>
      <c r="C256">
        <v>201814</v>
      </c>
      <c r="D256">
        <v>201813</v>
      </c>
      <c r="E256" t="s">
        <v>103</v>
      </c>
      <c r="F256">
        <v>20180403</v>
      </c>
      <c r="G256">
        <v>2018</v>
      </c>
      <c r="H256">
        <v>41</v>
      </c>
      <c r="I256">
        <v>412550</v>
      </c>
      <c r="J256">
        <v>1356</v>
      </c>
      <c r="K256">
        <v>2753278</v>
      </c>
      <c r="L256">
        <v>20180329</v>
      </c>
      <c r="M256">
        <v>201813</v>
      </c>
      <c r="N256" t="s">
        <v>1356</v>
      </c>
      <c r="O256">
        <v>20180329</v>
      </c>
      <c r="P256" t="s">
        <v>755</v>
      </c>
      <c r="Q256" t="s">
        <v>1357</v>
      </c>
      <c r="R256">
        <v>2000</v>
      </c>
      <c r="S256" t="s">
        <v>107</v>
      </c>
      <c r="T256">
        <v>6</v>
      </c>
      <c r="U256">
        <v>4</v>
      </c>
      <c r="V256">
        <v>10</v>
      </c>
      <c r="X256" t="s">
        <v>1358</v>
      </c>
      <c r="Y256">
        <v>41</v>
      </c>
      <c r="Z256" s="4">
        <v>412550</v>
      </c>
      <c r="AA256">
        <v>1356</v>
      </c>
      <c r="AC256">
        <v>15</v>
      </c>
      <c r="AD256" t="s">
        <v>856</v>
      </c>
      <c r="AF256" t="s">
        <v>1359</v>
      </c>
      <c r="AG256">
        <v>340</v>
      </c>
      <c r="AM256">
        <v>83035300</v>
      </c>
      <c r="AN256">
        <v>41</v>
      </c>
      <c r="AO256">
        <v>32835786</v>
      </c>
      <c r="AP256">
        <v>1</v>
      </c>
      <c r="AQ256">
        <v>1</v>
      </c>
      <c r="AS256">
        <v>27</v>
      </c>
      <c r="AT256">
        <v>4</v>
      </c>
      <c r="AV256">
        <v>9</v>
      </c>
      <c r="AW256">
        <v>1</v>
      </c>
      <c r="AX256">
        <v>41</v>
      </c>
      <c r="AY256">
        <v>412550</v>
      </c>
      <c r="AZ256">
        <v>1</v>
      </c>
      <c r="BA256">
        <v>1</v>
      </c>
      <c r="BB256">
        <v>1</v>
      </c>
      <c r="BC256">
        <v>20180329</v>
      </c>
      <c r="BD256">
        <v>1</v>
      </c>
      <c r="BE256">
        <v>2</v>
      </c>
      <c r="BF256">
        <v>20171208</v>
      </c>
      <c r="BG256">
        <v>2</v>
      </c>
      <c r="BH256">
        <v>41</v>
      </c>
      <c r="BI256">
        <v>412550</v>
      </c>
      <c r="BJ256">
        <v>2753278</v>
      </c>
      <c r="BK256">
        <v>2</v>
      </c>
      <c r="BM256">
        <v>20180329</v>
      </c>
      <c r="BN256">
        <v>3</v>
      </c>
      <c r="BO256" t="s">
        <v>111</v>
      </c>
      <c r="BP256">
        <v>2</v>
      </c>
      <c r="BR256">
        <v>20180329</v>
      </c>
      <c r="BS256">
        <v>2</v>
      </c>
      <c r="BT256">
        <v>2</v>
      </c>
      <c r="BU256">
        <v>2</v>
      </c>
      <c r="BV256">
        <v>2</v>
      </c>
      <c r="BW256">
        <v>1</v>
      </c>
      <c r="BY256">
        <v>1</v>
      </c>
      <c r="BZ256" t="s">
        <v>111</v>
      </c>
      <c r="CA256" s="4">
        <v>1</v>
      </c>
      <c r="CB256">
        <v>18929</v>
      </c>
      <c r="CC256">
        <v>1</v>
      </c>
      <c r="CD256">
        <v>2</v>
      </c>
      <c r="CE256">
        <v>2</v>
      </c>
      <c r="CF256">
        <v>2</v>
      </c>
      <c r="CG256">
        <v>2</v>
      </c>
      <c r="CH256">
        <v>2</v>
      </c>
      <c r="CI256">
        <v>2</v>
      </c>
      <c r="CJ256">
        <v>2</v>
      </c>
      <c r="CK256">
        <v>2</v>
      </c>
      <c r="CM256">
        <v>2</v>
      </c>
      <c r="CN256">
        <v>20180405</v>
      </c>
      <c r="CO256" t="s">
        <v>111</v>
      </c>
      <c r="CP256" t="s">
        <v>111</v>
      </c>
      <c r="CQ256">
        <v>20191101</v>
      </c>
      <c r="CR256" t="s">
        <v>111</v>
      </c>
      <c r="CS256" t="s">
        <v>111</v>
      </c>
      <c r="CT256" t="s">
        <v>111</v>
      </c>
      <c r="CW256">
        <v>41255000004</v>
      </c>
      <c r="CX256">
        <v>0</v>
      </c>
    </row>
    <row r="257" spans="1:102">
      <c r="A257">
        <v>4109111</v>
      </c>
      <c r="B257">
        <v>2</v>
      </c>
      <c r="C257">
        <v>201814</v>
      </c>
      <c r="D257">
        <v>201814</v>
      </c>
      <c r="E257" t="s">
        <v>103</v>
      </c>
      <c r="F257">
        <v>20180406</v>
      </c>
      <c r="G257">
        <v>2018</v>
      </c>
      <c r="H257">
        <v>41</v>
      </c>
      <c r="I257">
        <v>412550</v>
      </c>
      <c r="J257">
        <v>1356</v>
      </c>
      <c r="K257">
        <v>2753278</v>
      </c>
      <c r="L257">
        <v>20180406</v>
      </c>
      <c r="M257">
        <v>201814</v>
      </c>
      <c r="N257" t="s">
        <v>1360</v>
      </c>
      <c r="O257">
        <v>20180403</v>
      </c>
      <c r="P257" t="s">
        <v>163</v>
      </c>
      <c r="Q257" t="s">
        <v>1361</v>
      </c>
      <c r="R257">
        <v>2003</v>
      </c>
      <c r="S257" t="s">
        <v>128</v>
      </c>
      <c r="T257">
        <v>6</v>
      </c>
      <c r="U257">
        <v>1</v>
      </c>
      <c r="V257">
        <v>10</v>
      </c>
      <c r="X257" t="s">
        <v>1362</v>
      </c>
      <c r="Y257">
        <v>41</v>
      </c>
      <c r="Z257" s="4">
        <v>412550</v>
      </c>
      <c r="AA257">
        <v>1356</v>
      </c>
      <c r="AC257">
        <v>35</v>
      </c>
      <c r="AD257" t="s">
        <v>990</v>
      </c>
      <c r="AF257" t="s">
        <v>344</v>
      </c>
      <c r="AG257">
        <v>80</v>
      </c>
      <c r="AM257">
        <v>83020652</v>
      </c>
      <c r="AN257">
        <v>41</v>
      </c>
      <c r="AO257">
        <v>999510983</v>
      </c>
      <c r="AP257">
        <v>1</v>
      </c>
      <c r="AQ257">
        <v>1</v>
      </c>
      <c r="AS257">
        <v>23</v>
      </c>
      <c r="AT257">
        <v>1</v>
      </c>
      <c r="AU257">
        <v>999992</v>
      </c>
      <c r="AV257">
        <v>4</v>
      </c>
      <c r="AW257">
        <v>1</v>
      </c>
      <c r="AX257">
        <v>41</v>
      </c>
      <c r="AY257">
        <v>412550</v>
      </c>
      <c r="AZ257">
        <v>1</v>
      </c>
      <c r="BA257">
        <v>1</v>
      </c>
      <c r="BB257">
        <v>16</v>
      </c>
      <c r="BC257">
        <v>20180403</v>
      </c>
      <c r="BD257">
        <v>1</v>
      </c>
      <c r="BE257">
        <v>1</v>
      </c>
      <c r="BF257">
        <v>20180105</v>
      </c>
      <c r="BG257">
        <v>1</v>
      </c>
      <c r="BH257">
        <v>41</v>
      </c>
      <c r="BI257">
        <v>412550</v>
      </c>
      <c r="BJ257">
        <v>2753278</v>
      </c>
      <c r="BK257">
        <v>1</v>
      </c>
      <c r="BL257">
        <v>16</v>
      </c>
      <c r="BM257">
        <v>20180404</v>
      </c>
      <c r="BN257">
        <v>3</v>
      </c>
      <c r="BO257" t="s">
        <v>111</v>
      </c>
      <c r="BP257">
        <v>2</v>
      </c>
      <c r="BR257">
        <v>20180406</v>
      </c>
      <c r="BS257">
        <v>3</v>
      </c>
      <c r="BT257">
        <v>2</v>
      </c>
      <c r="BU257">
        <v>2</v>
      </c>
      <c r="BV257">
        <v>2</v>
      </c>
      <c r="BW257">
        <v>3</v>
      </c>
      <c r="BY257">
        <v>1</v>
      </c>
      <c r="BZ257" t="s">
        <v>111</v>
      </c>
      <c r="CA257" s="4">
        <v>5</v>
      </c>
      <c r="CB257">
        <v>18899</v>
      </c>
      <c r="CC257">
        <v>1</v>
      </c>
      <c r="CD257">
        <v>2</v>
      </c>
      <c r="CE257">
        <v>2</v>
      </c>
      <c r="CF257">
        <v>2</v>
      </c>
      <c r="CG257">
        <v>2</v>
      </c>
      <c r="CH257">
        <v>2</v>
      </c>
      <c r="CI257">
        <v>2</v>
      </c>
      <c r="CJ257">
        <v>2</v>
      </c>
      <c r="CK257">
        <v>2</v>
      </c>
      <c r="CM257">
        <v>2</v>
      </c>
      <c r="CN257">
        <v>20180413</v>
      </c>
      <c r="CO257" t="s">
        <v>111</v>
      </c>
      <c r="CP257" t="s">
        <v>111</v>
      </c>
      <c r="CQ257">
        <v>20191101</v>
      </c>
      <c r="CR257" t="s">
        <v>111</v>
      </c>
      <c r="CS257" t="s">
        <v>111</v>
      </c>
      <c r="CT257" t="s">
        <v>111</v>
      </c>
      <c r="CW257">
        <v>41255000004</v>
      </c>
      <c r="CX257">
        <v>0</v>
      </c>
    </row>
    <row r="258" spans="1:102">
      <c r="A258">
        <v>4109116</v>
      </c>
      <c r="B258">
        <v>2</v>
      </c>
      <c r="C258">
        <v>201813</v>
      </c>
      <c r="D258">
        <v>201813</v>
      </c>
      <c r="E258" t="s">
        <v>103</v>
      </c>
      <c r="F258">
        <v>20180326</v>
      </c>
      <c r="G258">
        <v>2018</v>
      </c>
      <c r="H258">
        <v>41</v>
      </c>
      <c r="I258">
        <v>412550</v>
      </c>
      <c r="J258">
        <v>1356</v>
      </c>
      <c r="K258">
        <v>2753278</v>
      </c>
      <c r="L258">
        <v>20180325</v>
      </c>
      <c r="M258">
        <v>201813</v>
      </c>
      <c r="N258" t="s">
        <v>1363</v>
      </c>
      <c r="O258">
        <v>20180325</v>
      </c>
      <c r="P258" t="s">
        <v>1364</v>
      </c>
      <c r="Q258" t="s">
        <v>1365</v>
      </c>
      <c r="R258">
        <v>2000</v>
      </c>
      <c r="S258" t="s">
        <v>128</v>
      </c>
      <c r="T258">
        <v>6</v>
      </c>
      <c r="U258">
        <v>1</v>
      </c>
      <c r="V258">
        <v>10</v>
      </c>
      <c r="X258" t="s">
        <v>1366</v>
      </c>
      <c r="Y258">
        <v>41</v>
      </c>
      <c r="Z258" s="4">
        <v>412550</v>
      </c>
      <c r="AA258">
        <v>1356</v>
      </c>
      <c r="AC258">
        <v>22</v>
      </c>
      <c r="AD258" t="s">
        <v>251</v>
      </c>
      <c r="AF258" t="s">
        <v>1367</v>
      </c>
      <c r="AG258">
        <v>157</v>
      </c>
      <c r="AM258">
        <v>83060680</v>
      </c>
      <c r="AN258">
        <v>41</v>
      </c>
      <c r="AO258">
        <v>997784597</v>
      </c>
      <c r="AP258">
        <v>1</v>
      </c>
      <c r="AQ258">
        <v>1</v>
      </c>
      <c r="AS258">
        <v>30</v>
      </c>
      <c r="AT258">
        <v>1</v>
      </c>
      <c r="AU258">
        <v>999992</v>
      </c>
      <c r="AV258">
        <v>4</v>
      </c>
      <c r="AW258">
        <v>1</v>
      </c>
      <c r="AX258">
        <v>41</v>
      </c>
      <c r="AY258">
        <v>412550</v>
      </c>
      <c r="AZ258">
        <v>1</v>
      </c>
      <c r="BA258">
        <v>1</v>
      </c>
      <c r="BB258">
        <v>6</v>
      </c>
      <c r="BC258">
        <v>20180325</v>
      </c>
      <c r="BD258">
        <v>3</v>
      </c>
      <c r="BE258">
        <v>1</v>
      </c>
      <c r="BF258">
        <v>20171101</v>
      </c>
      <c r="BG258">
        <v>1</v>
      </c>
      <c r="BH258">
        <v>41</v>
      </c>
      <c r="BI258">
        <v>412550</v>
      </c>
      <c r="BJ258">
        <v>2753278</v>
      </c>
      <c r="BK258">
        <v>1</v>
      </c>
      <c r="BL258">
        <v>4</v>
      </c>
      <c r="BM258">
        <v>20180325</v>
      </c>
      <c r="BN258">
        <v>4</v>
      </c>
      <c r="BO258" t="s">
        <v>111</v>
      </c>
      <c r="BP258">
        <v>2</v>
      </c>
      <c r="BR258">
        <v>20180331</v>
      </c>
      <c r="BS258">
        <v>9</v>
      </c>
      <c r="BT258">
        <v>2</v>
      </c>
      <c r="BU258">
        <v>2</v>
      </c>
      <c r="BV258">
        <v>2</v>
      </c>
      <c r="BW258">
        <v>1</v>
      </c>
      <c r="BY258">
        <v>1</v>
      </c>
      <c r="BZ258" t="s">
        <v>111</v>
      </c>
      <c r="CA258" s="4">
        <v>5</v>
      </c>
      <c r="CB258">
        <v>18805</v>
      </c>
      <c r="CC258">
        <v>1</v>
      </c>
      <c r="CD258">
        <v>2</v>
      </c>
      <c r="CE258">
        <v>2</v>
      </c>
      <c r="CF258">
        <v>2</v>
      </c>
      <c r="CG258">
        <v>2</v>
      </c>
      <c r="CH258">
        <v>2</v>
      </c>
      <c r="CI258">
        <v>2</v>
      </c>
      <c r="CJ258">
        <v>2</v>
      </c>
      <c r="CK258">
        <v>2</v>
      </c>
      <c r="CM258">
        <v>2</v>
      </c>
      <c r="CN258">
        <v>20180413</v>
      </c>
      <c r="CO258" t="s">
        <v>111</v>
      </c>
      <c r="CP258" t="s">
        <v>111</v>
      </c>
      <c r="CQ258">
        <v>20180423</v>
      </c>
      <c r="CR258" t="s">
        <v>111</v>
      </c>
      <c r="CS258" t="s">
        <v>111</v>
      </c>
      <c r="CT258" t="s">
        <v>111</v>
      </c>
      <c r="CW258">
        <v>41255000004</v>
      </c>
      <c r="CX258">
        <v>0</v>
      </c>
    </row>
    <row r="259" spans="1:102">
      <c r="A259">
        <v>4109117</v>
      </c>
      <c r="B259">
        <v>2</v>
      </c>
      <c r="C259">
        <v>201814</v>
      </c>
      <c r="D259">
        <v>201813</v>
      </c>
      <c r="E259" t="s">
        <v>103</v>
      </c>
      <c r="F259">
        <v>20180403</v>
      </c>
      <c r="G259">
        <v>2018</v>
      </c>
      <c r="H259">
        <v>41</v>
      </c>
      <c r="I259">
        <v>412550</v>
      </c>
      <c r="J259">
        <v>1356</v>
      </c>
      <c r="K259">
        <v>2753278</v>
      </c>
      <c r="L259">
        <v>20180331</v>
      </c>
      <c r="M259">
        <v>201813</v>
      </c>
      <c r="N259" t="s">
        <v>1368</v>
      </c>
      <c r="O259">
        <v>20180331</v>
      </c>
      <c r="P259" t="s">
        <v>736</v>
      </c>
      <c r="Q259" t="s">
        <v>1369</v>
      </c>
      <c r="R259">
        <v>2000</v>
      </c>
      <c r="S259" t="s">
        <v>107</v>
      </c>
      <c r="T259">
        <v>6</v>
      </c>
      <c r="U259">
        <v>4</v>
      </c>
      <c r="V259">
        <v>10</v>
      </c>
      <c r="X259" t="s">
        <v>1370</v>
      </c>
      <c r="Y259">
        <v>41</v>
      </c>
      <c r="Z259" s="4">
        <v>412550</v>
      </c>
      <c r="AA259">
        <v>1356</v>
      </c>
      <c r="AC259">
        <v>33</v>
      </c>
      <c r="AD259" t="s">
        <v>130</v>
      </c>
      <c r="AF259" t="s">
        <v>1371</v>
      </c>
      <c r="AG259">
        <v>61</v>
      </c>
      <c r="AM259">
        <v>83085636</v>
      </c>
      <c r="AN259">
        <v>41</v>
      </c>
      <c r="AO259">
        <v>996960461</v>
      </c>
      <c r="AP259">
        <v>1</v>
      </c>
      <c r="AQ259">
        <v>1</v>
      </c>
      <c r="AS259">
        <v>18</v>
      </c>
      <c r="AT259">
        <v>4</v>
      </c>
      <c r="AV259">
        <v>9</v>
      </c>
      <c r="AW259">
        <v>1</v>
      </c>
      <c r="AX259">
        <v>41</v>
      </c>
      <c r="AY259">
        <v>412550</v>
      </c>
      <c r="AZ259">
        <v>1</v>
      </c>
      <c r="BA259">
        <v>1</v>
      </c>
      <c r="BB259">
        <v>64</v>
      </c>
      <c r="BC259">
        <v>20180331</v>
      </c>
      <c r="BD259">
        <v>3</v>
      </c>
      <c r="BE259">
        <v>3</v>
      </c>
      <c r="BF259" t="s">
        <v>111</v>
      </c>
      <c r="BG259">
        <v>2</v>
      </c>
      <c r="BH259">
        <v>41</v>
      </c>
      <c r="BI259">
        <v>412550</v>
      </c>
      <c r="BJ259">
        <v>2753278</v>
      </c>
      <c r="BK259">
        <v>1</v>
      </c>
      <c r="BL259">
        <v>1</v>
      </c>
      <c r="BM259">
        <v>20180331</v>
      </c>
      <c r="BN259">
        <v>3</v>
      </c>
      <c r="BO259" t="s">
        <v>111</v>
      </c>
      <c r="BP259">
        <v>2</v>
      </c>
      <c r="BR259">
        <v>20180331</v>
      </c>
      <c r="BS259">
        <v>2</v>
      </c>
      <c r="BT259">
        <v>2</v>
      </c>
      <c r="BU259">
        <v>2</v>
      </c>
      <c r="BV259">
        <v>2</v>
      </c>
      <c r="BW259">
        <v>4</v>
      </c>
      <c r="BX259" t="s">
        <v>1372</v>
      </c>
      <c r="BY259">
        <v>1</v>
      </c>
      <c r="BZ259" t="s">
        <v>111</v>
      </c>
      <c r="CA259" s="4">
        <v>1</v>
      </c>
      <c r="CB259">
        <v>7106130</v>
      </c>
      <c r="CC259">
        <v>1</v>
      </c>
      <c r="CD259">
        <v>2</v>
      </c>
      <c r="CE259">
        <v>2</v>
      </c>
      <c r="CF259">
        <v>2</v>
      </c>
      <c r="CG259">
        <v>2</v>
      </c>
      <c r="CH259">
        <v>2</v>
      </c>
      <c r="CI259">
        <v>2</v>
      </c>
      <c r="CJ259">
        <v>2</v>
      </c>
      <c r="CK259">
        <v>2</v>
      </c>
      <c r="CM259">
        <v>2</v>
      </c>
      <c r="CN259">
        <v>20191024</v>
      </c>
      <c r="CO259" t="s">
        <v>111</v>
      </c>
      <c r="CP259" t="s">
        <v>111</v>
      </c>
      <c r="CQ259">
        <v>20191101</v>
      </c>
      <c r="CR259" t="s">
        <v>111</v>
      </c>
      <c r="CS259" t="s">
        <v>111</v>
      </c>
      <c r="CT259" t="s">
        <v>111</v>
      </c>
      <c r="CW259">
        <v>41255000004</v>
      </c>
      <c r="CX259">
        <v>0</v>
      </c>
    </row>
    <row r="260" spans="1:102">
      <c r="A260">
        <v>4109121</v>
      </c>
      <c r="B260">
        <v>2</v>
      </c>
      <c r="C260">
        <v>201816</v>
      </c>
      <c r="D260">
        <v>201816</v>
      </c>
      <c r="E260" t="s">
        <v>103</v>
      </c>
      <c r="F260">
        <v>20180415</v>
      </c>
      <c r="G260">
        <v>2018</v>
      </c>
      <c r="H260">
        <v>41</v>
      </c>
      <c r="I260">
        <v>412550</v>
      </c>
      <c r="J260">
        <v>1356</v>
      </c>
      <c r="K260">
        <v>2753278</v>
      </c>
      <c r="L260">
        <v>20180415</v>
      </c>
      <c r="M260">
        <v>201816</v>
      </c>
      <c r="N260" t="s">
        <v>1373</v>
      </c>
      <c r="O260">
        <v>20180415</v>
      </c>
      <c r="P260" t="s">
        <v>755</v>
      </c>
      <c r="Q260" t="s">
        <v>1374</v>
      </c>
      <c r="R260">
        <v>2000</v>
      </c>
      <c r="S260" t="s">
        <v>128</v>
      </c>
      <c r="T260">
        <v>6</v>
      </c>
      <c r="U260">
        <v>4</v>
      </c>
      <c r="V260">
        <v>10</v>
      </c>
      <c r="X260" t="s">
        <v>757</v>
      </c>
      <c r="Y260">
        <v>41</v>
      </c>
      <c r="Z260" s="4">
        <v>412550</v>
      </c>
      <c r="AA260">
        <v>1356</v>
      </c>
      <c r="AC260">
        <v>11</v>
      </c>
      <c r="AD260" t="s">
        <v>109</v>
      </c>
      <c r="AF260" t="s">
        <v>758</v>
      </c>
      <c r="AG260">
        <v>519</v>
      </c>
      <c r="AM260">
        <v>83075288</v>
      </c>
      <c r="AN260">
        <v>41</v>
      </c>
      <c r="AO260">
        <v>998075350</v>
      </c>
      <c r="AP260">
        <v>1</v>
      </c>
      <c r="AQ260">
        <v>1</v>
      </c>
      <c r="AS260">
        <v>26</v>
      </c>
      <c r="AT260">
        <v>4</v>
      </c>
      <c r="AU260">
        <v>999992</v>
      </c>
      <c r="AV260">
        <v>3</v>
      </c>
      <c r="AW260">
        <v>1</v>
      </c>
      <c r="AX260">
        <v>41</v>
      </c>
      <c r="AY260">
        <v>412550</v>
      </c>
      <c r="AZ260">
        <v>1</v>
      </c>
      <c r="BA260">
        <v>1</v>
      </c>
      <c r="BB260">
        <v>8</v>
      </c>
      <c r="BC260">
        <v>20180415</v>
      </c>
      <c r="BD260">
        <v>3</v>
      </c>
      <c r="BE260">
        <v>1</v>
      </c>
      <c r="BF260">
        <v>20180130</v>
      </c>
      <c r="BG260">
        <v>1</v>
      </c>
      <c r="BH260">
        <v>41</v>
      </c>
      <c r="BI260">
        <v>412550</v>
      </c>
      <c r="BJ260">
        <v>2753278</v>
      </c>
      <c r="BK260">
        <v>1</v>
      </c>
      <c r="BL260">
        <v>4</v>
      </c>
      <c r="BM260">
        <v>20180415</v>
      </c>
      <c r="BN260">
        <v>4</v>
      </c>
      <c r="BO260" t="s">
        <v>111</v>
      </c>
      <c r="BP260">
        <v>2</v>
      </c>
      <c r="BR260">
        <v>20180415</v>
      </c>
      <c r="BS260">
        <v>3</v>
      </c>
      <c r="BT260">
        <v>2</v>
      </c>
      <c r="BU260">
        <v>2</v>
      </c>
      <c r="BV260">
        <v>2</v>
      </c>
      <c r="BW260">
        <v>3</v>
      </c>
      <c r="BY260">
        <v>1</v>
      </c>
      <c r="BZ260" t="s">
        <v>111</v>
      </c>
      <c r="CA260" s="4">
        <v>5</v>
      </c>
      <c r="CB260">
        <v>7117671</v>
      </c>
      <c r="CC260">
        <v>1</v>
      </c>
      <c r="CD260">
        <v>2</v>
      </c>
      <c r="CE260">
        <v>2</v>
      </c>
      <c r="CF260">
        <v>2</v>
      </c>
      <c r="CG260">
        <v>2</v>
      </c>
      <c r="CH260">
        <v>2</v>
      </c>
      <c r="CI260">
        <v>2</v>
      </c>
      <c r="CJ260">
        <v>2</v>
      </c>
      <c r="CK260">
        <v>2</v>
      </c>
      <c r="CM260">
        <v>2</v>
      </c>
      <c r="CN260">
        <v>20180424</v>
      </c>
      <c r="CO260" t="s">
        <v>111</v>
      </c>
      <c r="CP260" t="s">
        <v>111</v>
      </c>
      <c r="CQ260">
        <v>20190927</v>
      </c>
      <c r="CR260" t="s">
        <v>111</v>
      </c>
      <c r="CS260" t="s">
        <v>111</v>
      </c>
      <c r="CT260" t="s">
        <v>111</v>
      </c>
      <c r="CW260">
        <v>41255000004</v>
      </c>
      <c r="CX260">
        <v>0</v>
      </c>
    </row>
    <row r="261" spans="1:102">
      <c r="A261">
        <v>4109125</v>
      </c>
      <c r="B261">
        <v>2</v>
      </c>
      <c r="C261">
        <v>201816</v>
      </c>
      <c r="D261">
        <v>201816</v>
      </c>
      <c r="E261" t="s">
        <v>103</v>
      </c>
      <c r="F261">
        <v>20180418</v>
      </c>
      <c r="G261">
        <v>2018</v>
      </c>
      <c r="H261">
        <v>41</v>
      </c>
      <c r="I261">
        <v>412550</v>
      </c>
      <c r="J261">
        <v>1356</v>
      </c>
      <c r="K261">
        <v>2753278</v>
      </c>
      <c r="L261">
        <v>20180418</v>
      </c>
      <c r="M261">
        <v>201816</v>
      </c>
      <c r="N261" t="s">
        <v>1375</v>
      </c>
      <c r="O261">
        <v>20180416</v>
      </c>
      <c r="P261" t="s">
        <v>1376</v>
      </c>
      <c r="Q261" t="s">
        <v>1377</v>
      </c>
      <c r="R261">
        <v>2002</v>
      </c>
      <c r="S261" t="s">
        <v>128</v>
      </c>
      <c r="T261">
        <v>6</v>
      </c>
      <c r="U261">
        <v>9</v>
      </c>
      <c r="V261">
        <v>10</v>
      </c>
      <c r="X261" t="s">
        <v>1378</v>
      </c>
      <c r="Y261">
        <v>41</v>
      </c>
      <c r="Z261" s="4">
        <v>412550</v>
      </c>
      <c r="AA261">
        <v>1356</v>
      </c>
      <c r="AC261">
        <v>28</v>
      </c>
      <c r="AD261" t="s">
        <v>411</v>
      </c>
      <c r="AF261" t="s">
        <v>1379</v>
      </c>
      <c r="AG261">
        <v>241</v>
      </c>
      <c r="AI261" t="s">
        <v>1380</v>
      </c>
      <c r="AM261">
        <v>83015068</v>
      </c>
      <c r="AN261">
        <v>41</v>
      </c>
      <c r="AO261">
        <v>996322917</v>
      </c>
      <c r="AP261">
        <v>1</v>
      </c>
      <c r="AQ261">
        <v>1</v>
      </c>
      <c r="AS261">
        <v>23</v>
      </c>
      <c r="AT261">
        <v>9</v>
      </c>
      <c r="AU261">
        <v>999992</v>
      </c>
      <c r="AV261">
        <v>9</v>
      </c>
      <c r="AW261">
        <v>1</v>
      </c>
      <c r="AX261">
        <v>41</v>
      </c>
      <c r="AY261">
        <v>412550</v>
      </c>
      <c r="AZ261">
        <v>1</v>
      </c>
      <c r="BA261">
        <v>1</v>
      </c>
      <c r="BB261">
        <v>2</v>
      </c>
      <c r="BC261">
        <v>20180416</v>
      </c>
      <c r="BD261">
        <v>9</v>
      </c>
      <c r="BE261">
        <v>1</v>
      </c>
      <c r="BF261">
        <v>20171002</v>
      </c>
      <c r="BG261">
        <v>1</v>
      </c>
      <c r="BH261">
        <v>41</v>
      </c>
      <c r="BI261">
        <v>412550</v>
      </c>
      <c r="BJ261">
        <v>2753278</v>
      </c>
      <c r="BK261">
        <v>1</v>
      </c>
      <c r="BL261">
        <v>1</v>
      </c>
      <c r="BM261">
        <v>20180416</v>
      </c>
      <c r="BN261">
        <v>4</v>
      </c>
      <c r="BO261" t="s">
        <v>111</v>
      </c>
      <c r="BP261">
        <v>2</v>
      </c>
      <c r="BR261">
        <v>20180418</v>
      </c>
      <c r="BS261">
        <v>9</v>
      </c>
      <c r="BT261">
        <v>2</v>
      </c>
      <c r="BU261">
        <v>2</v>
      </c>
      <c r="BV261">
        <v>2</v>
      </c>
      <c r="BW261">
        <v>3</v>
      </c>
      <c r="BY261">
        <v>1</v>
      </c>
      <c r="BZ261" t="s">
        <v>111</v>
      </c>
      <c r="CA261" s="4">
        <v>5</v>
      </c>
      <c r="CB261">
        <v>19151</v>
      </c>
      <c r="CC261">
        <v>1</v>
      </c>
      <c r="CD261">
        <v>2</v>
      </c>
      <c r="CE261">
        <v>2</v>
      </c>
      <c r="CF261">
        <v>2</v>
      </c>
      <c r="CG261">
        <v>2</v>
      </c>
      <c r="CH261">
        <v>2</v>
      </c>
      <c r="CI261">
        <v>2</v>
      </c>
      <c r="CJ261">
        <v>2</v>
      </c>
      <c r="CK261">
        <v>2</v>
      </c>
      <c r="CM261">
        <v>2</v>
      </c>
      <c r="CN261">
        <v>20180427</v>
      </c>
      <c r="CO261" t="s">
        <v>111</v>
      </c>
      <c r="CP261" t="s">
        <v>111</v>
      </c>
      <c r="CQ261">
        <v>20190927</v>
      </c>
      <c r="CR261" t="s">
        <v>111</v>
      </c>
      <c r="CS261" t="s">
        <v>111</v>
      </c>
      <c r="CT261" t="s">
        <v>111</v>
      </c>
      <c r="CW261">
        <v>41255000004</v>
      </c>
      <c r="CX261">
        <v>0</v>
      </c>
    </row>
    <row r="262" spans="1:102">
      <c r="A262">
        <v>4109908</v>
      </c>
      <c r="B262">
        <v>2</v>
      </c>
      <c r="C262">
        <v>201801</v>
      </c>
      <c r="D262">
        <v>201752</v>
      </c>
      <c r="E262" t="s">
        <v>103</v>
      </c>
      <c r="F262">
        <v>20180102</v>
      </c>
      <c r="G262">
        <v>2018</v>
      </c>
      <c r="H262">
        <v>41</v>
      </c>
      <c r="I262">
        <v>412550</v>
      </c>
      <c r="J262">
        <v>1356</v>
      </c>
      <c r="K262">
        <v>2753278</v>
      </c>
      <c r="L262">
        <v>20171230</v>
      </c>
      <c r="M262">
        <v>201752</v>
      </c>
      <c r="N262" t="s">
        <v>1381</v>
      </c>
      <c r="O262">
        <v>20171230</v>
      </c>
      <c r="P262" t="s">
        <v>907</v>
      </c>
      <c r="Q262" t="s">
        <v>1382</v>
      </c>
      <c r="R262">
        <v>2000</v>
      </c>
      <c r="S262" t="s">
        <v>107</v>
      </c>
      <c r="T262">
        <v>6</v>
      </c>
      <c r="U262">
        <v>1</v>
      </c>
      <c r="V262">
        <v>10</v>
      </c>
      <c r="X262" t="s">
        <v>1383</v>
      </c>
      <c r="Y262">
        <v>41</v>
      </c>
      <c r="Z262" s="4">
        <v>412550</v>
      </c>
      <c r="AA262">
        <v>1356</v>
      </c>
      <c r="AC262">
        <v>57</v>
      </c>
      <c r="AD262" t="s">
        <v>798</v>
      </c>
      <c r="AF262" t="s">
        <v>1384</v>
      </c>
      <c r="AG262">
        <v>238</v>
      </c>
      <c r="AN262">
        <v>41</v>
      </c>
      <c r="AO262">
        <v>999854376</v>
      </c>
      <c r="AP262">
        <v>1</v>
      </c>
      <c r="AQ262">
        <v>1</v>
      </c>
      <c r="AS262">
        <v>22</v>
      </c>
      <c r="AT262">
        <v>1</v>
      </c>
      <c r="AU262">
        <v>999992</v>
      </c>
      <c r="AV262">
        <v>4</v>
      </c>
      <c r="AW262">
        <v>1</v>
      </c>
      <c r="AX262">
        <v>41</v>
      </c>
      <c r="AY262">
        <v>412550</v>
      </c>
      <c r="AZ262">
        <v>1</v>
      </c>
      <c r="BA262">
        <v>1</v>
      </c>
      <c r="BB262">
        <v>8</v>
      </c>
      <c r="BC262">
        <v>20171230</v>
      </c>
      <c r="BD262">
        <v>1</v>
      </c>
      <c r="BE262">
        <v>1</v>
      </c>
      <c r="BF262">
        <v>20170922</v>
      </c>
      <c r="BG262">
        <v>1</v>
      </c>
      <c r="BH262">
        <v>41</v>
      </c>
      <c r="BI262">
        <v>412550</v>
      </c>
      <c r="BJ262">
        <v>2753278</v>
      </c>
      <c r="BK262">
        <v>1</v>
      </c>
      <c r="BL262">
        <v>8</v>
      </c>
      <c r="BM262">
        <v>20171231</v>
      </c>
      <c r="BN262">
        <v>4</v>
      </c>
      <c r="BO262" t="s">
        <v>111</v>
      </c>
      <c r="BP262">
        <v>2</v>
      </c>
      <c r="BR262">
        <v>20180101</v>
      </c>
      <c r="BS262">
        <v>9</v>
      </c>
      <c r="BT262">
        <v>2</v>
      </c>
      <c r="BU262">
        <v>2</v>
      </c>
      <c r="BV262">
        <v>2</v>
      </c>
      <c r="BW262">
        <v>3</v>
      </c>
      <c r="BY262">
        <v>1</v>
      </c>
      <c r="BZ262" t="s">
        <v>111</v>
      </c>
      <c r="CA262" s="4">
        <v>5</v>
      </c>
      <c r="CB262">
        <v>7114974</v>
      </c>
      <c r="CC262">
        <v>1</v>
      </c>
      <c r="CD262">
        <v>2</v>
      </c>
      <c r="CE262">
        <v>2</v>
      </c>
      <c r="CF262">
        <v>2</v>
      </c>
      <c r="CG262">
        <v>2</v>
      </c>
      <c r="CH262">
        <v>2</v>
      </c>
      <c r="CI262">
        <v>2</v>
      </c>
      <c r="CJ262">
        <v>2</v>
      </c>
      <c r="CK262">
        <v>2</v>
      </c>
      <c r="CM262">
        <v>2</v>
      </c>
      <c r="CN262">
        <v>20180117</v>
      </c>
      <c r="CO262" t="s">
        <v>111</v>
      </c>
      <c r="CP262" t="s">
        <v>111</v>
      </c>
      <c r="CQ262">
        <v>20190927</v>
      </c>
      <c r="CR262" t="s">
        <v>111</v>
      </c>
      <c r="CS262" t="s">
        <v>111</v>
      </c>
      <c r="CT262" t="s">
        <v>111</v>
      </c>
      <c r="CW262">
        <v>41255000004</v>
      </c>
      <c r="CX262">
        <v>0</v>
      </c>
    </row>
    <row r="263" spans="1:102">
      <c r="A263">
        <v>4109909</v>
      </c>
      <c r="B263">
        <v>2</v>
      </c>
      <c r="C263">
        <v>201801</v>
      </c>
      <c r="D263">
        <v>201752</v>
      </c>
      <c r="E263" t="s">
        <v>103</v>
      </c>
      <c r="F263">
        <v>20180103</v>
      </c>
      <c r="G263">
        <v>2018</v>
      </c>
      <c r="H263">
        <v>41</v>
      </c>
      <c r="I263">
        <v>412550</v>
      </c>
      <c r="J263">
        <v>1356</v>
      </c>
      <c r="K263">
        <v>2753278</v>
      </c>
      <c r="L263">
        <v>20171226</v>
      </c>
      <c r="M263">
        <v>201752</v>
      </c>
      <c r="N263" t="s">
        <v>1385</v>
      </c>
      <c r="O263">
        <v>20171226</v>
      </c>
      <c r="P263" t="s">
        <v>1386</v>
      </c>
      <c r="Q263" t="s">
        <v>1387</v>
      </c>
      <c r="R263">
        <v>2000</v>
      </c>
      <c r="S263" t="s">
        <v>128</v>
      </c>
      <c r="T263">
        <v>6</v>
      </c>
      <c r="U263">
        <v>1</v>
      </c>
      <c r="V263">
        <v>10</v>
      </c>
      <c r="X263" t="s">
        <v>1388</v>
      </c>
      <c r="Y263">
        <v>41</v>
      </c>
      <c r="Z263" s="4">
        <v>412550</v>
      </c>
      <c r="AA263">
        <v>1356</v>
      </c>
      <c r="AC263">
        <v>12</v>
      </c>
      <c r="AD263" t="s">
        <v>975</v>
      </c>
      <c r="AF263" t="s">
        <v>1389</v>
      </c>
      <c r="AG263">
        <v>0</v>
      </c>
      <c r="AM263">
        <v>83021991</v>
      </c>
      <c r="AN263">
        <v>41</v>
      </c>
      <c r="AO263">
        <v>33820514</v>
      </c>
      <c r="AP263">
        <v>2</v>
      </c>
      <c r="AQ263">
        <v>1</v>
      </c>
      <c r="AS263">
        <v>23</v>
      </c>
      <c r="AT263">
        <v>1</v>
      </c>
      <c r="AV263">
        <v>9</v>
      </c>
      <c r="AW263">
        <v>1</v>
      </c>
      <c r="AX263">
        <v>41</v>
      </c>
      <c r="AY263">
        <v>412550</v>
      </c>
      <c r="AZ263">
        <v>1</v>
      </c>
      <c r="BA263">
        <v>1</v>
      </c>
      <c r="BB263">
        <v>8</v>
      </c>
      <c r="BC263">
        <v>20171226</v>
      </c>
      <c r="BD263">
        <v>1</v>
      </c>
      <c r="BE263">
        <v>1</v>
      </c>
      <c r="BF263">
        <v>20170922</v>
      </c>
      <c r="BG263">
        <v>1</v>
      </c>
      <c r="BH263">
        <v>41</v>
      </c>
      <c r="BI263">
        <v>412550</v>
      </c>
      <c r="BJ263">
        <v>2753278</v>
      </c>
      <c r="BK263">
        <v>1</v>
      </c>
      <c r="BL263">
        <v>4</v>
      </c>
      <c r="BM263">
        <v>20171228</v>
      </c>
      <c r="BN263">
        <v>4</v>
      </c>
      <c r="BO263" t="s">
        <v>111</v>
      </c>
      <c r="BP263">
        <v>2</v>
      </c>
      <c r="BR263" t="s">
        <v>111</v>
      </c>
      <c r="BS263">
        <v>9</v>
      </c>
      <c r="BT263">
        <v>2</v>
      </c>
      <c r="BU263">
        <v>2</v>
      </c>
      <c r="BV263">
        <v>2</v>
      </c>
      <c r="BW263">
        <v>3</v>
      </c>
      <c r="BY263">
        <v>1</v>
      </c>
      <c r="BZ263" t="s">
        <v>111</v>
      </c>
      <c r="CA263" s="4">
        <v>5</v>
      </c>
      <c r="CB263">
        <v>19119</v>
      </c>
      <c r="CC263">
        <v>1</v>
      </c>
      <c r="CD263">
        <v>2</v>
      </c>
      <c r="CE263">
        <v>2</v>
      </c>
      <c r="CF263">
        <v>2</v>
      </c>
      <c r="CG263">
        <v>2</v>
      </c>
      <c r="CH263">
        <v>2</v>
      </c>
      <c r="CI263">
        <v>2</v>
      </c>
      <c r="CJ263">
        <v>2</v>
      </c>
      <c r="CK263">
        <v>2</v>
      </c>
      <c r="CM263">
        <v>2</v>
      </c>
      <c r="CN263">
        <v>20180117</v>
      </c>
      <c r="CO263" t="s">
        <v>111</v>
      </c>
      <c r="CP263" t="s">
        <v>111</v>
      </c>
      <c r="CQ263">
        <v>20190927</v>
      </c>
      <c r="CR263" t="s">
        <v>111</v>
      </c>
      <c r="CS263" t="s">
        <v>111</v>
      </c>
      <c r="CT263" t="s">
        <v>111</v>
      </c>
      <c r="CW263">
        <v>41255000004</v>
      </c>
      <c r="CX263">
        <v>0</v>
      </c>
    </row>
    <row r="264" spans="1:102">
      <c r="A264">
        <v>4109913</v>
      </c>
      <c r="B264">
        <v>2</v>
      </c>
      <c r="C264">
        <v>201752</v>
      </c>
      <c r="D264">
        <v>201752</v>
      </c>
      <c r="E264" t="s">
        <v>103</v>
      </c>
      <c r="F264">
        <v>20171228</v>
      </c>
      <c r="G264">
        <v>2017</v>
      </c>
      <c r="H264">
        <v>41</v>
      </c>
      <c r="I264">
        <v>412550</v>
      </c>
      <c r="J264">
        <v>1356</v>
      </c>
      <c r="K264">
        <v>2753278</v>
      </c>
      <c r="L264">
        <v>20171228</v>
      </c>
      <c r="M264">
        <v>201752</v>
      </c>
      <c r="N264" t="s">
        <v>1390</v>
      </c>
      <c r="O264">
        <v>20171227</v>
      </c>
      <c r="P264" t="s">
        <v>200</v>
      </c>
      <c r="Q264" t="s">
        <v>1391</v>
      </c>
      <c r="R264">
        <v>2001</v>
      </c>
      <c r="S264" t="s">
        <v>107</v>
      </c>
      <c r="T264">
        <v>6</v>
      </c>
      <c r="U264">
        <v>1</v>
      </c>
      <c r="V264">
        <v>10</v>
      </c>
      <c r="X264" t="s">
        <v>1392</v>
      </c>
      <c r="Y264">
        <v>41</v>
      </c>
      <c r="Z264" s="4">
        <v>412550</v>
      </c>
      <c r="AA264">
        <v>1356</v>
      </c>
      <c r="AC264">
        <v>23</v>
      </c>
      <c r="AD264" t="s">
        <v>461</v>
      </c>
      <c r="AF264" t="s">
        <v>1393</v>
      </c>
      <c r="AG264">
        <v>591</v>
      </c>
      <c r="AM264">
        <v>83065210</v>
      </c>
      <c r="AN264">
        <v>41</v>
      </c>
      <c r="AO264">
        <v>996769446</v>
      </c>
      <c r="AP264">
        <v>1</v>
      </c>
      <c r="AQ264">
        <v>1</v>
      </c>
      <c r="AS264">
        <v>20</v>
      </c>
      <c r="AT264">
        <v>1</v>
      </c>
      <c r="AV264">
        <v>9</v>
      </c>
      <c r="AW264">
        <v>2</v>
      </c>
      <c r="AZ264">
        <v>3</v>
      </c>
      <c r="BA264">
        <v>1</v>
      </c>
      <c r="BB264">
        <v>64</v>
      </c>
      <c r="BC264">
        <v>20171227</v>
      </c>
      <c r="BD264">
        <v>1</v>
      </c>
      <c r="BE264">
        <v>2</v>
      </c>
      <c r="BF264">
        <v>20171228</v>
      </c>
      <c r="BG264">
        <v>2</v>
      </c>
      <c r="BH264">
        <v>41</v>
      </c>
      <c r="BI264">
        <v>412550</v>
      </c>
      <c r="BJ264">
        <v>2753278</v>
      </c>
      <c r="BK264">
        <v>1</v>
      </c>
      <c r="BL264">
        <v>128</v>
      </c>
      <c r="BM264">
        <v>20171227</v>
      </c>
      <c r="BN264">
        <v>4</v>
      </c>
      <c r="BO264" t="s">
        <v>111</v>
      </c>
      <c r="BP264">
        <v>1</v>
      </c>
      <c r="BQ264">
        <v>16</v>
      </c>
      <c r="BR264">
        <v>20180101</v>
      </c>
      <c r="BS264">
        <v>3</v>
      </c>
      <c r="BT264">
        <v>2</v>
      </c>
      <c r="BU264">
        <v>1</v>
      </c>
      <c r="BV264">
        <v>2</v>
      </c>
      <c r="BW264">
        <v>1</v>
      </c>
      <c r="BY264">
        <v>1</v>
      </c>
      <c r="BZ264" t="s">
        <v>111</v>
      </c>
      <c r="CA264" s="4">
        <v>1</v>
      </c>
      <c r="CC264">
        <v>2</v>
      </c>
      <c r="CD264">
        <v>1</v>
      </c>
      <c r="CE264">
        <v>2</v>
      </c>
      <c r="CF264">
        <v>1</v>
      </c>
      <c r="CG264">
        <v>1</v>
      </c>
      <c r="CH264">
        <v>1</v>
      </c>
      <c r="CI264">
        <v>2</v>
      </c>
      <c r="CJ264">
        <v>2</v>
      </c>
      <c r="CK264">
        <v>2</v>
      </c>
      <c r="CM264">
        <v>2</v>
      </c>
      <c r="CN264">
        <v>20180119</v>
      </c>
      <c r="CO264" t="s">
        <v>111</v>
      </c>
      <c r="CP264" t="s">
        <v>111</v>
      </c>
      <c r="CQ264">
        <v>20180123</v>
      </c>
      <c r="CR264" t="s">
        <v>111</v>
      </c>
      <c r="CS264" t="s">
        <v>111</v>
      </c>
      <c r="CT264" t="s">
        <v>111</v>
      </c>
      <c r="CW264">
        <v>41255000004</v>
      </c>
      <c r="CX264">
        <v>0</v>
      </c>
    </row>
    <row r="265" spans="1:102">
      <c r="A265">
        <v>4109914</v>
      </c>
      <c r="B265">
        <v>2</v>
      </c>
      <c r="C265">
        <v>201751</v>
      </c>
      <c r="D265">
        <v>201750</v>
      </c>
      <c r="E265" t="s">
        <v>103</v>
      </c>
      <c r="F265">
        <v>20171218</v>
      </c>
      <c r="G265">
        <v>2017</v>
      </c>
      <c r="H265">
        <v>41</v>
      </c>
      <c r="I265">
        <v>412550</v>
      </c>
      <c r="J265">
        <v>1356</v>
      </c>
      <c r="K265">
        <v>2753278</v>
      </c>
      <c r="L265">
        <v>20171216</v>
      </c>
      <c r="M265">
        <v>201750</v>
      </c>
      <c r="N265" t="s">
        <v>1394</v>
      </c>
      <c r="O265">
        <v>20171215</v>
      </c>
      <c r="P265" t="s">
        <v>1395</v>
      </c>
      <c r="Q265" t="s">
        <v>1396</v>
      </c>
      <c r="R265">
        <v>2001</v>
      </c>
      <c r="S265" t="s">
        <v>128</v>
      </c>
      <c r="T265">
        <v>6</v>
      </c>
      <c r="U265">
        <v>1</v>
      </c>
      <c r="V265">
        <v>10</v>
      </c>
      <c r="X265" t="s">
        <v>1397</v>
      </c>
      <c r="Y265">
        <v>41</v>
      </c>
      <c r="Z265" s="4">
        <v>412550</v>
      </c>
      <c r="AA265">
        <v>1356</v>
      </c>
      <c r="AC265">
        <v>25</v>
      </c>
      <c r="AD265" t="s">
        <v>154</v>
      </c>
      <c r="AF265" t="s">
        <v>1398</v>
      </c>
      <c r="AG265">
        <v>304</v>
      </c>
      <c r="AI265" t="s">
        <v>1007</v>
      </c>
      <c r="AM265">
        <v>83055420</v>
      </c>
      <c r="AN265">
        <v>41</v>
      </c>
      <c r="AO265">
        <v>33986975</v>
      </c>
      <c r="AP265">
        <v>1</v>
      </c>
      <c r="AQ265">
        <v>1</v>
      </c>
      <c r="AS265">
        <v>19</v>
      </c>
      <c r="AT265">
        <v>4</v>
      </c>
      <c r="AU265">
        <v>999992</v>
      </c>
      <c r="AV265">
        <v>5</v>
      </c>
      <c r="AW265">
        <v>1</v>
      </c>
      <c r="AX265">
        <v>41</v>
      </c>
      <c r="AY265">
        <v>412550</v>
      </c>
      <c r="AZ265">
        <v>1</v>
      </c>
      <c r="BA265">
        <v>1</v>
      </c>
      <c r="BB265">
        <v>2</v>
      </c>
      <c r="BC265">
        <v>20171216</v>
      </c>
      <c r="BD265">
        <v>1</v>
      </c>
      <c r="BE265">
        <v>2</v>
      </c>
      <c r="BF265">
        <v>20170707</v>
      </c>
      <c r="BG265">
        <v>2</v>
      </c>
      <c r="BH265">
        <v>41</v>
      </c>
      <c r="BI265">
        <v>412550</v>
      </c>
      <c r="BJ265">
        <v>2753278</v>
      </c>
      <c r="BK265">
        <v>1</v>
      </c>
      <c r="BL265">
        <v>2</v>
      </c>
      <c r="BM265">
        <v>20171216</v>
      </c>
      <c r="BN265">
        <v>2</v>
      </c>
      <c r="BO265">
        <v>20190808</v>
      </c>
      <c r="BP265">
        <v>2</v>
      </c>
      <c r="BR265">
        <v>20171216</v>
      </c>
      <c r="BS265">
        <v>2</v>
      </c>
      <c r="BT265">
        <v>2</v>
      </c>
      <c r="BU265">
        <v>2</v>
      </c>
      <c r="BV265">
        <v>2</v>
      </c>
      <c r="BW265">
        <v>3</v>
      </c>
      <c r="BY265">
        <v>1</v>
      </c>
      <c r="BZ265" t="s">
        <v>111</v>
      </c>
      <c r="CA265" s="4">
        <v>1</v>
      </c>
      <c r="CB265">
        <v>18864</v>
      </c>
      <c r="CC265">
        <v>1</v>
      </c>
      <c r="CD265">
        <v>2</v>
      </c>
      <c r="CE265">
        <v>2</v>
      </c>
      <c r="CF265">
        <v>2</v>
      </c>
      <c r="CG265">
        <v>2</v>
      </c>
      <c r="CH265">
        <v>2</v>
      </c>
      <c r="CI265">
        <v>2</v>
      </c>
      <c r="CJ265">
        <v>2</v>
      </c>
      <c r="CK265">
        <v>2</v>
      </c>
      <c r="CM265">
        <v>2</v>
      </c>
      <c r="CN265">
        <v>20180122</v>
      </c>
      <c r="CO265" t="s">
        <v>111</v>
      </c>
      <c r="CP265" t="s">
        <v>111</v>
      </c>
      <c r="CQ265">
        <v>20190913</v>
      </c>
      <c r="CR265" t="s">
        <v>111</v>
      </c>
      <c r="CS265" t="s">
        <v>111</v>
      </c>
      <c r="CT265" t="s">
        <v>111</v>
      </c>
      <c r="CW265">
        <v>41255000004</v>
      </c>
      <c r="CX265">
        <v>0</v>
      </c>
    </row>
    <row r="266" spans="1:102">
      <c r="A266">
        <v>4109922</v>
      </c>
      <c r="B266">
        <v>2</v>
      </c>
      <c r="C266">
        <v>201803</v>
      </c>
      <c r="D266">
        <v>201803</v>
      </c>
      <c r="E266" t="s">
        <v>103</v>
      </c>
      <c r="F266">
        <v>20180115</v>
      </c>
      <c r="G266">
        <v>2018</v>
      </c>
      <c r="H266">
        <v>41</v>
      </c>
      <c r="I266">
        <v>412550</v>
      </c>
      <c r="J266">
        <v>1356</v>
      </c>
      <c r="K266">
        <v>2753278</v>
      </c>
      <c r="L266">
        <v>20180114</v>
      </c>
      <c r="M266">
        <v>201803</v>
      </c>
      <c r="N266" t="s">
        <v>1399</v>
      </c>
      <c r="O266">
        <v>20180113</v>
      </c>
      <c r="P266" t="s">
        <v>895</v>
      </c>
      <c r="Q266" t="s">
        <v>1400</v>
      </c>
      <c r="R266">
        <v>2001</v>
      </c>
      <c r="S266" t="s">
        <v>107</v>
      </c>
      <c r="T266">
        <v>6</v>
      </c>
      <c r="U266">
        <v>1</v>
      </c>
      <c r="V266">
        <v>10</v>
      </c>
      <c r="X266" t="s">
        <v>1401</v>
      </c>
      <c r="Y266">
        <v>41</v>
      </c>
      <c r="Z266" s="4">
        <v>412550</v>
      </c>
      <c r="AA266">
        <v>1356</v>
      </c>
      <c r="AC266">
        <v>27</v>
      </c>
      <c r="AD266" t="s">
        <v>471</v>
      </c>
      <c r="AF266" t="s">
        <v>1402</v>
      </c>
      <c r="AG266">
        <v>25</v>
      </c>
      <c r="AM266">
        <v>83070120</v>
      </c>
      <c r="AN266">
        <v>41</v>
      </c>
      <c r="AO266">
        <v>992348496</v>
      </c>
      <c r="AP266">
        <v>1</v>
      </c>
      <c r="AQ266">
        <v>1</v>
      </c>
      <c r="AS266">
        <v>20</v>
      </c>
      <c r="AT266">
        <v>1</v>
      </c>
      <c r="AU266">
        <v>999992</v>
      </c>
      <c r="AV266">
        <v>3</v>
      </c>
      <c r="AW266">
        <v>1</v>
      </c>
      <c r="AX266">
        <v>41</v>
      </c>
      <c r="AY266">
        <v>412550</v>
      </c>
      <c r="AZ266">
        <v>3</v>
      </c>
      <c r="BA266">
        <v>1</v>
      </c>
      <c r="BB266">
        <v>32</v>
      </c>
      <c r="BC266">
        <v>20180113</v>
      </c>
      <c r="BD266">
        <v>3</v>
      </c>
      <c r="BE266">
        <v>3</v>
      </c>
      <c r="BF266" t="s">
        <v>111</v>
      </c>
      <c r="BG266">
        <v>2</v>
      </c>
      <c r="BH266">
        <v>41</v>
      </c>
      <c r="BI266">
        <v>412550</v>
      </c>
      <c r="BJ266">
        <v>2753278</v>
      </c>
      <c r="BK266">
        <v>1</v>
      </c>
      <c r="BL266">
        <v>2</v>
      </c>
      <c r="BM266">
        <v>20170114</v>
      </c>
      <c r="BN266">
        <v>3</v>
      </c>
      <c r="BO266" t="s">
        <v>111</v>
      </c>
      <c r="BP266">
        <v>2</v>
      </c>
      <c r="BR266">
        <v>20170115</v>
      </c>
      <c r="BS266">
        <v>2</v>
      </c>
      <c r="BT266">
        <v>2</v>
      </c>
      <c r="BU266">
        <v>2</v>
      </c>
      <c r="BV266">
        <v>2</v>
      </c>
      <c r="BW266">
        <v>1</v>
      </c>
      <c r="BY266">
        <v>1</v>
      </c>
      <c r="BZ266" t="s">
        <v>111</v>
      </c>
      <c r="CA266" s="4">
        <v>1</v>
      </c>
      <c r="CB266">
        <v>2682125</v>
      </c>
      <c r="CC266">
        <v>1</v>
      </c>
      <c r="CD266">
        <v>2</v>
      </c>
      <c r="CE266">
        <v>2</v>
      </c>
      <c r="CF266">
        <v>2</v>
      </c>
      <c r="CG266">
        <v>2</v>
      </c>
      <c r="CH266">
        <v>2</v>
      </c>
      <c r="CI266">
        <v>2</v>
      </c>
      <c r="CJ266">
        <v>2</v>
      </c>
      <c r="CK266">
        <v>2</v>
      </c>
      <c r="CM266">
        <v>2</v>
      </c>
      <c r="CN266">
        <v>20180130</v>
      </c>
      <c r="CO266" t="s">
        <v>111</v>
      </c>
      <c r="CP266" t="s">
        <v>111</v>
      </c>
      <c r="CQ266">
        <v>20191101</v>
      </c>
      <c r="CR266" t="s">
        <v>111</v>
      </c>
      <c r="CS266" t="s">
        <v>111</v>
      </c>
      <c r="CT266" t="s">
        <v>111</v>
      </c>
      <c r="CW266">
        <v>41255000004</v>
      </c>
      <c r="CX266">
        <v>0</v>
      </c>
    </row>
    <row r="267" spans="1:102">
      <c r="A267">
        <v>4109924</v>
      </c>
      <c r="B267">
        <v>2</v>
      </c>
      <c r="C267">
        <v>201804</v>
      </c>
      <c r="D267">
        <v>201803</v>
      </c>
      <c r="E267" t="s">
        <v>103</v>
      </c>
      <c r="F267">
        <v>20180126</v>
      </c>
      <c r="G267">
        <v>2018</v>
      </c>
      <c r="H267">
        <v>41</v>
      </c>
      <c r="I267">
        <v>412550</v>
      </c>
      <c r="J267">
        <v>1356</v>
      </c>
      <c r="K267">
        <v>2753278</v>
      </c>
      <c r="L267">
        <v>20180119</v>
      </c>
      <c r="M267">
        <v>201803</v>
      </c>
      <c r="N267" t="s">
        <v>1403</v>
      </c>
      <c r="O267">
        <v>20180118</v>
      </c>
      <c r="P267" t="s">
        <v>163</v>
      </c>
      <c r="Q267" t="s">
        <v>1404</v>
      </c>
      <c r="R267">
        <v>2001</v>
      </c>
      <c r="S267" t="s">
        <v>128</v>
      </c>
      <c r="T267">
        <v>6</v>
      </c>
      <c r="U267">
        <v>4</v>
      </c>
      <c r="V267">
        <v>10</v>
      </c>
      <c r="X267" t="s">
        <v>1405</v>
      </c>
      <c r="Y267">
        <v>41</v>
      </c>
      <c r="Z267" s="4">
        <v>412550</v>
      </c>
      <c r="AA267">
        <v>1356</v>
      </c>
      <c r="AC267">
        <v>11</v>
      </c>
      <c r="AD267" t="s">
        <v>109</v>
      </c>
      <c r="AF267" t="s">
        <v>1406</v>
      </c>
      <c r="AG267">
        <v>737</v>
      </c>
      <c r="AM267">
        <v>83075190</v>
      </c>
      <c r="AN267">
        <v>41</v>
      </c>
      <c r="AO267">
        <v>995517843</v>
      </c>
      <c r="AP267">
        <v>1</v>
      </c>
      <c r="AQ267">
        <v>1</v>
      </c>
      <c r="AS267">
        <v>29</v>
      </c>
      <c r="AT267">
        <v>4</v>
      </c>
      <c r="AU267">
        <v>999992</v>
      </c>
      <c r="AV267">
        <v>3</v>
      </c>
      <c r="AW267">
        <v>1</v>
      </c>
      <c r="AX267">
        <v>41</v>
      </c>
      <c r="AY267">
        <v>412550</v>
      </c>
      <c r="AZ267">
        <v>1</v>
      </c>
      <c r="BA267">
        <v>1</v>
      </c>
      <c r="BB267">
        <v>2</v>
      </c>
      <c r="BC267">
        <v>20180119</v>
      </c>
      <c r="BD267">
        <v>3</v>
      </c>
      <c r="BE267">
        <v>1</v>
      </c>
      <c r="BF267">
        <v>20170822</v>
      </c>
      <c r="BG267">
        <v>1</v>
      </c>
      <c r="BH267">
        <v>41</v>
      </c>
      <c r="BI267">
        <v>412550</v>
      </c>
      <c r="BJ267">
        <v>2753278</v>
      </c>
      <c r="BK267">
        <v>1</v>
      </c>
      <c r="BL267">
        <v>1</v>
      </c>
      <c r="BM267">
        <v>20180119</v>
      </c>
      <c r="BN267">
        <v>4</v>
      </c>
      <c r="BO267" t="s">
        <v>111</v>
      </c>
      <c r="BP267">
        <v>2</v>
      </c>
      <c r="BR267">
        <v>20180119</v>
      </c>
      <c r="BS267">
        <v>9</v>
      </c>
      <c r="BT267">
        <v>2</v>
      </c>
      <c r="BU267">
        <v>2</v>
      </c>
      <c r="BV267">
        <v>2</v>
      </c>
      <c r="BW267">
        <v>3</v>
      </c>
      <c r="BY267">
        <v>1</v>
      </c>
      <c r="BZ267" t="s">
        <v>111</v>
      </c>
      <c r="CA267" s="4">
        <v>5</v>
      </c>
      <c r="CB267">
        <v>18937</v>
      </c>
      <c r="CC267">
        <v>1</v>
      </c>
      <c r="CD267">
        <v>2</v>
      </c>
      <c r="CE267">
        <v>2</v>
      </c>
      <c r="CF267">
        <v>2</v>
      </c>
      <c r="CG267">
        <v>2</v>
      </c>
      <c r="CH267">
        <v>2</v>
      </c>
      <c r="CI267">
        <v>2</v>
      </c>
      <c r="CJ267">
        <v>2</v>
      </c>
      <c r="CK267">
        <v>2</v>
      </c>
      <c r="CM267">
        <v>2</v>
      </c>
      <c r="CN267">
        <v>20180130</v>
      </c>
      <c r="CO267" t="s">
        <v>111</v>
      </c>
      <c r="CP267" t="s">
        <v>111</v>
      </c>
      <c r="CQ267">
        <v>20190927</v>
      </c>
      <c r="CR267" t="s">
        <v>111</v>
      </c>
      <c r="CS267" t="s">
        <v>111</v>
      </c>
      <c r="CT267" t="s">
        <v>111</v>
      </c>
      <c r="CW267">
        <v>41255000004</v>
      </c>
      <c r="CX267">
        <v>0</v>
      </c>
    </row>
    <row r="268" spans="1:102">
      <c r="A268">
        <v>4142158</v>
      </c>
      <c r="B268">
        <v>2</v>
      </c>
      <c r="C268">
        <v>201712</v>
      </c>
      <c r="D268">
        <v>201712</v>
      </c>
      <c r="E268" t="s">
        <v>103</v>
      </c>
      <c r="F268">
        <v>20170322</v>
      </c>
      <c r="G268">
        <v>2017</v>
      </c>
      <c r="H268">
        <v>41</v>
      </c>
      <c r="I268">
        <v>412550</v>
      </c>
      <c r="J268">
        <v>1356</v>
      </c>
      <c r="K268">
        <v>2753278</v>
      </c>
      <c r="L268">
        <v>20170319</v>
      </c>
      <c r="M268">
        <v>201712</v>
      </c>
      <c r="N268" t="s">
        <v>1407</v>
      </c>
      <c r="O268">
        <v>20170318</v>
      </c>
      <c r="P268" t="s">
        <v>1408</v>
      </c>
      <c r="Q268" t="s">
        <v>1409</v>
      </c>
      <c r="R268">
        <v>2001</v>
      </c>
      <c r="S268" t="s">
        <v>107</v>
      </c>
      <c r="T268">
        <v>6</v>
      </c>
      <c r="U268">
        <v>1</v>
      </c>
      <c r="V268">
        <v>10</v>
      </c>
      <c r="X268" t="s">
        <v>1410</v>
      </c>
      <c r="Y268">
        <v>41</v>
      </c>
      <c r="Z268" s="4">
        <v>412550</v>
      </c>
      <c r="AA268">
        <v>1356</v>
      </c>
      <c r="AC268">
        <v>14</v>
      </c>
      <c r="AD268" t="s">
        <v>142</v>
      </c>
      <c r="AF268" t="s">
        <v>767</v>
      </c>
      <c r="AG268">
        <v>11605</v>
      </c>
      <c r="AI268" t="s">
        <v>1411</v>
      </c>
      <c r="AN268">
        <v>41</v>
      </c>
      <c r="AO268">
        <v>31034958</v>
      </c>
      <c r="AP268">
        <v>1</v>
      </c>
      <c r="AQ268">
        <v>1</v>
      </c>
      <c r="AS268">
        <v>20</v>
      </c>
      <c r="AT268">
        <v>1</v>
      </c>
      <c r="AV268">
        <v>5</v>
      </c>
      <c r="AW268">
        <v>1</v>
      </c>
      <c r="AX268">
        <v>41</v>
      </c>
      <c r="AY268">
        <v>412550</v>
      </c>
      <c r="AZ268">
        <v>1</v>
      </c>
      <c r="BA268">
        <v>1</v>
      </c>
      <c r="BB268">
        <v>4</v>
      </c>
      <c r="BC268">
        <v>20170319</v>
      </c>
      <c r="BD268">
        <v>3</v>
      </c>
      <c r="BE268">
        <v>1</v>
      </c>
      <c r="BF268">
        <v>20160913</v>
      </c>
      <c r="BG268">
        <v>1</v>
      </c>
      <c r="BH268">
        <v>41</v>
      </c>
      <c r="BI268">
        <v>412550</v>
      </c>
      <c r="BJ268">
        <v>2753278</v>
      </c>
      <c r="BK268">
        <v>1</v>
      </c>
      <c r="BL268">
        <v>2</v>
      </c>
      <c r="BM268">
        <v>20170319</v>
      </c>
      <c r="BN268">
        <v>4</v>
      </c>
      <c r="BO268" t="s">
        <v>111</v>
      </c>
      <c r="BP268">
        <v>2</v>
      </c>
      <c r="BR268">
        <v>20170321</v>
      </c>
      <c r="BS268">
        <v>3</v>
      </c>
      <c r="BT268">
        <v>2</v>
      </c>
      <c r="BU268">
        <v>2</v>
      </c>
      <c r="BV268">
        <v>2</v>
      </c>
      <c r="BW268">
        <v>2</v>
      </c>
      <c r="BY268">
        <v>1</v>
      </c>
      <c r="BZ268" t="s">
        <v>111</v>
      </c>
      <c r="CA268" s="4">
        <v>5</v>
      </c>
      <c r="CB268">
        <v>4056302</v>
      </c>
      <c r="CC268">
        <v>1</v>
      </c>
      <c r="CD268">
        <v>2</v>
      </c>
      <c r="CE268">
        <v>2</v>
      </c>
      <c r="CF268">
        <v>2</v>
      </c>
      <c r="CG268">
        <v>2</v>
      </c>
      <c r="CH268">
        <v>2</v>
      </c>
      <c r="CI268">
        <v>2</v>
      </c>
      <c r="CJ268">
        <v>2</v>
      </c>
      <c r="CK268">
        <v>2</v>
      </c>
      <c r="CM268">
        <v>2</v>
      </c>
      <c r="CN268">
        <v>20190802</v>
      </c>
      <c r="CO268" t="s">
        <v>111</v>
      </c>
      <c r="CP268" t="s">
        <v>111</v>
      </c>
      <c r="CQ268">
        <v>20190802</v>
      </c>
      <c r="CR268" t="s">
        <v>111</v>
      </c>
      <c r="CS268" t="s">
        <v>111</v>
      </c>
      <c r="CT268" t="s">
        <v>111</v>
      </c>
      <c r="CW268">
        <v>41255000004</v>
      </c>
      <c r="CX268">
        <v>0</v>
      </c>
    </row>
    <row r="269" spans="1:102">
      <c r="A269">
        <v>4142159</v>
      </c>
      <c r="B269">
        <v>2</v>
      </c>
      <c r="C269">
        <v>201714</v>
      </c>
      <c r="D269">
        <v>201714</v>
      </c>
      <c r="E269" t="s">
        <v>103</v>
      </c>
      <c r="F269">
        <v>20170407</v>
      </c>
      <c r="G269">
        <v>2017</v>
      </c>
      <c r="H269">
        <v>41</v>
      </c>
      <c r="I269">
        <v>412550</v>
      </c>
      <c r="J269">
        <v>1356</v>
      </c>
      <c r="K269">
        <v>2753278</v>
      </c>
      <c r="L269">
        <v>20170406</v>
      </c>
      <c r="M269">
        <v>201714</v>
      </c>
      <c r="N269" t="s">
        <v>1412</v>
      </c>
      <c r="O269">
        <v>20170404</v>
      </c>
      <c r="P269" t="s">
        <v>168</v>
      </c>
      <c r="Q269" t="s">
        <v>1413</v>
      </c>
      <c r="R269">
        <v>2002</v>
      </c>
      <c r="S269" t="s">
        <v>107</v>
      </c>
      <c r="T269">
        <v>6</v>
      </c>
      <c r="U269">
        <v>1</v>
      </c>
      <c r="V269">
        <v>10</v>
      </c>
      <c r="X269" t="s">
        <v>1414</v>
      </c>
      <c r="Y269">
        <v>41</v>
      </c>
      <c r="Z269" s="4">
        <v>412550</v>
      </c>
      <c r="AA269">
        <v>1356</v>
      </c>
      <c r="AC269">
        <v>31</v>
      </c>
      <c r="AD269" t="s">
        <v>171</v>
      </c>
      <c r="AF269" t="s">
        <v>1415</v>
      </c>
      <c r="AG269">
        <v>319</v>
      </c>
      <c r="AM269">
        <v>83085170</v>
      </c>
      <c r="AN269">
        <v>41</v>
      </c>
      <c r="AO269">
        <v>988671625</v>
      </c>
      <c r="AP269">
        <v>3</v>
      </c>
      <c r="AQ269">
        <v>1</v>
      </c>
      <c r="AS269">
        <v>39</v>
      </c>
      <c r="AT269">
        <v>1</v>
      </c>
      <c r="AU269">
        <v>999992</v>
      </c>
      <c r="AV269">
        <v>9</v>
      </c>
      <c r="AW269">
        <v>1</v>
      </c>
      <c r="AX269">
        <v>41</v>
      </c>
      <c r="AY269">
        <v>412550</v>
      </c>
      <c r="AZ269">
        <v>1</v>
      </c>
      <c r="BA269">
        <v>1</v>
      </c>
      <c r="BB269">
        <v>1</v>
      </c>
      <c r="BC269">
        <v>20170404</v>
      </c>
      <c r="BD269">
        <v>1</v>
      </c>
      <c r="BE269">
        <v>2</v>
      </c>
      <c r="BF269">
        <v>20161027</v>
      </c>
      <c r="BG269">
        <v>2</v>
      </c>
      <c r="BH269">
        <v>41</v>
      </c>
      <c r="BI269">
        <v>412550</v>
      </c>
      <c r="BJ269">
        <v>2753278</v>
      </c>
      <c r="BK269">
        <v>1</v>
      </c>
      <c r="BL269">
        <v>1</v>
      </c>
      <c r="BM269">
        <v>20170406</v>
      </c>
      <c r="BN269">
        <v>3</v>
      </c>
      <c r="BO269" t="s">
        <v>111</v>
      </c>
      <c r="BP269">
        <v>2</v>
      </c>
      <c r="BR269">
        <v>20170407</v>
      </c>
      <c r="BS269">
        <v>9</v>
      </c>
      <c r="BT269">
        <v>2</v>
      </c>
      <c r="BU269">
        <v>1</v>
      </c>
      <c r="BV269">
        <v>2</v>
      </c>
      <c r="BW269">
        <v>2</v>
      </c>
      <c r="BY269">
        <v>1</v>
      </c>
      <c r="BZ269" t="s">
        <v>111</v>
      </c>
      <c r="CA269" s="4">
        <v>1</v>
      </c>
      <c r="CB269">
        <v>7106130</v>
      </c>
      <c r="CC269">
        <v>1</v>
      </c>
      <c r="CD269">
        <v>2</v>
      </c>
      <c r="CE269">
        <v>2</v>
      </c>
      <c r="CF269">
        <v>2</v>
      </c>
      <c r="CG269">
        <v>2</v>
      </c>
      <c r="CH269">
        <v>2</v>
      </c>
      <c r="CI269">
        <v>2</v>
      </c>
      <c r="CJ269">
        <v>2</v>
      </c>
      <c r="CK269">
        <v>2</v>
      </c>
      <c r="CM269">
        <v>2</v>
      </c>
      <c r="CN269">
        <v>20170424</v>
      </c>
      <c r="CO269" t="s">
        <v>111</v>
      </c>
      <c r="CP269" t="s">
        <v>111</v>
      </c>
      <c r="CQ269">
        <v>20170427</v>
      </c>
      <c r="CR269" t="s">
        <v>111</v>
      </c>
      <c r="CS269" t="s">
        <v>111</v>
      </c>
      <c r="CT269" t="s">
        <v>111</v>
      </c>
      <c r="CW269">
        <v>41255000004</v>
      </c>
      <c r="CX269">
        <v>0</v>
      </c>
    </row>
    <row r="270" spans="1:102">
      <c r="A270">
        <v>4142160</v>
      </c>
      <c r="B270">
        <v>2</v>
      </c>
      <c r="C270">
        <v>201714</v>
      </c>
      <c r="D270">
        <v>201714</v>
      </c>
      <c r="E270" t="s">
        <v>103</v>
      </c>
      <c r="F270">
        <v>20170407</v>
      </c>
      <c r="G270">
        <v>2017</v>
      </c>
      <c r="H270">
        <v>41</v>
      </c>
      <c r="I270">
        <v>412550</v>
      </c>
      <c r="J270">
        <v>1356</v>
      </c>
      <c r="K270">
        <v>2753278</v>
      </c>
      <c r="L270">
        <v>20170406</v>
      </c>
      <c r="M270">
        <v>201714</v>
      </c>
      <c r="N270" t="s">
        <v>1416</v>
      </c>
      <c r="O270">
        <v>20170404</v>
      </c>
      <c r="P270" t="s">
        <v>1417</v>
      </c>
      <c r="Q270" t="s">
        <v>1418</v>
      </c>
      <c r="R270">
        <v>2002</v>
      </c>
      <c r="S270" t="s">
        <v>128</v>
      </c>
      <c r="T270">
        <v>6</v>
      </c>
      <c r="U270">
        <v>1</v>
      </c>
      <c r="V270">
        <v>10</v>
      </c>
      <c r="X270" t="s">
        <v>1419</v>
      </c>
      <c r="Y270">
        <v>41</v>
      </c>
      <c r="Z270" s="4">
        <v>412550</v>
      </c>
      <c r="AA270">
        <v>1356</v>
      </c>
      <c r="AC270">
        <v>11</v>
      </c>
      <c r="AD270" t="s">
        <v>109</v>
      </c>
      <c r="AF270" t="s">
        <v>1420</v>
      </c>
      <c r="AG270">
        <v>351</v>
      </c>
      <c r="AM270">
        <v>83075287</v>
      </c>
      <c r="AN270">
        <v>41</v>
      </c>
      <c r="AO270">
        <v>988622090</v>
      </c>
      <c r="AP270">
        <v>3</v>
      </c>
      <c r="AQ270">
        <v>1</v>
      </c>
      <c r="AS270">
        <v>34</v>
      </c>
      <c r="AT270">
        <v>1</v>
      </c>
      <c r="AU270">
        <v>999992</v>
      </c>
      <c r="AV270">
        <v>6</v>
      </c>
      <c r="AW270">
        <v>1</v>
      </c>
      <c r="AX270">
        <v>41</v>
      </c>
      <c r="AY270">
        <v>412550</v>
      </c>
      <c r="AZ270">
        <v>2</v>
      </c>
      <c r="BA270">
        <v>2</v>
      </c>
      <c r="BC270">
        <v>20170404</v>
      </c>
      <c r="BD270">
        <v>1</v>
      </c>
      <c r="BE270">
        <v>1</v>
      </c>
      <c r="BF270">
        <v>20161201</v>
      </c>
      <c r="BG270">
        <v>1</v>
      </c>
      <c r="BH270">
        <v>41</v>
      </c>
      <c r="BI270">
        <v>412550</v>
      </c>
      <c r="BJ270">
        <v>2753278</v>
      </c>
      <c r="BK270">
        <v>2</v>
      </c>
      <c r="BM270">
        <v>20170405</v>
      </c>
      <c r="BN270">
        <v>3</v>
      </c>
      <c r="BO270" t="s">
        <v>111</v>
      </c>
      <c r="BP270">
        <v>2</v>
      </c>
      <c r="BR270" t="s">
        <v>111</v>
      </c>
      <c r="BS270">
        <v>9</v>
      </c>
      <c r="BT270">
        <v>9</v>
      </c>
      <c r="BU270">
        <v>2</v>
      </c>
      <c r="BV270">
        <v>2</v>
      </c>
      <c r="BW270">
        <v>2</v>
      </c>
      <c r="BY270">
        <v>1</v>
      </c>
      <c r="BZ270" t="s">
        <v>111</v>
      </c>
      <c r="CA270" s="4">
        <v>5</v>
      </c>
      <c r="CB270">
        <v>7117671</v>
      </c>
      <c r="CC270">
        <v>1</v>
      </c>
      <c r="CD270">
        <v>2</v>
      </c>
      <c r="CE270">
        <v>2</v>
      </c>
      <c r="CF270">
        <v>2</v>
      </c>
      <c r="CG270">
        <v>2</v>
      </c>
      <c r="CH270">
        <v>2</v>
      </c>
      <c r="CI270">
        <v>2</v>
      </c>
      <c r="CJ270">
        <v>2</v>
      </c>
      <c r="CK270">
        <v>2</v>
      </c>
      <c r="CM270">
        <v>2</v>
      </c>
      <c r="CN270">
        <v>20170424</v>
      </c>
      <c r="CO270" t="s">
        <v>111</v>
      </c>
      <c r="CP270" t="s">
        <v>111</v>
      </c>
      <c r="CQ270">
        <v>20190802</v>
      </c>
      <c r="CR270" t="s">
        <v>111</v>
      </c>
      <c r="CS270" t="s">
        <v>111</v>
      </c>
      <c r="CT270" t="s">
        <v>111</v>
      </c>
      <c r="CW270">
        <v>41255000004</v>
      </c>
      <c r="CX270">
        <v>0</v>
      </c>
    </row>
    <row r="271" spans="1:102">
      <c r="A271">
        <v>4142161</v>
      </c>
      <c r="B271">
        <v>2</v>
      </c>
      <c r="C271">
        <v>201713</v>
      </c>
      <c r="D271">
        <v>201713</v>
      </c>
      <c r="E271" t="s">
        <v>103</v>
      </c>
      <c r="F271">
        <v>20170329</v>
      </c>
      <c r="G271">
        <v>2017</v>
      </c>
      <c r="H271">
        <v>41</v>
      </c>
      <c r="I271">
        <v>412550</v>
      </c>
      <c r="J271">
        <v>1356</v>
      </c>
      <c r="K271">
        <v>2753278</v>
      </c>
      <c r="L271">
        <v>20170327</v>
      </c>
      <c r="M271">
        <v>201713</v>
      </c>
      <c r="N271" t="s">
        <v>1421</v>
      </c>
      <c r="O271">
        <v>20170326</v>
      </c>
      <c r="P271" t="s">
        <v>248</v>
      </c>
      <c r="Q271" t="s">
        <v>1422</v>
      </c>
      <c r="R271">
        <v>2001</v>
      </c>
      <c r="S271" t="s">
        <v>128</v>
      </c>
      <c r="T271">
        <v>6</v>
      </c>
      <c r="U271">
        <v>1</v>
      </c>
      <c r="V271">
        <v>10</v>
      </c>
      <c r="X271" t="s">
        <v>1423</v>
      </c>
      <c r="Y271">
        <v>41</v>
      </c>
      <c r="Z271" s="4">
        <v>412550</v>
      </c>
      <c r="AA271">
        <v>1356</v>
      </c>
      <c r="AC271">
        <v>3</v>
      </c>
      <c r="AD271" t="s">
        <v>148</v>
      </c>
      <c r="AF271" t="s">
        <v>1424</v>
      </c>
      <c r="AG271">
        <v>231</v>
      </c>
      <c r="AN271">
        <v>41</v>
      </c>
      <c r="AO271">
        <v>996968001</v>
      </c>
      <c r="AP271">
        <v>1</v>
      </c>
      <c r="AQ271">
        <v>1</v>
      </c>
      <c r="AS271">
        <v>26</v>
      </c>
      <c r="AT271">
        <v>1</v>
      </c>
      <c r="AV271">
        <v>6</v>
      </c>
      <c r="AW271">
        <v>1</v>
      </c>
      <c r="AX271">
        <v>41</v>
      </c>
      <c r="AY271">
        <v>412550</v>
      </c>
      <c r="AZ271">
        <v>1</v>
      </c>
      <c r="BA271">
        <v>1</v>
      </c>
      <c r="BB271">
        <v>8</v>
      </c>
      <c r="BC271">
        <v>20170326</v>
      </c>
      <c r="BD271">
        <v>3</v>
      </c>
      <c r="BE271">
        <v>2</v>
      </c>
      <c r="BF271">
        <v>20161028</v>
      </c>
      <c r="BG271">
        <v>2</v>
      </c>
      <c r="BH271">
        <v>41</v>
      </c>
      <c r="BI271">
        <v>412550</v>
      </c>
      <c r="BJ271">
        <v>2753278</v>
      </c>
      <c r="BK271">
        <v>1</v>
      </c>
      <c r="BL271">
        <v>8</v>
      </c>
      <c r="BM271">
        <v>20170327</v>
      </c>
      <c r="BN271">
        <v>4</v>
      </c>
      <c r="BO271" t="s">
        <v>111</v>
      </c>
      <c r="BP271">
        <v>2</v>
      </c>
      <c r="BR271" t="s">
        <v>111</v>
      </c>
      <c r="BS271">
        <v>9</v>
      </c>
      <c r="BT271">
        <v>2</v>
      </c>
      <c r="BU271">
        <v>2</v>
      </c>
      <c r="BV271">
        <v>2</v>
      </c>
      <c r="BW271">
        <v>2</v>
      </c>
      <c r="BY271">
        <v>1</v>
      </c>
      <c r="BZ271" t="s">
        <v>111</v>
      </c>
      <c r="CA271" s="4">
        <v>1</v>
      </c>
      <c r="CB271">
        <v>18791</v>
      </c>
      <c r="CC271">
        <v>1</v>
      </c>
      <c r="CD271">
        <v>2</v>
      </c>
      <c r="CE271">
        <v>2</v>
      </c>
      <c r="CF271">
        <v>2</v>
      </c>
      <c r="CG271">
        <v>2</v>
      </c>
      <c r="CH271">
        <v>2</v>
      </c>
      <c r="CI271">
        <v>2</v>
      </c>
      <c r="CJ271">
        <v>2</v>
      </c>
      <c r="CK271">
        <v>2</v>
      </c>
      <c r="CM271">
        <v>2</v>
      </c>
      <c r="CN271">
        <v>20170814</v>
      </c>
      <c r="CO271" t="s">
        <v>111</v>
      </c>
      <c r="CP271" t="s">
        <v>111</v>
      </c>
      <c r="CQ271">
        <v>20170821</v>
      </c>
      <c r="CR271" t="s">
        <v>111</v>
      </c>
      <c r="CS271" t="s">
        <v>111</v>
      </c>
      <c r="CT271" t="s">
        <v>111</v>
      </c>
      <c r="CW271">
        <v>41255000004</v>
      </c>
      <c r="CX271">
        <v>0</v>
      </c>
    </row>
    <row r="272" spans="1:102">
      <c r="A272">
        <v>4142163</v>
      </c>
      <c r="B272">
        <v>2</v>
      </c>
      <c r="C272">
        <v>201714</v>
      </c>
      <c r="D272">
        <v>201714</v>
      </c>
      <c r="E272" t="s">
        <v>103</v>
      </c>
      <c r="F272">
        <v>20170406</v>
      </c>
      <c r="G272">
        <v>2017</v>
      </c>
      <c r="H272">
        <v>41</v>
      </c>
      <c r="I272">
        <v>412550</v>
      </c>
      <c r="J272">
        <v>1356</v>
      </c>
      <c r="K272">
        <v>2753278</v>
      </c>
      <c r="L272">
        <v>20170403</v>
      </c>
      <c r="M272">
        <v>201714</v>
      </c>
      <c r="N272" t="s">
        <v>1425</v>
      </c>
      <c r="O272">
        <v>20170402</v>
      </c>
      <c r="P272" t="s">
        <v>527</v>
      </c>
      <c r="Q272" t="s">
        <v>1426</v>
      </c>
      <c r="R272">
        <v>2001</v>
      </c>
      <c r="S272" t="s">
        <v>107</v>
      </c>
      <c r="T272">
        <v>6</v>
      </c>
      <c r="U272">
        <v>1</v>
      </c>
      <c r="V272">
        <v>10</v>
      </c>
      <c r="X272" t="s">
        <v>1427</v>
      </c>
      <c r="Y272">
        <v>41</v>
      </c>
      <c r="Z272" s="4">
        <v>412550</v>
      </c>
      <c r="AA272">
        <v>1356</v>
      </c>
      <c r="AC272">
        <v>23</v>
      </c>
      <c r="AD272" t="s">
        <v>461</v>
      </c>
      <c r="AF272" t="s">
        <v>1428</v>
      </c>
      <c r="AG272">
        <v>1366</v>
      </c>
      <c r="AM272">
        <v>83005000</v>
      </c>
      <c r="AN272">
        <v>41</v>
      </c>
      <c r="AO272">
        <v>988389621</v>
      </c>
      <c r="AP272">
        <v>3</v>
      </c>
      <c r="AQ272">
        <v>1</v>
      </c>
      <c r="AS272">
        <v>22</v>
      </c>
      <c r="AT272">
        <v>1</v>
      </c>
      <c r="AU272">
        <v>999992</v>
      </c>
      <c r="AV272">
        <v>9</v>
      </c>
      <c r="AW272">
        <v>1</v>
      </c>
      <c r="AX272">
        <v>41</v>
      </c>
      <c r="AY272">
        <v>412550</v>
      </c>
      <c r="AZ272">
        <v>1</v>
      </c>
      <c r="BA272">
        <v>1</v>
      </c>
      <c r="BB272">
        <v>128</v>
      </c>
      <c r="BC272">
        <v>20170403</v>
      </c>
      <c r="BD272">
        <v>1</v>
      </c>
      <c r="BE272">
        <v>2</v>
      </c>
      <c r="BF272">
        <v>20161111</v>
      </c>
      <c r="BG272">
        <v>1</v>
      </c>
      <c r="BH272">
        <v>41</v>
      </c>
      <c r="BI272">
        <v>412550</v>
      </c>
      <c r="BJ272">
        <v>2753278</v>
      </c>
      <c r="BK272">
        <v>1</v>
      </c>
      <c r="BL272">
        <v>16</v>
      </c>
      <c r="BM272">
        <v>20170404</v>
      </c>
      <c r="BN272">
        <v>3</v>
      </c>
      <c r="BO272" t="s">
        <v>111</v>
      </c>
      <c r="BP272">
        <v>2</v>
      </c>
      <c r="BR272">
        <v>20170405</v>
      </c>
      <c r="BS272">
        <v>2</v>
      </c>
      <c r="BT272">
        <v>2</v>
      </c>
      <c r="BU272">
        <v>2</v>
      </c>
      <c r="BV272">
        <v>2</v>
      </c>
      <c r="BW272">
        <v>2</v>
      </c>
      <c r="BY272">
        <v>1</v>
      </c>
      <c r="BZ272" t="s">
        <v>111</v>
      </c>
      <c r="CA272" s="4">
        <v>1</v>
      </c>
      <c r="CB272">
        <v>18791</v>
      </c>
      <c r="CC272">
        <v>1</v>
      </c>
      <c r="CD272">
        <v>2</v>
      </c>
      <c r="CE272">
        <v>2</v>
      </c>
      <c r="CF272">
        <v>2</v>
      </c>
      <c r="CG272">
        <v>2</v>
      </c>
      <c r="CH272">
        <v>2</v>
      </c>
      <c r="CI272">
        <v>2</v>
      </c>
      <c r="CJ272">
        <v>2</v>
      </c>
      <c r="CK272">
        <v>2</v>
      </c>
      <c r="CM272">
        <v>2</v>
      </c>
      <c r="CN272">
        <v>20170424</v>
      </c>
      <c r="CO272" t="s">
        <v>111</v>
      </c>
      <c r="CP272" t="s">
        <v>111</v>
      </c>
      <c r="CQ272">
        <v>20170427</v>
      </c>
      <c r="CR272" t="s">
        <v>111</v>
      </c>
      <c r="CS272" t="s">
        <v>111</v>
      </c>
      <c r="CT272" t="s">
        <v>111</v>
      </c>
      <c r="CW272">
        <v>41255000004</v>
      </c>
      <c r="CX272">
        <v>0</v>
      </c>
    </row>
    <row r="273" spans="1:102">
      <c r="A273">
        <v>4142168</v>
      </c>
      <c r="B273">
        <v>2</v>
      </c>
      <c r="C273">
        <v>201717</v>
      </c>
      <c r="D273">
        <v>201717</v>
      </c>
      <c r="E273" t="s">
        <v>103</v>
      </c>
      <c r="F273">
        <v>20170428</v>
      </c>
      <c r="G273">
        <v>2017</v>
      </c>
      <c r="H273">
        <v>41</v>
      </c>
      <c r="I273">
        <v>412550</v>
      </c>
      <c r="J273">
        <v>1356</v>
      </c>
      <c r="K273">
        <v>2753278</v>
      </c>
      <c r="L273">
        <v>20170426</v>
      </c>
      <c r="M273">
        <v>201717</v>
      </c>
      <c r="N273" t="s">
        <v>1429</v>
      </c>
      <c r="O273">
        <v>20170425</v>
      </c>
      <c r="P273" t="s">
        <v>831</v>
      </c>
      <c r="Q273" t="s">
        <v>1430</v>
      </c>
      <c r="R273">
        <v>2001</v>
      </c>
      <c r="S273" t="s">
        <v>128</v>
      </c>
      <c r="T273">
        <v>6</v>
      </c>
      <c r="U273">
        <v>1</v>
      </c>
      <c r="V273">
        <v>10</v>
      </c>
      <c r="X273" t="s">
        <v>1431</v>
      </c>
      <c r="Y273">
        <v>41</v>
      </c>
      <c r="Z273" s="4">
        <v>412550</v>
      </c>
      <c r="AA273">
        <v>1356</v>
      </c>
      <c r="AC273">
        <v>17</v>
      </c>
      <c r="AD273" t="s">
        <v>122</v>
      </c>
      <c r="AF273" t="s">
        <v>1432</v>
      </c>
      <c r="AG273">
        <v>340</v>
      </c>
      <c r="AM273">
        <v>83002000</v>
      </c>
      <c r="AN273">
        <v>41</v>
      </c>
      <c r="AO273">
        <v>33856081</v>
      </c>
      <c r="AP273">
        <v>3</v>
      </c>
      <c r="AQ273">
        <v>1</v>
      </c>
      <c r="AS273">
        <v>29</v>
      </c>
      <c r="AT273">
        <v>1</v>
      </c>
      <c r="AV273">
        <v>9</v>
      </c>
      <c r="AW273">
        <v>1</v>
      </c>
      <c r="AX273">
        <v>41</v>
      </c>
      <c r="AY273">
        <v>412550</v>
      </c>
      <c r="AZ273">
        <v>1</v>
      </c>
      <c r="BA273">
        <v>1</v>
      </c>
      <c r="BB273">
        <v>8</v>
      </c>
      <c r="BC273">
        <v>20170425</v>
      </c>
      <c r="BD273">
        <v>1</v>
      </c>
      <c r="BE273">
        <v>2</v>
      </c>
      <c r="BF273">
        <v>20161123</v>
      </c>
      <c r="BG273">
        <v>1</v>
      </c>
      <c r="BH273">
        <v>41</v>
      </c>
      <c r="BI273">
        <v>412550</v>
      </c>
      <c r="BJ273">
        <v>2753278</v>
      </c>
      <c r="BK273">
        <v>1</v>
      </c>
      <c r="BL273">
        <v>4</v>
      </c>
      <c r="BM273">
        <v>20170426</v>
      </c>
      <c r="BN273">
        <v>3</v>
      </c>
      <c r="BO273" t="s">
        <v>111</v>
      </c>
      <c r="BP273">
        <v>9</v>
      </c>
      <c r="BR273" t="s">
        <v>111</v>
      </c>
      <c r="BS273">
        <v>9</v>
      </c>
      <c r="BT273">
        <v>9</v>
      </c>
      <c r="BU273">
        <v>9</v>
      </c>
      <c r="BV273">
        <v>3</v>
      </c>
      <c r="BW273">
        <v>1</v>
      </c>
      <c r="BY273">
        <v>1</v>
      </c>
      <c r="BZ273" t="s">
        <v>111</v>
      </c>
      <c r="CA273" s="4">
        <v>1</v>
      </c>
      <c r="CB273">
        <v>19151</v>
      </c>
      <c r="CC273">
        <v>1</v>
      </c>
      <c r="CD273">
        <v>2</v>
      </c>
      <c r="CE273">
        <v>2</v>
      </c>
      <c r="CF273">
        <v>2</v>
      </c>
      <c r="CG273">
        <v>2</v>
      </c>
      <c r="CH273">
        <v>2</v>
      </c>
      <c r="CI273">
        <v>2</v>
      </c>
      <c r="CJ273">
        <v>2</v>
      </c>
      <c r="CK273">
        <v>2</v>
      </c>
      <c r="CM273">
        <v>2</v>
      </c>
      <c r="CN273">
        <v>20170518</v>
      </c>
      <c r="CO273" t="s">
        <v>111</v>
      </c>
      <c r="CP273" t="s">
        <v>111</v>
      </c>
      <c r="CQ273">
        <v>20170529</v>
      </c>
      <c r="CR273" t="s">
        <v>111</v>
      </c>
      <c r="CS273" t="s">
        <v>111</v>
      </c>
      <c r="CT273" t="s">
        <v>111</v>
      </c>
      <c r="CW273">
        <v>41255000004</v>
      </c>
      <c r="CX273">
        <v>0</v>
      </c>
    </row>
    <row r="274" spans="1:102">
      <c r="A274">
        <v>4142170</v>
      </c>
      <c r="B274">
        <v>2</v>
      </c>
      <c r="C274">
        <v>201716</v>
      </c>
      <c r="D274">
        <v>201716</v>
      </c>
      <c r="E274" t="s">
        <v>103</v>
      </c>
      <c r="F274">
        <v>20170420</v>
      </c>
      <c r="G274">
        <v>2017</v>
      </c>
      <c r="H274">
        <v>41</v>
      </c>
      <c r="I274">
        <v>412550</v>
      </c>
      <c r="J274">
        <v>1356</v>
      </c>
      <c r="K274">
        <v>2753278</v>
      </c>
      <c r="L274">
        <v>20170419</v>
      </c>
      <c r="M274">
        <v>201716</v>
      </c>
      <c r="N274" t="s">
        <v>1433</v>
      </c>
      <c r="O274">
        <v>20170418</v>
      </c>
      <c r="P274" t="s">
        <v>1434</v>
      </c>
      <c r="Q274" t="s">
        <v>1435</v>
      </c>
      <c r="R274">
        <v>2001</v>
      </c>
      <c r="S274" t="s">
        <v>107</v>
      </c>
      <c r="T274">
        <v>6</v>
      </c>
      <c r="U274">
        <v>1</v>
      </c>
      <c r="V274">
        <v>10</v>
      </c>
      <c r="X274" t="s">
        <v>1436</v>
      </c>
      <c r="Y274">
        <v>41</v>
      </c>
      <c r="Z274" s="4">
        <v>412550</v>
      </c>
      <c r="AA274">
        <v>1356</v>
      </c>
      <c r="AC274">
        <v>3</v>
      </c>
      <c r="AD274" t="s">
        <v>148</v>
      </c>
      <c r="AF274" t="s">
        <v>1437</v>
      </c>
      <c r="AG274">
        <v>874</v>
      </c>
      <c r="AM274">
        <v>83005000</v>
      </c>
      <c r="AN274">
        <v>41</v>
      </c>
      <c r="AO274">
        <v>995385495</v>
      </c>
      <c r="AP274">
        <v>3</v>
      </c>
      <c r="AQ274">
        <v>1</v>
      </c>
      <c r="AS274">
        <v>22</v>
      </c>
      <c r="AT274">
        <v>1</v>
      </c>
      <c r="AU274">
        <v>999992</v>
      </c>
      <c r="AV274">
        <v>9</v>
      </c>
      <c r="AW274">
        <v>1</v>
      </c>
      <c r="AX274">
        <v>41</v>
      </c>
      <c r="AY274">
        <v>412550</v>
      </c>
      <c r="AZ274">
        <v>1</v>
      </c>
      <c r="BA274">
        <v>1</v>
      </c>
      <c r="BB274">
        <v>4</v>
      </c>
      <c r="BC274">
        <v>20170418</v>
      </c>
      <c r="BD274">
        <v>1</v>
      </c>
      <c r="BE274">
        <v>1</v>
      </c>
      <c r="BF274">
        <v>20161128</v>
      </c>
      <c r="BG274">
        <v>1</v>
      </c>
      <c r="BH274">
        <v>41</v>
      </c>
      <c r="BI274">
        <v>412550</v>
      </c>
      <c r="BJ274">
        <v>2753278</v>
      </c>
      <c r="BK274">
        <v>1</v>
      </c>
      <c r="BL274">
        <v>2</v>
      </c>
      <c r="BM274">
        <v>20170419</v>
      </c>
      <c r="BN274">
        <v>4</v>
      </c>
      <c r="BO274" t="s">
        <v>111</v>
      </c>
      <c r="BP274">
        <v>3</v>
      </c>
      <c r="BR274" t="s">
        <v>111</v>
      </c>
      <c r="BS274">
        <v>3</v>
      </c>
      <c r="BT274">
        <v>9</v>
      </c>
      <c r="BU274">
        <v>9</v>
      </c>
      <c r="BV274">
        <v>2</v>
      </c>
      <c r="BW274">
        <v>5</v>
      </c>
      <c r="BY274">
        <v>1</v>
      </c>
      <c r="BZ274" t="s">
        <v>111</v>
      </c>
      <c r="CA274" s="4">
        <v>5</v>
      </c>
      <c r="CB274">
        <v>18791</v>
      </c>
      <c r="CC274">
        <v>1</v>
      </c>
      <c r="CD274">
        <v>2</v>
      </c>
      <c r="CE274">
        <v>2</v>
      </c>
      <c r="CF274">
        <v>2</v>
      </c>
      <c r="CG274">
        <v>2</v>
      </c>
      <c r="CH274">
        <v>2</v>
      </c>
      <c r="CI274">
        <v>2</v>
      </c>
      <c r="CJ274">
        <v>2</v>
      </c>
      <c r="CK274">
        <v>2</v>
      </c>
      <c r="CM274">
        <v>2</v>
      </c>
      <c r="CN274">
        <v>20170518</v>
      </c>
      <c r="CO274" t="s">
        <v>111</v>
      </c>
      <c r="CP274" t="s">
        <v>111</v>
      </c>
      <c r="CQ274">
        <v>20170529</v>
      </c>
      <c r="CR274" t="s">
        <v>111</v>
      </c>
      <c r="CS274" t="s">
        <v>111</v>
      </c>
      <c r="CT274" t="s">
        <v>111</v>
      </c>
      <c r="CW274">
        <v>41255000004</v>
      </c>
      <c r="CX274">
        <v>0</v>
      </c>
    </row>
    <row r="275" spans="1:102">
      <c r="A275">
        <v>4142171</v>
      </c>
      <c r="B275">
        <v>2</v>
      </c>
      <c r="C275">
        <v>201717</v>
      </c>
      <c r="D275">
        <v>201716</v>
      </c>
      <c r="E275" t="s">
        <v>103</v>
      </c>
      <c r="F275">
        <v>20170424</v>
      </c>
      <c r="G275">
        <v>2017</v>
      </c>
      <c r="H275">
        <v>41</v>
      </c>
      <c r="I275">
        <v>412550</v>
      </c>
      <c r="J275">
        <v>1356</v>
      </c>
      <c r="K275">
        <v>2753278</v>
      </c>
      <c r="L275">
        <v>20170421</v>
      </c>
      <c r="M275">
        <v>201716</v>
      </c>
      <c r="N275" t="s">
        <v>1438</v>
      </c>
      <c r="O275">
        <v>20170420</v>
      </c>
      <c r="P275" t="s">
        <v>194</v>
      </c>
      <c r="Q275" t="s">
        <v>1439</v>
      </c>
      <c r="R275">
        <v>2001</v>
      </c>
      <c r="S275" t="s">
        <v>107</v>
      </c>
      <c r="T275">
        <v>6</v>
      </c>
      <c r="U275">
        <v>1</v>
      </c>
      <c r="V275">
        <v>10</v>
      </c>
      <c r="X275" t="s">
        <v>1440</v>
      </c>
      <c r="Y275">
        <v>41</v>
      </c>
      <c r="Z275" s="4">
        <v>412550</v>
      </c>
      <c r="AA275">
        <v>1356</v>
      </c>
      <c r="AC275">
        <v>3</v>
      </c>
      <c r="AD275" t="s">
        <v>148</v>
      </c>
      <c r="AF275" t="s">
        <v>1441</v>
      </c>
      <c r="AG275">
        <v>100</v>
      </c>
      <c r="AI275" t="s">
        <v>1442</v>
      </c>
      <c r="AM275">
        <v>83065050</v>
      </c>
      <c r="AN275">
        <v>41</v>
      </c>
      <c r="AO275">
        <v>35348250</v>
      </c>
      <c r="AP275">
        <v>3</v>
      </c>
      <c r="AQ275">
        <v>1</v>
      </c>
      <c r="AS275">
        <v>31</v>
      </c>
      <c r="AT275">
        <v>1</v>
      </c>
      <c r="AU275">
        <v>999992</v>
      </c>
      <c r="AV275">
        <v>3</v>
      </c>
      <c r="AW275">
        <v>1</v>
      </c>
      <c r="AX275">
        <v>41</v>
      </c>
      <c r="AY275">
        <v>412550</v>
      </c>
      <c r="AZ275">
        <v>1</v>
      </c>
      <c r="BA275">
        <v>1</v>
      </c>
      <c r="BB275">
        <v>4</v>
      </c>
      <c r="BC275">
        <v>20170420</v>
      </c>
      <c r="BD275">
        <v>1</v>
      </c>
      <c r="BE275">
        <v>1</v>
      </c>
      <c r="BF275">
        <v>20160801</v>
      </c>
      <c r="BG275">
        <v>1</v>
      </c>
      <c r="BH275">
        <v>41</v>
      </c>
      <c r="BI275">
        <v>412550</v>
      </c>
      <c r="BJ275">
        <v>18813</v>
      </c>
      <c r="BK275">
        <v>1</v>
      </c>
      <c r="BL275">
        <v>1</v>
      </c>
      <c r="BM275">
        <v>20170420</v>
      </c>
      <c r="BN275">
        <v>4</v>
      </c>
      <c r="BO275" t="s">
        <v>111</v>
      </c>
      <c r="BP275">
        <v>3</v>
      </c>
      <c r="BR275" t="s">
        <v>111</v>
      </c>
      <c r="BS275">
        <v>9</v>
      </c>
      <c r="BT275">
        <v>9</v>
      </c>
      <c r="BU275">
        <v>9</v>
      </c>
      <c r="BV275">
        <v>3</v>
      </c>
      <c r="BW275">
        <v>3</v>
      </c>
      <c r="BY275">
        <v>1</v>
      </c>
      <c r="BZ275" t="s">
        <v>111</v>
      </c>
      <c r="CA275" s="4">
        <v>5</v>
      </c>
      <c r="CB275">
        <v>18791</v>
      </c>
      <c r="CC275">
        <v>1</v>
      </c>
      <c r="CD275">
        <v>2</v>
      </c>
      <c r="CE275">
        <v>2</v>
      </c>
      <c r="CF275">
        <v>2</v>
      </c>
      <c r="CG275">
        <v>2</v>
      </c>
      <c r="CH275">
        <v>2</v>
      </c>
      <c r="CI275">
        <v>2</v>
      </c>
      <c r="CJ275">
        <v>2</v>
      </c>
      <c r="CK275">
        <v>2</v>
      </c>
      <c r="CM275">
        <v>2</v>
      </c>
      <c r="CN275">
        <v>20170518</v>
      </c>
      <c r="CO275" t="s">
        <v>111</v>
      </c>
      <c r="CP275" t="s">
        <v>111</v>
      </c>
      <c r="CQ275">
        <v>20190614</v>
      </c>
      <c r="CR275" t="s">
        <v>111</v>
      </c>
      <c r="CS275" t="s">
        <v>111</v>
      </c>
      <c r="CT275" t="s">
        <v>111</v>
      </c>
      <c r="CW275">
        <v>41255000004</v>
      </c>
      <c r="CX275">
        <v>0</v>
      </c>
    </row>
    <row r="276" spans="1:102">
      <c r="A276">
        <v>4142172</v>
      </c>
      <c r="B276">
        <v>2</v>
      </c>
      <c r="C276">
        <v>201715</v>
      </c>
      <c r="D276">
        <v>201715</v>
      </c>
      <c r="E276" t="s">
        <v>103</v>
      </c>
      <c r="F276">
        <v>20170411</v>
      </c>
      <c r="G276">
        <v>2017</v>
      </c>
      <c r="H276">
        <v>41</v>
      </c>
      <c r="I276">
        <v>412550</v>
      </c>
      <c r="J276">
        <v>1356</v>
      </c>
      <c r="K276">
        <v>18813</v>
      </c>
      <c r="L276">
        <v>20170411</v>
      </c>
      <c r="M276">
        <v>201715</v>
      </c>
      <c r="N276" t="s">
        <v>1443</v>
      </c>
      <c r="O276">
        <v>20170410</v>
      </c>
      <c r="P276" t="s">
        <v>289</v>
      </c>
      <c r="Q276" t="s">
        <v>1444</v>
      </c>
      <c r="R276">
        <v>2001</v>
      </c>
      <c r="S276" t="s">
        <v>107</v>
      </c>
      <c r="T276">
        <v>6</v>
      </c>
      <c r="U276">
        <v>1</v>
      </c>
      <c r="V276">
        <v>10</v>
      </c>
      <c r="X276" t="s">
        <v>1445</v>
      </c>
      <c r="Y276">
        <v>41</v>
      </c>
      <c r="Z276" s="4">
        <v>412550</v>
      </c>
      <c r="AA276">
        <v>1356</v>
      </c>
      <c r="AC276">
        <v>11</v>
      </c>
      <c r="AD276" t="s">
        <v>109</v>
      </c>
      <c r="AF276" t="s">
        <v>1446</v>
      </c>
      <c r="AG276">
        <v>403</v>
      </c>
      <c r="AN276">
        <v>41</v>
      </c>
      <c r="AO276">
        <v>999005491</v>
      </c>
      <c r="AP276">
        <v>1</v>
      </c>
      <c r="AQ276">
        <v>1</v>
      </c>
      <c r="AS276">
        <v>25</v>
      </c>
      <c r="AT276">
        <v>1</v>
      </c>
      <c r="AV276">
        <v>9</v>
      </c>
      <c r="AW276">
        <v>1</v>
      </c>
      <c r="AX276">
        <v>41</v>
      </c>
      <c r="AY276">
        <v>412550</v>
      </c>
      <c r="AZ276">
        <v>1</v>
      </c>
      <c r="BA276">
        <v>1</v>
      </c>
      <c r="BB276">
        <v>4</v>
      </c>
      <c r="BC276">
        <v>20170410</v>
      </c>
      <c r="BD276">
        <v>1</v>
      </c>
      <c r="BE276">
        <v>1</v>
      </c>
      <c r="BF276">
        <v>20160817</v>
      </c>
      <c r="BG276">
        <v>1</v>
      </c>
      <c r="BH276">
        <v>41</v>
      </c>
      <c r="BI276">
        <v>412550</v>
      </c>
      <c r="BJ276">
        <v>2753278</v>
      </c>
      <c r="BK276">
        <v>1</v>
      </c>
      <c r="BL276">
        <v>1</v>
      </c>
      <c r="BM276">
        <v>20170411</v>
      </c>
      <c r="BN276">
        <v>4</v>
      </c>
      <c r="BO276" t="s">
        <v>111</v>
      </c>
      <c r="BP276">
        <v>2</v>
      </c>
      <c r="BR276">
        <v>20170414</v>
      </c>
      <c r="BS276">
        <v>9</v>
      </c>
      <c r="BT276">
        <v>9</v>
      </c>
      <c r="BU276">
        <v>2</v>
      </c>
      <c r="BV276">
        <v>2</v>
      </c>
      <c r="BW276">
        <v>1</v>
      </c>
      <c r="BY276">
        <v>1</v>
      </c>
      <c r="BZ276" t="s">
        <v>111</v>
      </c>
      <c r="CA276" s="4">
        <v>5</v>
      </c>
      <c r="CB276">
        <v>7117671</v>
      </c>
      <c r="CC276">
        <v>1</v>
      </c>
      <c r="CD276">
        <v>2</v>
      </c>
      <c r="CE276">
        <v>2</v>
      </c>
      <c r="CF276">
        <v>2</v>
      </c>
      <c r="CG276">
        <v>2</v>
      </c>
      <c r="CH276">
        <v>2</v>
      </c>
      <c r="CI276">
        <v>2</v>
      </c>
      <c r="CJ276">
        <v>2</v>
      </c>
      <c r="CK276">
        <v>2</v>
      </c>
      <c r="CM276">
        <v>2</v>
      </c>
      <c r="CN276">
        <v>20170518</v>
      </c>
      <c r="CO276" t="s">
        <v>111</v>
      </c>
      <c r="CP276" t="s">
        <v>111</v>
      </c>
      <c r="CQ276">
        <v>20170529</v>
      </c>
      <c r="CR276" t="s">
        <v>111</v>
      </c>
      <c r="CS276" t="s">
        <v>111</v>
      </c>
      <c r="CT276" t="s">
        <v>111</v>
      </c>
      <c r="CW276">
        <v>41255000004</v>
      </c>
      <c r="CX276">
        <v>0</v>
      </c>
    </row>
    <row r="277" spans="1:102">
      <c r="A277">
        <v>4142174</v>
      </c>
      <c r="B277">
        <v>2</v>
      </c>
      <c r="C277">
        <v>201719</v>
      </c>
      <c r="D277">
        <v>201719</v>
      </c>
      <c r="E277" t="s">
        <v>103</v>
      </c>
      <c r="F277">
        <v>20170508</v>
      </c>
      <c r="G277">
        <v>2017</v>
      </c>
      <c r="H277">
        <v>41</v>
      </c>
      <c r="I277">
        <v>412550</v>
      </c>
      <c r="J277">
        <v>1356</v>
      </c>
      <c r="K277">
        <v>2753278</v>
      </c>
      <c r="L277">
        <v>20170508</v>
      </c>
      <c r="M277">
        <v>201719</v>
      </c>
      <c r="N277" t="s">
        <v>1447</v>
      </c>
      <c r="O277">
        <v>20170506</v>
      </c>
      <c r="P277" t="s">
        <v>163</v>
      </c>
      <c r="Q277" t="s">
        <v>1448</v>
      </c>
      <c r="R277">
        <v>2002</v>
      </c>
      <c r="S277" t="s">
        <v>107</v>
      </c>
      <c r="T277">
        <v>6</v>
      </c>
      <c r="U277">
        <v>1</v>
      </c>
      <c r="V277">
        <v>10</v>
      </c>
      <c r="X277" t="s">
        <v>1449</v>
      </c>
      <c r="Y277">
        <v>41</v>
      </c>
      <c r="Z277" s="4">
        <v>412550</v>
      </c>
      <c r="AA277">
        <v>1356</v>
      </c>
      <c r="AC277">
        <v>16</v>
      </c>
      <c r="AD277" t="s">
        <v>568</v>
      </c>
      <c r="AF277" t="s">
        <v>1450</v>
      </c>
      <c r="AG277" t="s">
        <v>294</v>
      </c>
      <c r="AM277">
        <v>83115970</v>
      </c>
      <c r="AN277">
        <v>41</v>
      </c>
      <c r="AO277">
        <v>998935721</v>
      </c>
      <c r="AP277">
        <v>2</v>
      </c>
      <c r="AQ277">
        <v>1</v>
      </c>
      <c r="AS277">
        <v>27</v>
      </c>
      <c r="AT277">
        <v>1</v>
      </c>
      <c r="AV277">
        <v>9</v>
      </c>
      <c r="AW277">
        <v>1</v>
      </c>
      <c r="AX277">
        <v>41</v>
      </c>
      <c r="AY277">
        <v>412550</v>
      </c>
      <c r="AZ277">
        <v>1</v>
      </c>
      <c r="BA277">
        <v>1</v>
      </c>
      <c r="BB277">
        <v>16</v>
      </c>
      <c r="BC277">
        <v>20170506</v>
      </c>
      <c r="BD277">
        <v>1</v>
      </c>
      <c r="BE277">
        <v>1</v>
      </c>
      <c r="BF277">
        <v>20161128</v>
      </c>
      <c r="BG277">
        <v>1</v>
      </c>
      <c r="BH277">
        <v>41</v>
      </c>
      <c r="BI277">
        <v>412550</v>
      </c>
      <c r="BJ277">
        <v>2753278</v>
      </c>
      <c r="BK277">
        <v>1</v>
      </c>
      <c r="BL277">
        <v>4</v>
      </c>
      <c r="BM277">
        <v>20170507</v>
      </c>
      <c r="BN277">
        <v>4</v>
      </c>
      <c r="BO277" t="s">
        <v>111</v>
      </c>
      <c r="BP277">
        <v>2</v>
      </c>
      <c r="BQ277">
        <v>4</v>
      </c>
      <c r="BR277" t="s">
        <v>111</v>
      </c>
      <c r="BS277">
        <v>2</v>
      </c>
      <c r="BT277">
        <v>9</v>
      </c>
      <c r="BU277">
        <v>2</v>
      </c>
      <c r="BV277">
        <v>2</v>
      </c>
      <c r="BW277">
        <v>1</v>
      </c>
      <c r="BY277">
        <v>1</v>
      </c>
      <c r="BZ277" t="s">
        <v>111</v>
      </c>
      <c r="CA277" s="4">
        <v>5</v>
      </c>
      <c r="CB277">
        <v>2753278</v>
      </c>
      <c r="CC277">
        <v>1</v>
      </c>
      <c r="CD277">
        <v>2</v>
      </c>
      <c r="CE277">
        <v>2</v>
      </c>
      <c r="CF277">
        <v>2</v>
      </c>
      <c r="CG277">
        <v>2</v>
      </c>
      <c r="CH277">
        <v>2</v>
      </c>
      <c r="CI277">
        <v>2</v>
      </c>
      <c r="CJ277">
        <v>2</v>
      </c>
      <c r="CK277">
        <v>2</v>
      </c>
      <c r="CM277">
        <v>2</v>
      </c>
      <c r="CN277">
        <v>20170518</v>
      </c>
      <c r="CO277" t="s">
        <v>111</v>
      </c>
      <c r="CP277" t="s">
        <v>111</v>
      </c>
      <c r="CQ277">
        <v>20170529</v>
      </c>
      <c r="CR277" t="s">
        <v>111</v>
      </c>
      <c r="CS277" t="s">
        <v>111</v>
      </c>
      <c r="CT277" t="s">
        <v>111</v>
      </c>
      <c r="CW277">
        <v>41255000004</v>
      </c>
      <c r="CX277">
        <v>0</v>
      </c>
    </row>
    <row r="278" spans="1:102">
      <c r="A278">
        <v>4142175</v>
      </c>
      <c r="B278">
        <v>2</v>
      </c>
      <c r="C278">
        <v>201716</v>
      </c>
      <c r="D278">
        <v>201716</v>
      </c>
      <c r="E278" t="s">
        <v>103</v>
      </c>
      <c r="F278">
        <v>20170419</v>
      </c>
      <c r="G278">
        <v>2017</v>
      </c>
      <c r="H278">
        <v>41</v>
      </c>
      <c r="I278">
        <v>412550</v>
      </c>
      <c r="J278">
        <v>1356</v>
      </c>
      <c r="K278">
        <v>2753278</v>
      </c>
      <c r="L278">
        <v>20170416</v>
      </c>
      <c r="M278">
        <v>201716</v>
      </c>
      <c r="N278" t="s">
        <v>741</v>
      </c>
      <c r="O278">
        <v>20170415</v>
      </c>
      <c r="P278" t="s">
        <v>742</v>
      </c>
      <c r="Q278" t="s">
        <v>743</v>
      </c>
      <c r="R278">
        <v>2001</v>
      </c>
      <c r="S278" t="s">
        <v>107</v>
      </c>
      <c r="T278">
        <v>6</v>
      </c>
      <c r="U278">
        <v>1</v>
      </c>
      <c r="V278">
        <v>10</v>
      </c>
      <c r="X278" t="s">
        <v>744</v>
      </c>
      <c r="Y278">
        <v>41</v>
      </c>
      <c r="Z278" s="4">
        <v>412550</v>
      </c>
      <c r="AA278">
        <v>1356</v>
      </c>
      <c r="AC278">
        <v>22</v>
      </c>
      <c r="AD278" t="s">
        <v>251</v>
      </c>
      <c r="AF278" t="s">
        <v>1451</v>
      </c>
      <c r="AG278">
        <v>68</v>
      </c>
      <c r="AM278">
        <v>83055391</v>
      </c>
      <c r="AN278">
        <v>41</v>
      </c>
      <c r="AO278">
        <v>998601038</v>
      </c>
      <c r="AP278">
        <v>3</v>
      </c>
      <c r="AQ278">
        <v>1</v>
      </c>
      <c r="AS278">
        <v>22</v>
      </c>
      <c r="AT278">
        <v>4</v>
      </c>
      <c r="AV278">
        <v>9</v>
      </c>
      <c r="AW278">
        <v>1</v>
      </c>
      <c r="AX278">
        <v>41</v>
      </c>
      <c r="AY278">
        <v>412550</v>
      </c>
      <c r="AZ278">
        <v>2</v>
      </c>
      <c r="BA278">
        <v>1</v>
      </c>
      <c r="BB278">
        <v>2</v>
      </c>
      <c r="BC278">
        <v>20170415</v>
      </c>
      <c r="BD278">
        <v>1</v>
      </c>
      <c r="BE278">
        <v>1</v>
      </c>
      <c r="BF278">
        <v>20161228</v>
      </c>
      <c r="BG278">
        <v>1</v>
      </c>
      <c r="BH278">
        <v>41</v>
      </c>
      <c r="BI278">
        <v>412550</v>
      </c>
      <c r="BJ278">
        <v>2753278</v>
      </c>
      <c r="BK278">
        <v>2</v>
      </c>
      <c r="BM278">
        <v>20170418</v>
      </c>
      <c r="BN278">
        <v>4</v>
      </c>
      <c r="BO278" t="s">
        <v>111</v>
      </c>
      <c r="BP278">
        <v>2</v>
      </c>
      <c r="BR278">
        <v>20170418</v>
      </c>
      <c r="BS278">
        <v>9</v>
      </c>
      <c r="BT278">
        <v>9</v>
      </c>
      <c r="BU278">
        <v>2</v>
      </c>
      <c r="BV278">
        <v>2</v>
      </c>
      <c r="BW278">
        <v>4</v>
      </c>
      <c r="BX278" t="s">
        <v>1452</v>
      </c>
      <c r="BY278">
        <v>1</v>
      </c>
      <c r="BZ278" t="s">
        <v>111</v>
      </c>
      <c r="CA278" s="4">
        <v>5</v>
      </c>
      <c r="CB278">
        <v>18805</v>
      </c>
      <c r="CC278">
        <v>1</v>
      </c>
      <c r="CD278">
        <v>2</v>
      </c>
      <c r="CE278">
        <v>2</v>
      </c>
      <c r="CF278">
        <v>2</v>
      </c>
      <c r="CG278">
        <v>2</v>
      </c>
      <c r="CH278">
        <v>2</v>
      </c>
      <c r="CI278">
        <v>2</v>
      </c>
      <c r="CJ278">
        <v>2</v>
      </c>
      <c r="CK278">
        <v>2</v>
      </c>
      <c r="CM278">
        <v>2</v>
      </c>
      <c r="CN278">
        <v>20170518</v>
      </c>
      <c r="CO278" t="s">
        <v>111</v>
      </c>
      <c r="CP278" t="s">
        <v>111</v>
      </c>
      <c r="CQ278">
        <v>20170529</v>
      </c>
      <c r="CR278" t="s">
        <v>111</v>
      </c>
      <c r="CS278" t="s">
        <v>111</v>
      </c>
      <c r="CT278" t="s">
        <v>111</v>
      </c>
      <c r="CW278">
        <v>41255000004</v>
      </c>
      <c r="CX278">
        <v>0</v>
      </c>
    </row>
    <row r="279" spans="1:102">
      <c r="A279">
        <v>4142176</v>
      </c>
      <c r="B279">
        <v>2</v>
      </c>
      <c r="C279">
        <v>201720</v>
      </c>
      <c r="D279">
        <v>201719</v>
      </c>
      <c r="E279" t="s">
        <v>103</v>
      </c>
      <c r="F279">
        <v>20170518</v>
      </c>
      <c r="G279">
        <v>2017</v>
      </c>
      <c r="H279">
        <v>41</v>
      </c>
      <c r="I279">
        <v>412550</v>
      </c>
      <c r="J279">
        <v>1356</v>
      </c>
      <c r="K279">
        <v>2753278</v>
      </c>
      <c r="L279">
        <v>20170513</v>
      </c>
      <c r="M279">
        <v>201719</v>
      </c>
      <c r="N279" t="s">
        <v>1453</v>
      </c>
      <c r="O279">
        <v>20170512</v>
      </c>
      <c r="P279" t="s">
        <v>1023</v>
      </c>
      <c r="Q279" t="s">
        <v>1454</v>
      </c>
      <c r="R279">
        <v>2001</v>
      </c>
      <c r="S279" t="s">
        <v>107</v>
      </c>
      <c r="T279">
        <v>6</v>
      </c>
      <c r="U279">
        <v>1</v>
      </c>
      <c r="V279">
        <v>10</v>
      </c>
      <c r="X279" t="s">
        <v>1455</v>
      </c>
      <c r="Y279">
        <v>41</v>
      </c>
      <c r="Z279" s="4">
        <v>412550</v>
      </c>
      <c r="AA279">
        <v>1356</v>
      </c>
      <c r="AD279" t="s">
        <v>188</v>
      </c>
      <c r="AF279" t="s">
        <v>1456</v>
      </c>
      <c r="AG279">
        <v>120</v>
      </c>
      <c r="AM279">
        <v>83005000</v>
      </c>
      <c r="AN279">
        <v>41</v>
      </c>
      <c r="AO279">
        <v>88270111</v>
      </c>
      <c r="AP279">
        <v>3</v>
      </c>
      <c r="AQ279">
        <v>1</v>
      </c>
      <c r="AS279">
        <v>39</v>
      </c>
      <c r="AT279">
        <v>1</v>
      </c>
      <c r="AU279">
        <v>999992</v>
      </c>
      <c r="AV279">
        <v>9</v>
      </c>
      <c r="AW279">
        <v>1</v>
      </c>
      <c r="AX279">
        <v>41</v>
      </c>
      <c r="AY279">
        <v>412550</v>
      </c>
      <c r="AZ279">
        <v>3</v>
      </c>
      <c r="BA279">
        <v>1</v>
      </c>
      <c r="BB279">
        <v>2</v>
      </c>
      <c r="BC279">
        <v>20170512</v>
      </c>
      <c r="BD279">
        <v>1</v>
      </c>
      <c r="BE279">
        <v>3</v>
      </c>
      <c r="BF279" t="s">
        <v>111</v>
      </c>
      <c r="BG279">
        <v>2</v>
      </c>
      <c r="BH279">
        <v>41</v>
      </c>
      <c r="BI279">
        <v>412550</v>
      </c>
      <c r="BJ279">
        <v>2753278</v>
      </c>
      <c r="BK279">
        <v>2</v>
      </c>
      <c r="BM279">
        <v>20170513</v>
      </c>
      <c r="BN279">
        <v>3</v>
      </c>
      <c r="BO279" t="s">
        <v>111</v>
      </c>
      <c r="BP279">
        <v>2</v>
      </c>
      <c r="BR279">
        <v>20170517</v>
      </c>
      <c r="BS279">
        <v>2</v>
      </c>
      <c r="BT279">
        <v>2</v>
      </c>
      <c r="BU279">
        <v>2</v>
      </c>
      <c r="BV279">
        <v>2</v>
      </c>
      <c r="BW279">
        <v>1</v>
      </c>
      <c r="BY279">
        <v>1</v>
      </c>
      <c r="BZ279" t="s">
        <v>111</v>
      </c>
      <c r="CA279" s="4">
        <v>1</v>
      </c>
      <c r="CB279">
        <v>7117671</v>
      </c>
      <c r="CC279">
        <v>1</v>
      </c>
      <c r="CD279">
        <v>2</v>
      </c>
      <c r="CE279">
        <v>2</v>
      </c>
      <c r="CF279">
        <v>2</v>
      </c>
      <c r="CG279">
        <v>2</v>
      </c>
      <c r="CH279">
        <v>2</v>
      </c>
      <c r="CI279">
        <v>2</v>
      </c>
      <c r="CJ279">
        <v>2</v>
      </c>
      <c r="CK279">
        <v>2</v>
      </c>
      <c r="CM279">
        <v>2</v>
      </c>
      <c r="CN279">
        <v>20170601</v>
      </c>
      <c r="CO279" t="s">
        <v>111</v>
      </c>
      <c r="CP279" t="s">
        <v>111</v>
      </c>
      <c r="CQ279">
        <v>20191004</v>
      </c>
      <c r="CR279" t="s">
        <v>111</v>
      </c>
      <c r="CS279" t="s">
        <v>111</v>
      </c>
      <c r="CT279" t="s">
        <v>111</v>
      </c>
      <c r="CW279">
        <v>41255000004</v>
      </c>
      <c r="CX279">
        <v>0</v>
      </c>
    </row>
    <row r="280" spans="1:102">
      <c r="A280">
        <v>4142177</v>
      </c>
      <c r="B280">
        <v>2</v>
      </c>
      <c r="C280">
        <v>201720</v>
      </c>
      <c r="D280">
        <v>201720</v>
      </c>
      <c r="E280" t="s">
        <v>103</v>
      </c>
      <c r="F280">
        <v>20170518</v>
      </c>
      <c r="G280">
        <v>2017</v>
      </c>
      <c r="H280">
        <v>41</v>
      </c>
      <c r="I280">
        <v>412550</v>
      </c>
      <c r="J280">
        <v>1356</v>
      </c>
      <c r="K280">
        <v>2753278</v>
      </c>
      <c r="L280">
        <v>20170515</v>
      </c>
      <c r="M280">
        <v>201720</v>
      </c>
      <c r="N280" t="s">
        <v>1457</v>
      </c>
      <c r="O280">
        <v>20170514</v>
      </c>
      <c r="P280" t="s">
        <v>289</v>
      </c>
      <c r="Q280" t="s">
        <v>1458</v>
      </c>
      <c r="R280">
        <v>2001</v>
      </c>
      <c r="S280" t="s">
        <v>128</v>
      </c>
      <c r="T280">
        <v>6</v>
      </c>
      <c r="U280">
        <v>1</v>
      </c>
      <c r="V280">
        <v>10</v>
      </c>
      <c r="X280" t="s">
        <v>1459</v>
      </c>
      <c r="Y280">
        <v>41</v>
      </c>
      <c r="Z280" s="4">
        <v>412550</v>
      </c>
      <c r="AA280">
        <v>1356</v>
      </c>
      <c r="AC280">
        <v>26</v>
      </c>
      <c r="AD280" t="s">
        <v>399</v>
      </c>
      <c r="AF280" t="s">
        <v>1460</v>
      </c>
      <c r="AG280">
        <v>196</v>
      </c>
      <c r="AM280">
        <v>83025645</v>
      </c>
      <c r="AN280">
        <v>41</v>
      </c>
      <c r="AO280">
        <v>33824733</v>
      </c>
      <c r="AP280">
        <v>3</v>
      </c>
      <c r="AQ280">
        <v>1</v>
      </c>
      <c r="AS280">
        <v>36</v>
      </c>
      <c r="AT280">
        <v>1</v>
      </c>
      <c r="AU280">
        <v>999992</v>
      </c>
      <c r="AV280">
        <v>9</v>
      </c>
      <c r="AW280">
        <v>1</v>
      </c>
      <c r="AX280">
        <v>41</v>
      </c>
      <c r="AY280">
        <v>412550</v>
      </c>
      <c r="AZ280">
        <v>3</v>
      </c>
      <c r="BA280">
        <v>1</v>
      </c>
      <c r="BB280">
        <v>2</v>
      </c>
      <c r="BC280">
        <v>20170514</v>
      </c>
      <c r="BD280">
        <v>1</v>
      </c>
      <c r="BE280">
        <v>2</v>
      </c>
      <c r="BF280">
        <v>20170515</v>
      </c>
      <c r="BG280">
        <v>2</v>
      </c>
      <c r="BH280">
        <v>41</v>
      </c>
      <c r="BI280">
        <v>412550</v>
      </c>
      <c r="BJ280">
        <v>2753278</v>
      </c>
      <c r="BK280">
        <v>1</v>
      </c>
      <c r="BL280">
        <v>1</v>
      </c>
      <c r="BM280">
        <v>20170515</v>
      </c>
      <c r="BN280">
        <v>3</v>
      </c>
      <c r="BO280" t="s">
        <v>111</v>
      </c>
      <c r="BP280">
        <v>2</v>
      </c>
      <c r="BR280">
        <v>20170518</v>
      </c>
      <c r="BS280">
        <v>2</v>
      </c>
      <c r="BT280">
        <v>2</v>
      </c>
      <c r="BU280">
        <v>2</v>
      </c>
      <c r="BV280">
        <v>3</v>
      </c>
      <c r="BW280">
        <v>1</v>
      </c>
      <c r="BY280">
        <v>1</v>
      </c>
      <c r="BZ280" t="s">
        <v>111</v>
      </c>
      <c r="CA280" s="4">
        <v>1</v>
      </c>
      <c r="CB280">
        <v>4056302</v>
      </c>
      <c r="CC280">
        <v>1</v>
      </c>
      <c r="CD280">
        <v>2</v>
      </c>
      <c r="CE280">
        <v>2</v>
      </c>
      <c r="CF280">
        <v>2</v>
      </c>
      <c r="CG280">
        <v>2</v>
      </c>
      <c r="CH280">
        <v>2</v>
      </c>
      <c r="CI280">
        <v>2</v>
      </c>
      <c r="CJ280">
        <v>2</v>
      </c>
      <c r="CK280">
        <v>2</v>
      </c>
      <c r="CM280">
        <v>2</v>
      </c>
      <c r="CN280">
        <v>20170601</v>
      </c>
      <c r="CO280" t="s">
        <v>111</v>
      </c>
      <c r="CP280" t="s">
        <v>111</v>
      </c>
      <c r="CQ280">
        <v>20190524</v>
      </c>
      <c r="CR280" t="s">
        <v>111</v>
      </c>
      <c r="CS280" t="s">
        <v>111</v>
      </c>
      <c r="CT280" t="s">
        <v>111</v>
      </c>
      <c r="CW280">
        <v>41255000004</v>
      </c>
      <c r="CX280">
        <v>0</v>
      </c>
    </row>
    <row r="281" spans="1:102">
      <c r="A281">
        <v>4142178</v>
      </c>
      <c r="B281">
        <v>2</v>
      </c>
      <c r="C281">
        <v>201720</v>
      </c>
      <c r="D281">
        <v>201719</v>
      </c>
      <c r="E281" t="s">
        <v>103</v>
      </c>
      <c r="F281">
        <v>20170516</v>
      </c>
      <c r="G281">
        <v>2017</v>
      </c>
      <c r="H281">
        <v>41</v>
      </c>
      <c r="I281">
        <v>412550</v>
      </c>
      <c r="J281">
        <v>1356</v>
      </c>
      <c r="K281">
        <v>2753278</v>
      </c>
      <c r="L281">
        <v>20170512</v>
      </c>
      <c r="M281">
        <v>201719</v>
      </c>
      <c r="N281" t="s">
        <v>1461</v>
      </c>
      <c r="O281">
        <v>20170511</v>
      </c>
      <c r="P281" t="s">
        <v>1462</v>
      </c>
      <c r="Q281" t="s">
        <v>1463</v>
      </c>
      <c r="R281">
        <v>2001</v>
      </c>
      <c r="S281" t="s">
        <v>128</v>
      </c>
      <c r="T281">
        <v>6</v>
      </c>
      <c r="U281">
        <v>1</v>
      </c>
      <c r="V281">
        <v>10</v>
      </c>
      <c r="X281" t="s">
        <v>1464</v>
      </c>
      <c r="Y281">
        <v>41</v>
      </c>
      <c r="Z281" s="4">
        <v>412550</v>
      </c>
      <c r="AA281">
        <v>1356</v>
      </c>
      <c r="AC281">
        <v>17</v>
      </c>
      <c r="AD281" t="s">
        <v>122</v>
      </c>
      <c r="AF281" t="s">
        <v>1465</v>
      </c>
      <c r="AG281">
        <v>210</v>
      </c>
      <c r="AM281">
        <v>83005000</v>
      </c>
      <c r="AN281">
        <v>41</v>
      </c>
      <c r="AO281">
        <v>998674220</v>
      </c>
      <c r="AP281">
        <v>3</v>
      </c>
      <c r="AQ281">
        <v>1</v>
      </c>
      <c r="AS281">
        <v>32</v>
      </c>
      <c r="AT281">
        <v>1</v>
      </c>
      <c r="AU281">
        <v>999992</v>
      </c>
      <c r="AV281">
        <v>2</v>
      </c>
      <c r="AW281">
        <v>1</v>
      </c>
      <c r="AX281">
        <v>41</v>
      </c>
      <c r="AY281">
        <v>412550</v>
      </c>
      <c r="AZ281">
        <v>1</v>
      </c>
      <c r="BA281">
        <v>1</v>
      </c>
      <c r="BB281">
        <v>4</v>
      </c>
      <c r="BC281">
        <v>20170512</v>
      </c>
      <c r="BD281">
        <v>9</v>
      </c>
      <c r="BE281">
        <v>1</v>
      </c>
      <c r="BF281">
        <v>20161210</v>
      </c>
      <c r="BG281">
        <v>1</v>
      </c>
      <c r="BH281">
        <v>41</v>
      </c>
      <c r="BI281">
        <v>412550</v>
      </c>
      <c r="BJ281">
        <v>2753278</v>
      </c>
      <c r="BK281">
        <v>2</v>
      </c>
      <c r="BM281">
        <v>20170512</v>
      </c>
      <c r="BN281">
        <v>9</v>
      </c>
      <c r="BO281" t="s">
        <v>111</v>
      </c>
      <c r="BP281">
        <v>3</v>
      </c>
      <c r="BR281" t="s">
        <v>111</v>
      </c>
      <c r="BS281">
        <v>9</v>
      </c>
      <c r="BT281">
        <v>9</v>
      </c>
      <c r="BU281">
        <v>3</v>
      </c>
      <c r="BV281">
        <v>3</v>
      </c>
      <c r="BW281">
        <v>5</v>
      </c>
      <c r="BY281">
        <v>1</v>
      </c>
      <c r="BZ281" t="s">
        <v>111</v>
      </c>
      <c r="CA281" s="4">
        <v>5</v>
      </c>
      <c r="CB281">
        <v>19151</v>
      </c>
      <c r="CC281">
        <v>1</v>
      </c>
      <c r="CD281">
        <v>2</v>
      </c>
      <c r="CE281">
        <v>2</v>
      </c>
      <c r="CF281">
        <v>2</v>
      </c>
      <c r="CG281">
        <v>2</v>
      </c>
      <c r="CH281">
        <v>2</v>
      </c>
      <c r="CI281">
        <v>2</v>
      </c>
      <c r="CJ281">
        <v>2</v>
      </c>
      <c r="CK281">
        <v>2</v>
      </c>
      <c r="CM281">
        <v>2</v>
      </c>
      <c r="CN281">
        <v>20170601</v>
      </c>
      <c r="CO281" t="s">
        <v>111</v>
      </c>
      <c r="CP281" t="s">
        <v>111</v>
      </c>
      <c r="CQ281">
        <v>20170606</v>
      </c>
      <c r="CR281" t="s">
        <v>111</v>
      </c>
      <c r="CS281" t="s">
        <v>111</v>
      </c>
      <c r="CT281" t="s">
        <v>111</v>
      </c>
      <c r="CW281">
        <v>41255000004</v>
      </c>
      <c r="CX281">
        <v>0</v>
      </c>
    </row>
    <row r="282" spans="1:102">
      <c r="A282">
        <v>4142179</v>
      </c>
      <c r="B282">
        <v>2</v>
      </c>
      <c r="C282">
        <v>201721</v>
      </c>
      <c r="D282">
        <v>201721</v>
      </c>
      <c r="E282" t="s">
        <v>103</v>
      </c>
      <c r="F282">
        <v>20170523</v>
      </c>
      <c r="G282">
        <v>2017</v>
      </c>
      <c r="H282">
        <v>41</v>
      </c>
      <c r="I282">
        <v>412550</v>
      </c>
      <c r="J282">
        <v>1356</v>
      </c>
      <c r="K282">
        <v>2753278</v>
      </c>
      <c r="L282">
        <v>20170523</v>
      </c>
      <c r="M282">
        <v>201721</v>
      </c>
      <c r="N282" t="s">
        <v>1466</v>
      </c>
      <c r="O282">
        <v>20170522</v>
      </c>
      <c r="P282" t="s">
        <v>194</v>
      </c>
      <c r="Q282" t="s">
        <v>1467</v>
      </c>
      <c r="R282">
        <v>2001</v>
      </c>
      <c r="S282" t="s">
        <v>128</v>
      </c>
      <c r="T282">
        <v>6</v>
      </c>
      <c r="V282">
        <v>10</v>
      </c>
      <c r="X282" t="s">
        <v>1468</v>
      </c>
      <c r="Y282">
        <v>41</v>
      </c>
      <c r="Z282" s="4">
        <v>412550</v>
      </c>
      <c r="AA282">
        <v>1356</v>
      </c>
      <c r="AC282">
        <v>22</v>
      </c>
      <c r="AD282" t="s">
        <v>251</v>
      </c>
      <c r="AF282" t="s">
        <v>1469</v>
      </c>
      <c r="AG282">
        <v>156</v>
      </c>
      <c r="AI282" t="s">
        <v>210</v>
      </c>
      <c r="AM282">
        <v>83060800</v>
      </c>
      <c r="AN282">
        <v>41</v>
      </c>
      <c r="AO282">
        <v>95530825</v>
      </c>
      <c r="AP282">
        <v>3</v>
      </c>
      <c r="AQ282">
        <v>1</v>
      </c>
      <c r="AS282">
        <v>20</v>
      </c>
      <c r="AT282">
        <v>4</v>
      </c>
      <c r="AU282">
        <v>999992</v>
      </c>
      <c r="AV282">
        <v>3</v>
      </c>
      <c r="AW282">
        <v>1</v>
      </c>
      <c r="AX282">
        <v>41</v>
      </c>
      <c r="AY282">
        <v>412550</v>
      </c>
      <c r="AZ282">
        <v>1</v>
      </c>
      <c r="BA282">
        <v>1</v>
      </c>
      <c r="BB282">
        <v>2</v>
      </c>
      <c r="BC282">
        <v>20170522</v>
      </c>
      <c r="BD282">
        <v>3</v>
      </c>
      <c r="BE282">
        <v>1</v>
      </c>
      <c r="BF282">
        <v>20161021</v>
      </c>
      <c r="BG282">
        <v>1</v>
      </c>
      <c r="BH282">
        <v>41</v>
      </c>
      <c r="BI282">
        <v>412550</v>
      </c>
      <c r="BJ282">
        <v>2753278</v>
      </c>
      <c r="BK282">
        <v>1</v>
      </c>
      <c r="BL282">
        <v>2</v>
      </c>
      <c r="BM282">
        <v>20170523</v>
      </c>
      <c r="BN282">
        <v>4</v>
      </c>
      <c r="BO282" t="s">
        <v>111</v>
      </c>
      <c r="BP282">
        <v>2</v>
      </c>
      <c r="BR282">
        <v>20170523</v>
      </c>
      <c r="BS282">
        <v>2</v>
      </c>
      <c r="BT282">
        <v>2</v>
      </c>
      <c r="BU282">
        <v>2</v>
      </c>
      <c r="BV282">
        <v>2</v>
      </c>
      <c r="BW282">
        <v>1</v>
      </c>
      <c r="BY282">
        <v>1</v>
      </c>
      <c r="BZ282" t="s">
        <v>111</v>
      </c>
      <c r="CA282" s="4">
        <v>5</v>
      </c>
      <c r="CB282">
        <v>18805</v>
      </c>
      <c r="CC282">
        <v>1</v>
      </c>
      <c r="CD282">
        <v>2</v>
      </c>
      <c r="CE282">
        <v>2</v>
      </c>
      <c r="CF282">
        <v>2</v>
      </c>
      <c r="CG282">
        <v>2</v>
      </c>
      <c r="CH282">
        <v>2</v>
      </c>
      <c r="CI282">
        <v>2</v>
      </c>
      <c r="CJ282">
        <v>2</v>
      </c>
      <c r="CK282">
        <v>2</v>
      </c>
      <c r="CM282">
        <v>2</v>
      </c>
      <c r="CN282">
        <v>20170601</v>
      </c>
      <c r="CO282" t="s">
        <v>111</v>
      </c>
      <c r="CP282" t="s">
        <v>111</v>
      </c>
      <c r="CQ282">
        <v>20170606</v>
      </c>
      <c r="CR282" t="s">
        <v>111</v>
      </c>
      <c r="CS282" t="s">
        <v>111</v>
      </c>
      <c r="CT282" t="s">
        <v>111</v>
      </c>
      <c r="CW282">
        <v>41255000004</v>
      </c>
      <c r="CX282">
        <v>0</v>
      </c>
    </row>
    <row r="283" spans="1:102">
      <c r="A283">
        <v>4142202</v>
      </c>
      <c r="B283">
        <v>2</v>
      </c>
      <c r="C283">
        <v>201715</v>
      </c>
      <c r="D283">
        <v>201714</v>
      </c>
      <c r="E283" t="s">
        <v>103</v>
      </c>
      <c r="F283">
        <v>20170410</v>
      </c>
      <c r="G283">
        <v>2017</v>
      </c>
      <c r="H283">
        <v>41</v>
      </c>
      <c r="I283">
        <v>412550</v>
      </c>
      <c r="J283">
        <v>1356</v>
      </c>
      <c r="K283">
        <v>2753278</v>
      </c>
      <c r="L283">
        <v>20170406</v>
      </c>
      <c r="M283">
        <v>201714</v>
      </c>
      <c r="N283" t="s">
        <v>1470</v>
      </c>
      <c r="O283">
        <v>20170404</v>
      </c>
      <c r="P283" t="s">
        <v>1267</v>
      </c>
      <c r="Q283" t="s">
        <v>1471</v>
      </c>
      <c r="R283">
        <v>2002</v>
      </c>
      <c r="S283" t="s">
        <v>107</v>
      </c>
      <c r="T283">
        <v>6</v>
      </c>
      <c r="U283">
        <v>1</v>
      </c>
      <c r="V283">
        <v>10</v>
      </c>
      <c r="X283" t="s">
        <v>1472</v>
      </c>
      <c r="Y283">
        <v>41</v>
      </c>
      <c r="Z283" s="4">
        <v>412550</v>
      </c>
      <c r="AA283">
        <v>1356</v>
      </c>
      <c r="AC283">
        <v>11</v>
      </c>
      <c r="AD283" t="s">
        <v>109</v>
      </c>
      <c r="AF283" t="s">
        <v>1473</v>
      </c>
      <c r="AG283">
        <v>186</v>
      </c>
      <c r="AN283">
        <v>41</v>
      </c>
      <c r="AO283">
        <v>995142975</v>
      </c>
      <c r="AP283">
        <v>3</v>
      </c>
      <c r="AQ283">
        <v>1</v>
      </c>
      <c r="AS283">
        <v>21</v>
      </c>
      <c r="AT283">
        <v>1</v>
      </c>
      <c r="AU283">
        <v>325015</v>
      </c>
      <c r="AV283">
        <v>6</v>
      </c>
      <c r="AW283">
        <v>1</v>
      </c>
      <c r="AX283">
        <v>41</v>
      </c>
      <c r="AY283">
        <v>412550</v>
      </c>
      <c r="AZ283">
        <v>1</v>
      </c>
      <c r="BA283">
        <v>1</v>
      </c>
      <c r="BB283">
        <v>4</v>
      </c>
      <c r="BC283">
        <v>20170404</v>
      </c>
      <c r="BD283">
        <v>1</v>
      </c>
      <c r="BE283">
        <v>2</v>
      </c>
      <c r="BF283">
        <v>20170118</v>
      </c>
      <c r="BG283">
        <v>2</v>
      </c>
      <c r="BH283">
        <v>41</v>
      </c>
      <c r="BI283">
        <v>412550</v>
      </c>
      <c r="BJ283">
        <v>2753278</v>
      </c>
      <c r="BK283">
        <v>1</v>
      </c>
      <c r="BL283">
        <v>2</v>
      </c>
      <c r="BM283">
        <v>20170405</v>
      </c>
      <c r="BN283">
        <v>3</v>
      </c>
      <c r="BO283" t="s">
        <v>111</v>
      </c>
      <c r="BP283">
        <v>2</v>
      </c>
      <c r="BR283">
        <v>20170406</v>
      </c>
      <c r="BS283">
        <v>2</v>
      </c>
      <c r="BT283">
        <v>2</v>
      </c>
      <c r="BU283">
        <v>2</v>
      </c>
      <c r="BV283">
        <v>2</v>
      </c>
      <c r="BW283">
        <v>3</v>
      </c>
      <c r="BY283">
        <v>1</v>
      </c>
      <c r="BZ283" t="s">
        <v>111</v>
      </c>
      <c r="CA283" s="4">
        <v>1</v>
      </c>
      <c r="CB283">
        <v>18937</v>
      </c>
      <c r="CC283">
        <v>1</v>
      </c>
      <c r="CD283">
        <v>2</v>
      </c>
      <c r="CE283">
        <v>2</v>
      </c>
      <c r="CF283">
        <v>2</v>
      </c>
      <c r="CG283">
        <v>2</v>
      </c>
      <c r="CH283">
        <v>2</v>
      </c>
      <c r="CI283">
        <v>2</v>
      </c>
      <c r="CJ283">
        <v>2</v>
      </c>
      <c r="CK283">
        <v>2</v>
      </c>
      <c r="CM283">
        <v>2</v>
      </c>
      <c r="CN283">
        <v>20170613</v>
      </c>
      <c r="CO283" t="s">
        <v>111</v>
      </c>
      <c r="CP283" t="s">
        <v>111</v>
      </c>
      <c r="CQ283">
        <v>20191004</v>
      </c>
      <c r="CR283" t="s">
        <v>111</v>
      </c>
      <c r="CS283" t="s">
        <v>111</v>
      </c>
      <c r="CT283" t="s">
        <v>111</v>
      </c>
      <c r="CW283">
        <v>41255000004</v>
      </c>
      <c r="CX283">
        <v>0</v>
      </c>
    </row>
    <row r="284" spans="1:102">
      <c r="A284">
        <v>4142205</v>
      </c>
      <c r="B284">
        <v>2</v>
      </c>
      <c r="C284">
        <v>201716</v>
      </c>
      <c r="D284">
        <v>201715</v>
      </c>
      <c r="E284" t="s">
        <v>103</v>
      </c>
      <c r="F284">
        <v>20170419</v>
      </c>
      <c r="G284">
        <v>2017</v>
      </c>
      <c r="H284">
        <v>41</v>
      </c>
      <c r="I284">
        <v>412550</v>
      </c>
      <c r="J284">
        <v>1356</v>
      </c>
      <c r="K284">
        <v>2753278</v>
      </c>
      <c r="L284">
        <v>20170413</v>
      </c>
      <c r="M284">
        <v>201715</v>
      </c>
      <c r="N284" t="s">
        <v>1474</v>
      </c>
      <c r="O284">
        <v>20170413</v>
      </c>
      <c r="P284" t="s">
        <v>105</v>
      </c>
      <c r="Q284" t="s">
        <v>1475</v>
      </c>
      <c r="R284">
        <v>2000</v>
      </c>
      <c r="S284" t="s">
        <v>128</v>
      </c>
      <c r="T284">
        <v>6</v>
      </c>
      <c r="U284">
        <v>1</v>
      </c>
      <c r="V284">
        <v>10</v>
      </c>
      <c r="X284" t="s">
        <v>1476</v>
      </c>
      <c r="Y284">
        <v>41</v>
      </c>
      <c r="Z284" s="4">
        <v>412550</v>
      </c>
      <c r="AA284">
        <v>1356</v>
      </c>
      <c r="AD284" t="s">
        <v>1477</v>
      </c>
      <c r="AF284" t="s">
        <v>1478</v>
      </c>
      <c r="AG284">
        <v>177</v>
      </c>
      <c r="AM284">
        <v>83060280</v>
      </c>
      <c r="AN284">
        <v>41</v>
      </c>
      <c r="AO284">
        <v>995924303</v>
      </c>
      <c r="AP284">
        <v>3</v>
      </c>
      <c r="AQ284">
        <v>1</v>
      </c>
      <c r="AS284">
        <v>39</v>
      </c>
      <c r="AT284">
        <v>4</v>
      </c>
      <c r="AV284">
        <v>9</v>
      </c>
      <c r="AW284">
        <v>1</v>
      </c>
      <c r="AX284">
        <v>41</v>
      </c>
      <c r="AY284">
        <v>412550</v>
      </c>
      <c r="AZ284">
        <v>2</v>
      </c>
      <c r="BA284">
        <v>1</v>
      </c>
      <c r="BB284">
        <v>1</v>
      </c>
      <c r="BC284">
        <v>20170413</v>
      </c>
      <c r="BD284">
        <v>1</v>
      </c>
      <c r="BE284">
        <v>3</v>
      </c>
      <c r="BF284" t="s">
        <v>111</v>
      </c>
      <c r="BG284">
        <v>2</v>
      </c>
      <c r="BH284">
        <v>41</v>
      </c>
      <c r="BI284">
        <v>412550</v>
      </c>
      <c r="BJ284">
        <v>2753278</v>
      </c>
      <c r="BK284">
        <v>2</v>
      </c>
      <c r="BM284">
        <v>20170415</v>
      </c>
      <c r="BN284">
        <v>9</v>
      </c>
      <c r="BO284" t="s">
        <v>111</v>
      </c>
      <c r="BP284">
        <v>2</v>
      </c>
      <c r="BR284">
        <v>20170414</v>
      </c>
      <c r="BS284">
        <v>9</v>
      </c>
      <c r="BT284">
        <v>9</v>
      </c>
      <c r="BU284">
        <v>2</v>
      </c>
      <c r="BV284">
        <v>2</v>
      </c>
      <c r="BW284">
        <v>1</v>
      </c>
      <c r="BY284">
        <v>1</v>
      </c>
      <c r="BZ284" t="s">
        <v>111</v>
      </c>
      <c r="CA284" s="4">
        <v>1</v>
      </c>
      <c r="CB284">
        <v>18805</v>
      </c>
      <c r="CC284">
        <v>1</v>
      </c>
      <c r="CD284">
        <v>2</v>
      </c>
      <c r="CE284">
        <v>2</v>
      </c>
      <c r="CF284">
        <v>2</v>
      </c>
      <c r="CG284">
        <v>2</v>
      </c>
      <c r="CH284">
        <v>2</v>
      </c>
      <c r="CI284">
        <v>2</v>
      </c>
      <c r="CJ284">
        <v>2</v>
      </c>
      <c r="CK284">
        <v>2</v>
      </c>
      <c r="CM284">
        <v>2</v>
      </c>
      <c r="CN284">
        <v>20170613</v>
      </c>
      <c r="CO284" t="s">
        <v>111</v>
      </c>
      <c r="CP284" t="s">
        <v>111</v>
      </c>
      <c r="CQ284">
        <v>20170619</v>
      </c>
      <c r="CR284" t="s">
        <v>111</v>
      </c>
      <c r="CS284" t="s">
        <v>111</v>
      </c>
      <c r="CT284" t="s">
        <v>111</v>
      </c>
      <c r="CW284">
        <v>41255000004</v>
      </c>
      <c r="CX284">
        <v>0</v>
      </c>
    </row>
    <row r="285" spans="1:102">
      <c r="A285">
        <v>4142206</v>
      </c>
      <c r="B285">
        <v>2</v>
      </c>
      <c r="C285">
        <v>201717</v>
      </c>
      <c r="D285">
        <v>201716</v>
      </c>
      <c r="E285" t="s">
        <v>103</v>
      </c>
      <c r="F285">
        <v>20170424</v>
      </c>
      <c r="G285">
        <v>2017</v>
      </c>
      <c r="H285">
        <v>41</v>
      </c>
      <c r="I285">
        <v>412550</v>
      </c>
      <c r="J285">
        <v>1356</v>
      </c>
      <c r="K285">
        <v>2753278</v>
      </c>
      <c r="L285">
        <v>20170421</v>
      </c>
      <c r="M285">
        <v>201716</v>
      </c>
      <c r="N285" t="s">
        <v>1479</v>
      </c>
      <c r="O285">
        <v>20170421</v>
      </c>
      <c r="P285" t="s">
        <v>1480</v>
      </c>
      <c r="Q285" t="s">
        <v>1481</v>
      </c>
      <c r="R285">
        <v>2000</v>
      </c>
      <c r="S285" t="s">
        <v>107</v>
      </c>
      <c r="T285">
        <v>6</v>
      </c>
      <c r="U285">
        <v>1</v>
      </c>
      <c r="V285">
        <v>10</v>
      </c>
      <c r="X285" t="s">
        <v>1482</v>
      </c>
      <c r="Y285">
        <v>41</v>
      </c>
      <c r="Z285" s="4">
        <v>412550</v>
      </c>
      <c r="AA285">
        <v>1356</v>
      </c>
      <c r="AC285">
        <v>3</v>
      </c>
      <c r="AD285" t="s">
        <v>148</v>
      </c>
      <c r="AF285" t="s">
        <v>1483</v>
      </c>
      <c r="AG285">
        <v>220</v>
      </c>
      <c r="AI285" t="s">
        <v>210</v>
      </c>
      <c r="AM285">
        <v>83005000</v>
      </c>
      <c r="AN285">
        <v>41</v>
      </c>
      <c r="AO285">
        <v>35346041</v>
      </c>
      <c r="AP285">
        <v>1</v>
      </c>
      <c r="AQ285">
        <v>1</v>
      </c>
      <c r="AS285">
        <v>19</v>
      </c>
      <c r="AT285">
        <v>1</v>
      </c>
      <c r="AU285">
        <v>999992</v>
      </c>
      <c r="AV285">
        <v>9</v>
      </c>
      <c r="AW285">
        <v>1</v>
      </c>
      <c r="AX285">
        <v>41</v>
      </c>
      <c r="AY285">
        <v>412550</v>
      </c>
      <c r="AZ285">
        <v>2</v>
      </c>
      <c r="BA285">
        <v>1</v>
      </c>
      <c r="BB285">
        <v>1</v>
      </c>
      <c r="BC285">
        <v>20170421</v>
      </c>
      <c r="BD285">
        <v>1</v>
      </c>
      <c r="BE285">
        <v>3</v>
      </c>
      <c r="BF285" t="s">
        <v>111</v>
      </c>
      <c r="BG285">
        <v>2</v>
      </c>
      <c r="BH285">
        <v>41</v>
      </c>
      <c r="BI285">
        <v>412550</v>
      </c>
      <c r="BJ285">
        <v>2753278</v>
      </c>
      <c r="BK285">
        <v>2</v>
      </c>
      <c r="BM285">
        <v>20170423</v>
      </c>
      <c r="BN285">
        <v>4</v>
      </c>
      <c r="BO285" t="s">
        <v>111</v>
      </c>
      <c r="BP285">
        <v>2</v>
      </c>
      <c r="BR285">
        <v>20170423</v>
      </c>
      <c r="BS285">
        <v>3</v>
      </c>
      <c r="BT285">
        <v>2</v>
      </c>
      <c r="BU285">
        <v>2</v>
      </c>
      <c r="BV285">
        <v>2</v>
      </c>
      <c r="BW285">
        <v>1</v>
      </c>
      <c r="BY285">
        <v>1</v>
      </c>
      <c r="BZ285" t="s">
        <v>111</v>
      </c>
      <c r="CA285" s="4">
        <v>1</v>
      </c>
      <c r="CB285">
        <v>18791</v>
      </c>
      <c r="CC285">
        <v>1</v>
      </c>
      <c r="CD285">
        <v>2</v>
      </c>
      <c r="CE285">
        <v>2</v>
      </c>
      <c r="CF285">
        <v>2</v>
      </c>
      <c r="CG285">
        <v>2</v>
      </c>
      <c r="CH285">
        <v>2</v>
      </c>
      <c r="CI285">
        <v>2</v>
      </c>
      <c r="CJ285">
        <v>2</v>
      </c>
      <c r="CK285">
        <v>2</v>
      </c>
      <c r="CM285">
        <v>2</v>
      </c>
      <c r="CN285">
        <v>20170613</v>
      </c>
      <c r="CO285" t="s">
        <v>111</v>
      </c>
      <c r="CP285" t="s">
        <v>111</v>
      </c>
      <c r="CQ285">
        <v>20170619</v>
      </c>
      <c r="CR285" t="s">
        <v>111</v>
      </c>
      <c r="CS285" t="s">
        <v>111</v>
      </c>
      <c r="CT285" t="s">
        <v>111</v>
      </c>
      <c r="CW285">
        <v>41255000004</v>
      </c>
      <c r="CX285">
        <v>0</v>
      </c>
    </row>
    <row r="286" spans="1:102">
      <c r="A286">
        <v>4142207</v>
      </c>
      <c r="B286">
        <v>2</v>
      </c>
      <c r="C286">
        <v>201723</v>
      </c>
      <c r="D286">
        <v>201722</v>
      </c>
      <c r="E286" t="s">
        <v>103</v>
      </c>
      <c r="F286">
        <v>20170606</v>
      </c>
      <c r="G286">
        <v>2017</v>
      </c>
      <c r="H286">
        <v>41</v>
      </c>
      <c r="I286">
        <v>412550</v>
      </c>
      <c r="J286">
        <v>1356</v>
      </c>
      <c r="K286">
        <v>2753278</v>
      </c>
      <c r="L286">
        <v>20170603</v>
      </c>
      <c r="M286">
        <v>201722</v>
      </c>
      <c r="N286" t="s">
        <v>1484</v>
      </c>
      <c r="O286">
        <v>20170603</v>
      </c>
      <c r="P286" t="s">
        <v>1485</v>
      </c>
      <c r="Q286" t="s">
        <v>1486</v>
      </c>
      <c r="R286">
        <v>2000</v>
      </c>
      <c r="S286" t="s">
        <v>107</v>
      </c>
      <c r="T286">
        <v>6</v>
      </c>
      <c r="V286">
        <v>10</v>
      </c>
      <c r="X286" t="s">
        <v>1487</v>
      </c>
      <c r="Y286">
        <v>41</v>
      </c>
      <c r="Z286" s="4">
        <v>412550</v>
      </c>
      <c r="AA286">
        <v>1356</v>
      </c>
      <c r="AC286">
        <v>17</v>
      </c>
      <c r="AD286" t="s">
        <v>122</v>
      </c>
      <c r="AF286" t="s">
        <v>1488</v>
      </c>
      <c r="AG286">
        <v>527</v>
      </c>
      <c r="AM286">
        <v>83015160</v>
      </c>
      <c r="AN286">
        <v>41</v>
      </c>
      <c r="AO286">
        <v>998604915</v>
      </c>
      <c r="AP286">
        <v>3</v>
      </c>
      <c r="AQ286">
        <v>1</v>
      </c>
      <c r="AS286">
        <v>17</v>
      </c>
      <c r="AT286">
        <v>1</v>
      </c>
      <c r="AU286">
        <v>999992</v>
      </c>
      <c r="AV286">
        <v>9</v>
      </c>
      <c r="AW286">
        <v>1</v>
      </c>
      <c r="AX286">
        <v>41</v>
      </c>
      <c r="AY286">
        <v>412550</v>
      </c>
      <c r="AZ286">
        <v>1</v>
      </c>
      <c r="BA286">
        <v>1</v>
      </c>
      <c r="BB286">
        <v>2</v>
      </c>
      <c r="BC286">
        <v>20170603</v>
      </c>
      <c r="BD286">
        <v>3</v>
      </c>
      <c r="BE286">
        <v>1</v>
      </c>
      <c r="BF286">
        <v>20161110</v>
      </c>
      <c r="BG286">
        <v>1</v>
      </c>
      <c r="BH286">
        <v>41</v>
      </c>
      <c r="BI286">
        <v>412550</v>
      </c>
      <c r="BJ286">
        <v>2753278</v>
      </c>
      <c r="BK286">
        <v>1</v>
      </c>
      <c r="BL286">
        <v>1</v>
      </c>
      <c r="BM286">
        <v>20170604</v>
      </c>
      <c r="BN286">
        <v>9</v>
      </c>
      <c r="BO286" t="s">
        <v>111</v>
      </c>
      <c r="BP286">
        <v>2</v>
      </c>
      <c r="BR286">
        <v>20170605</v>
      </c>
      <c r="BS286">
        <v>2</v>
      </c>
      <c r="BT286">
        <v>2</v>
      </c>
      <c r="BU286">
        <v>2</v>
      </c>
      <c r="BV286">
        <v>2</v>
      </c>
      <c r="BW286">
        <v>3</v>
      </c>
      <c r="BY286">
        <v>1</v>
      </c>
      <c r="BZ286" t="s">
        <v>111</v>
      </c>
      <c r="CA286" s="4">
        <v>5</v>
      </c>
      <c r="CB286">
        <v>19151</v>
      </c>
      <c r="CC286">
        <v>1</v>
      </c>
      <c r="CD286">
        <v>2</v>
      </c>
      <c r="CE286">
        <v>2</v>
      </c>
      <c r="CF286">
        <v>2</v>
      </c>
      <c r="CG286">
        <v>2</v>
      </c>
      <c r="CH286">
        <v>2</v>
      </c>
      <c r="CI286">
        <v>2</v>
      </c>
      <c r="CJ286">
        <v>2</v>
      </c>
      <c r="CK286">
        <v>2</v>
      </c>
      <c r="CM286">
        <v>2</v>
      </c>
      <c r="CN286">
        <v>20170623</v>
      </c>
      <c r="CO286" t="s">
        <v>111</v>
      </c>
      <c r="CP286" t="s">
        <v>111</v>
      </c>
      <c r="CQ286">
        <v>20170807</v>
      </c>
      <c r="CR286" t="s">
        <v>111</v>
      </c>
      <c r="CS286" t="s">
        <v>111</v>
      </c>
      <c r="CT286" t="s">
        <v>111</v>
      </c>
      <c r="CW286">
        <v>41255000004</v>
      </c>
      <c r="CX286">
        <v>0</v>
      </c>
    </row>
    <row r="287" spans="1:102">
      <c r="A287">
        <v>4142208</v>
      </c>
      <c r="B287">
        <v>2</v>
      </c>
      <c r="C287">
        <v>201722</v>
      </c>
      <c r="D287">
        <v>201722</v>
      </c>
      <c r="E287" t="s">
        <v>103</v>
      </c>
      <c r="F287">
        <v>20170602</v>
      </c>
      <c r="G287">
        <v>2017</v>
      </c>
      <c r="H287">
        <v>41</v>
      </c>
      <c r="I287">
        <v>412550</v>
      </c>
      <c r="J287">
        <v>1356</v>
      </c>
      <c r="K287">
        <v>2753278</v>
      </c>
      <c r="L287">
        <v>20170601</v>
      </c>
      <c r="M287">
        <v>201722</v>
      </c>
      <c r="N287" t="s">
        <v>1489</v>
      </c>
      <c r="O287">
        <v>20170531</v>
      </c>
      <c r="P287" t="s">
        <v>194</v>
      </c>
      <c r="Q287" t="s">
        <v>1490</v>
      </c>
      <c r="R287">
        <v>2001</v>
      </c>
      <c r="S287" t="s">
        <v>107</v>
      </c>
      <c r="T287">
        <v>6</v>
      </c>
      <c r="U287">
        <v>1</v>
      </c>
      <c r="V287">
        <v>10</v>
      </c>
      <c r="X287" t="s">
        <v>1491</v>
      </c>
      <c r="Y287">
        <v>41</v>
      </c>
      <c r="Z287" s="4">
        <v>412550</v>
      </c>
      <c r="AA287">
        <v>1356</v>
      </c>
      <c r="AC287">
        <v>3</v>
      </c>
      <c r="AD287" t="s">
        <v>148</v>
      </c>
      <c r="AF287" t="s">
        <v>1492</v>
      </c>
      <c r="AG287">
        <v>262</v>
      </c>
      <c r="AM287">
        <v>83065040</v>
      </c>
      <c r="AN287">
        <v>41</v>
      </c>
      <c r="AO287">
        <v>33855505</v>
      </c>
      <c r="AP287">
        <v>1</v>
      </c>
      <c r="AQ287">
        <v>1</v>
      </c>
      <c r="AS287">
        <v>26</v>
      </c>
      <c r="AT287">
        <v>4</v>
      </c>
      <c r="AU287">
        <v>999992</v>
      </c>
      <c r="AV287">
        <v>9</v>
      </c>
      <c r="AW287">
        <v>1</v>
      </c>
      <c r="AX287">
        <v>41</v>
      </c>
      <c r="AY287">
        <v>412550</v>
      </c>
      <c r="AZ287">
        <v>1</v>
      </c>
      <c r="BA287">
        <v>1</v>
      </c>
      <c r="BB287">
        <v>2</v>
      </c>
      <c r="BC287">
        <v>20170531</v>
      </c>
      <c r="BD287">
        <v>3</v>
      </c>
      <c r="BE287">
        <v>3</v>
      </c>
      <c r="BF287" t="s">
        <v>111</v>
      </c>
      <c r="BG287">
        <v>2</v>
      </c>
      <c r="BH287">
        <v>41</v>
      </c>
      <c r="BI287">
        <v>412550</v>
      </c>
      <c r="BJ287">
        <v>2753278</v>
      </c>
      <c r="BK287">
        <v>1</v>
      </c>
      <c r="BL287">
        <v>2</v>
      </c>
      <c r="BM287">
        <v>20170601</v>
      </c>
      <c r="BN287">
        <v>3</v>
      </c>
      <c r="BO287" t="s">
        <v>111</v>
      </c>
      <c r="BP287">
        <v>2</v>
      </c>
      <c r="BR287">
        <v>20170602</v>
      </c>
      <c r="BS287">
        <v>3</v>
      </c>
      <c r="BT287">
        <v>2</v>
      </c>
      <c r="BU287">
        <v>2</v>
      </c>
      <c r="BV287">
        <v>2</v>
      </c>
      <c r="BW287">
        <v>1</v>
      </c>
      <c r="BY287">
        <v>1</v>
      </c>
      <c r="BZ287" t="s">
        <v>111</v>
      </c>
      <c r="CA287" s="4">
        <v>1</v>
      </c>
      <c r="CB287">
        <v>18791</v>
      </c>
      <c r="CC287">
        <v>1</v>
      </c>
      <c r="CD287">
        <v>2</v>
      </c>
      <c r="CE287">
        <v>2</v>
      </c>
      <c r="CF287">
        <v>2</v>
      </c>
      <c r="CG287">
        <v>2</v>
      </c>
      <c r="CH287">
        <v>2</v>
      </c>
      <c r="CI287">
        <v>2</v>
      </c>
      <c r="CJ287">
        <v>2</v>
      </c>
      <c r="CK287">
        <v>2</v>
      </c>
      <c r="CM287">
        <v>2</v>
      </c>
      <c r="CN287">
        <v>20170623</v>
      </c>
      <c r="CO287" t="s">
        <v>111</v>
      </c>
      <c r="CP287" t="s">
        <v>111</v>
      </c>
      <c r="CQ287">
        <v>20191004</v>
      </c>
      <c r="CR287" t="s">
        <v>111</v>
      </c>
      <c r="CS287" t="s">
        <v>111</v>
      </c>
      <c r="CT287" t="s">
        <v>111</v>
      </c>
      <c r="CW287">
        <v>41255000004</v>
      </c>
      <c r="CX287">
        <v>0</v>
      </c>
    </row>
    <row r="288" spans="1:102">
      <c r="A288">
        <v>4142225</v>
      </c>
      <c r="B288">
        <v>2</v>
      </c>
      <c r="C288">
        <v>201817</v>
      </c>
      <c r="D288">
        <v>201817</v>
      </c>
      <c r="E288" t="s">
        <v>103</v>
      </c>
      <c r="F288">
        <v>20180426</v>
      </c>
      <c r="G288">
        <v>2018</v>
      </c>
      <c r="H288">
        <v>41</v>
      </c>
      <c r="I288">
        <v>412550</v>
      </c>
      <c r="J288">
        <v>1356</v>
      </c>
      <c r="K288">
        <v>2753278</v>
      </c>
      <c r="L288">
        <v>20180425</v>
      </c>
      <c r="M288">
        <v>201817</v>
      </c>
      <c r="N288" t="s">
        <v>1493</v>
      </c>
      <c r="O288">
        <v>20180423</v>
      </c>
      <c r="P288" t="s">
        <v>1494</v>
      </c>
      <c r="Q288" t="s">
        <v>1495</v>
      </c>
      <c r="R288">
        <v>2002</v>
      </c>
      <c r="S288" t="s">
        <v>107</v>
      </c>
      <c r="T288">
        <v>6</v>
      </c>
      <c r="V288">
        <v>10</v>
      </c>
      <c r="X288" t="s">
        <v>1496</v>
      </c>
      <c r="Y288">
        <v>41</v>
      </c>
      <c r="Z288" s="4">
        <v>412550</v>
      </c>
      <c r="AA288">
        <v>1356</v>
      </c>
      <c r="AC288">
        <v>37</v>
      </c>
      <c r="AD288" t="s">
        <v>1229</v>
      </c>
      <c r="AF288" t="s">
        <v>1497</v>
      </c>
      <c r="AG288">
        <v>238</v>
      </c>
      <c r="AM288">
        <v>83005970</v>
      </c>
      <c r="AN288">
        <v>41</v>
      </c>
      <c r="AO288">
        <v>996773272</v>
      </c>
      <c r="AP288">
        <v>1</v>
      </c>
      <c r="AQ288">
        <v>1</v>
      </c>
      <c r="AS288">
        <v>26</v>
      </c>
      <c r="AT288">
        <v>1</v>
      </c>
      <c r="AV288">
        <v>7</v>
      </c>
      <c r="AW288">
        <v>1</v>
      </c>
      <c r="AX288">
        <v>41</v>
      </c>
      <c r="AY288">
        <v>412550</v>
      </c>
      <c r="AZ288">
        <v>1</v>
      </c>
      <c r="BA288">
        <v>1</v>
      </c>
      <c r="BB288">
        <v>1</v>
      </c>
      <c r="BC288">
        <v>20180423</v>
      </c>
      <c r="BD288">
        <v>3</v>
      </c>
      <c r="BE288">
        <v>1</v>
      </c>
      <c r="BF288">
        <v>20170823</v>
      </c>
      <c r="BG288">
        <v>1</v>
      </c>
      <c r="BH288">
        <v>41</v>
      </c>
      <c r="BI288">
        <v>412550</v>
      </c>
      <c r="BJ288">
        <v>2753278</v>
      </c>
      <c r="BK288">
        <v>1</v>
      </c>
      <c r="BL288">
        <v>1</v>
      </c>
      <c r="BM288">
        <v>20180425</v>
      </c>
      <c r="BN288">
        <v>4</v>
      </c>
      <c r="BO288" t="s">
        <v>111</v>
      </c>
      <c r="BP288">
        <v>2</v>
      </c>
      <c r="BR288">
        <v>20180425</v>
      </c>
      <c r="BS288">
        <v>9</v>
      </c>
      <c r="BT288">
        <v>2</v>
      </c>
      <c r="BU288">
        <v>2</v>
      </c>
      <c r="BV288">
        <v>2</v>
      </c>
      <c r="BW288">
        <v>3</v>
      </c>
      <c r="BY288">
        <v>1</v>
      </c>
      <c r="BZ288" t="s">
        <v>111</v>
      </c>
      <c r="CA288" s="4">
        <v>5</v>
      </c>
      <c r="CB288">
        <v>18856</v>
      </c>
      <c r="CC288">
        <v>1</v>
      </c>
      <c r="CD288">
        <v>2</v>
      </c>
      <c r="CE288">
        <v>2</v>
      </c>
      <c r="CF288">
        <v>2</v>
      </c>
      <c r="CG288">
        <v>2</v>
      </c>
      <c r="CH288">
        <v>2</v>
      </c>
      <c r="CI288">
        <v>2</v>
      </c>
      <c r="CJ288">
        <v>2</v>
      </c>
      <c r="CK288">
        <v>2</v>
      </c>
      <c r="CM288">
        <v>2</v>
      </c>
      <c r="CN288">
        <v>20180605</v>
      </c>
      <c r="CO288" t="s">
        <v>111</v>
      </c>
      <c r="CP288" t="s">
        <v>111</v>
      </c>
      <c r="CQ288">
        <v>20190927</v>
      </c>
      <c r="CR288" t="s">
        <v>111</v>
      </c>
      <c r="CS288" t="s">
        <v>111</v>
      </c>
      <c r="CT288" t="s">
        <v>111</v>
      </c>
      <c r="CW288">
        <v>41255000004</v>
      </c>
      <c r="CX288">
        <v>0</v>
      </c>
    </row>
    <row r="289" spans="1:102">
      <c r="A289">
        <v>4142758</v>
      </c>
      <c r="B289">
        <v>2</v>
      </c>
      <c r="C289">
        <v>201722</v>
      </c>
      <c r="D289">
        <v>201721</v>
      </c>
      <c r="E289" t="s">
        <v>103</v>
      </c>
      <c r="F289">
        <v>20170529</v>
      </c>
      <c r="G289">
        <v>2017</v>
      </c>
      <c r="H289">
        <v>41</v>
      </c>
      <c r="I289">
        <v>412550</v>
      </c>
      <c r="J289">
        <v>1356</v>
      </c>
      <c r="K289">
        <v>2753278</v>
      </c>
      <c r="L289">
        <v>20170527</v>
      </c>
      <c r="M289">
        <v>201721</v>
      </c>
      <c r="N289" t="s">
        <v>1498</v>
      </c>
      <c r="O289">
        <v>20170526</v>
      </c>
      <c r="P289" t="s">
        <v>194</v>
      </c>
      <c r="Q289" t="s">
        <v>1499</v>
      </c>
      <c r="R289">
        <v>2001</v>
      </c>
      <c r="S289" t="s">
        <v>107</v>
      </c>
      <c r="T289">
        <v>6</v>
      </c>
      <c r="U289">
        <v>1</v>
      </c>
      <c r="V289">
        <v>10</v>
      </c>
      <c r="X289" t="s">
        <v>1500</v>
      </c>
      <c r="Y289">
        <v>41</v>
      </c>
      <c r="Z289" s="4">
        <v>412550</v>
      </c>
      <c r="AA289">
        <v>1356</v>
      </c>
      <c r="AC289">
        <v>22</v>
      </c>
      <c r="AD289" t="s">
        <v>251</v>
      </c>
      <c r="AF289" t="s">
        <v>492</v>
      </c>
      <c r="AG289">
        <v>955</v>
      </c>
      <c r="AN289">
        <v>41</v>
      </c>
      <c r="AO289">
        <v>35861270</v>
      </c>
      <c r="AP289">
        <v>1</v>
      </c>
      <c r="AQ289">
        <v>1</v>
      </c>
      <c r="AS289">
        <v>27</v>
      </c>
      <c r="AT289">
        <v>1</v>
      </c>
      <c r="AV289">
        <v>3</v>
      </c>
      <c r="AW289">
        <v>1</v>
      </c>
      <c r="AX289">
        <v>41</v>
      </c>
      <c r="AY289">
        <v>412550</v>
      </c>
      <c r="AZ289">
        <v>3</v>
      </c>
      <c r="BA289">
        <v>1</v>
      </c>
      <c r="BB289">
        <v>1</v>
      </c>
      <c r="BC289">
        <v>20170526</v>
      </c>
      <c r="BD289">
        <v>1</v>
      </c>
      <c r="BE289">
        <v>3</v>
      </c>
      <c r="BF289" t="s">
        <v>111</v>
      </c>
      <c r="BG289">
        <v>9</v>
      </c>
      <c r="BH289">
        <v>41</v>
      </c>
      <c r="BI289">
        <v>412550</v>
      </c>
      <c r="BJ289">
        <v>2753278</v>
      </c>
      <c r="BK289">
        <v>2</v>
      </c>
      <c r="BM289">
        <v>20170527</v>
      </c>
      <c r="BN289">
        <v>4</v>
      </c>
      <c r="BO289" t="s">
        <v>111</v>
      </c>
      <c r="BP289">
        <v>2</v>
      </c>
      <c r="BR289">
        <v>20170528</v>
      </c>
      <c r="BS289">
        <v>2</v>
      </c>
      <c r="BT289">
        <v>2</v>
      </c>
      <c r="BU289">
        <v>2</v>
      </c>
      <c r="BV289">
        <v>2</v>
      </c>
      <c r="BW289">
        <v>3</v>
      </c>
      <c r="BY289">
        <v>1</v>
      </c>
      <c r="BZ289" t="s">
        <v>111</v>
      </c>
      <c r="CA289" s="4">
        <v>1</v>
      </c>
      <c r="CB289">
        <v>18805</v>
      </c>
      <c r="CC289">
        <v>1</v>
      </c>
      <c r="CD289">
        <v>2</v>
      </c>
      <c r="CE289">
        <v>2</v>
      </c>
      <c r="CF289">
        <v>2</v>
      </c>
      <c r="CG289">
        <v>2</v>
      </c>
      <c r="CH289">
        <v>2</v>
      </c>
      <c r="CI289">
        <v>2</v>
      </c>
      <c r="CJ289">
        <v>2</v>
      </c>
      <c r="CK289">
        <v>2</v>
      </c>
      <c r="CM289">
        <v>2</v>
      </c>
      <c r="CN289">
        <v>20170606</v>
      </c>
      <c r="CO289" t="s">
        <v>111</v>
      </c>
      <c r="CP289" t="s">
        <v>111</v>
      </c>
      <c r="CQ289">
        <v>20170606</v>
      </c>
      <c r="CR289" t="s">
        <v>111</v>
      </c>
      <c r="CS289" t="s">
        <v>111</v>
      </c>
      <c r="CT289" t="s">
        <v>111</v>
      </c>
      <c r="CW289">
        <v>41255000004</v>
      </c>
      <c r="CX289">
        <v>0</v>
      </c>
    </row>
    <row r="290" spans="1:102">
      <c r="A290">
        <v>4142788</v>
      </c>
      <c r="B290">
        <v>2</v>
      </c>
      <c r="C290">
        <v>201727</v>
      </c>
      <c r="D290">
        <v>201727</v>
      </c>
      <c r="E290" t="s">
        <v>103</v>
      </c>
      <c r="F290">
        <v>20170706</v>
      </c>
      <c r="G290">
        <v>2017</v>
      </c>
      <c r="H290">
        <v>41</v>
      </c>
      <c r="I290">
        <v>412550</v>
      </c>
      <c r="J290">
        <v>1356</v>
      </c>
      <c r="K290">
        <v>2753278</v>
      </c>
      <c r="L290">
        <v>20170705</v>
      </c>
      <c r="M290">
        <v>201727</v>
      </c>
      <c r="N290" t="s">
        <v>1501</v>
      </c>
      <c r="O290">
        <v>20170704</v>
      </c>
      <c r="P290" t="s">
        <v>396</v>
      </c>
      <c r="Q290" t="s">
        <v>1502</v>
      </c>
      <c r="R290">
        <v>2001</v>
      </c>
      <c r="S290" t="s">
        <v>107</v>
      </c>
      <c r="T290">
        <v>6</v>
      </c>
      <c r="U290">
        <v>1</v>
      </c>
      <c r="V290">
        <v>10</v>
      </c>
      <c r="X290" t="s">
        <v>1503</v>
      </c>
      <c r="Y290">
        <v>41</v>
      </c>
      <c r="Z290" s="4">
        <v>412550</v>
      </c>
      <c r="AA290">
        <v>1356</v>
      </c>
      <c r="AC290">
        <v>65</v>
      </c>
      <c r="AD290" t="s">
        <v>898</v>
      </c>
      <c r="AF290" t="s">
        <v>1504</v>
      </c>
      <c r="AG290">
        <v>613</v>
      </c>
      <c r="AM290">
        <v>83085200</v>
      </c>
      <c r="AN290">
        <v>41</v>
      </c>
      <c r="AO290">
        <v>32832612</v>
      </c>
      <c r="AP290">
        <v>1</v>
      </c>
      <c r="AQ290">
        <v>1</v>
      </c>
      <c r="AS290">
        <v>29</v>
      </c>
      <c r="AT290">
        <v>4</v>
      </c>
      <c r="AU290">
        <v>999992</v>
      </c>
      <c r="AV290">
        <v>9</v>
      </c>
      <c r="AW290">
        <v>1</v>
      </c>
      <c r="AX290">
        <v>41</v>
      </c>
      <c r="AY290">
        <v>412550</v>
      </c>
      <c r="AZ290">
        <v>1</v>
      </c>
      <c r="BA290">
        <v>2</v>
      </c>
      <c r="BC290">
        <v>20190705</v>
      </c>
      <c r="BD290">
        <v>3</v>
      </c>
      <c r="BE290">
        <v>1</v>
      </c>
      <c r="BF290">
        <v>20170123</v>
      </c>
      <c r="BG290">
        <v>1</v>
      </c>
      <c r="BH290">
        <v>41</v>
      </c>
      <c r="BI290">
        <v>412550</v>
      </c>
      <c r="BJ290">
        <v>2753278</v>
      </c>
      <c r="BK290">
        <v>2</v>
      </c>
      <c r="BM290">
        <v>20190705</v>
      </c>
      <c r="BN290">
        <v>4</v>
      </c>
      <c r="BO290" t="s">
        <v>111</v>
      </c>
      <c r="BP290">
        <v>3</v>
      </c>
      <c r="BR290" t="s">
        <v>111</v>
      </c>
      <c r="BS290">
        <v>3</v>
      </c>
      <c r="BT290">
        <v>3</v>
      </c>
      <c r="BU290">
        <v>3</v>
      </c>
      <c r="BV290">
        <v>3</v>
      </c>
      <c r="BW290">
        <v>3</v>
      </c>
      <c r="BY290">
        <v>1</v>
      </c>
      <c r="BZ290" t="s">
        <v>111</v>
      </c>
      <c r="CA290" s="4">
        <v>5</v>
      </c>
      <c r="CB290">
        <v>7106130</v>
      </c>
      <c r="CC290">
        <v>1</v>
      </c>
      <c r="CD290">
        <v>2</v>
      </c>
      <c r="CE290">
        <v>2</v>
      </c>
      <c r="CF290">
        <v>2</v>
      </c>
      <c r="CG290">
        <v>2</v>
      </c>
      <c r="CH290">
        <v>2</v>
      </c>
      <c r="CI290">
        <v>2</v>
      </c>
      <c r="CJ290">
        <v>2</v>
      </c>
      <c r="CK290">
        <v>2</v>
      </c>
      <c r="CM290">
        <v>2</v>
      </c>
      <c r="CN290">
        <v>20190801</v>
      </c>
      <c r="CO290" t="s">
        <v>111</v>
      </c>
      <c r="CP290" t="s">
        <v>111</v>
      </c>
      <c r="CQ290">
        <v>20190802</v>
      </c>
      <c r="CR290" t="s">
        <v>111</v>
      </c>
      <c r="CS290" t="s">
        <v>111</v>
      </c>
      <c r="CT290" t="s">
        <v>111</v>
      </c>
      <c r="CW290">
        <v>41255000004</v>
      </c>
      <c r="CX290">
        <v>0</v>
      </c>
    </row>
    <row r="291" spans="1:102">
      <c r="A291">
        <v>4149479</v>
      </c>
      <c r="B291">
        <v>2</v>
      </c>
      <c r="C291">
        <v>201929</v>
      </c>
      <c r="D291">
        <v>201928</v>
      </c>
      <c r="E291" t="s">
        <v>103</v>
      </c>
      <c r="F291">
        <v>20190715</v>
      </c>
      <c r="G291">
        <v>2019</v>
      </c>
      <c r="H291">
        <v>41</v>
      </c>
      <c r="I291">
        <v>412550</v>
      </c>
      <c r="J291">
        <v>1356</v>
      </c>
      <c r="K291">
        <v>2753278</v>
      </c>
      <c r="L291">
        <v>20190711</v>
      </c>
      <c r="M291">
        <v>201928</v>
      </c>
      <c r="N291" t="s">
        <v>1505</v>
      </c>
      <c r="O291">
        <v>20190710</v>
      </c>
      <c r="P291" t="s">
        <v>1506</v>
      </c>
      <c r="Q291" t="s">
        <v>1507</v>
      </c>
      <c r="R291">
        <v>2001</v>
      </c>
      <c r="S291" t="s">
        <v>128</v>
      </c>
      <c r="T291">
        <v>6</v>
      </c>
      <c r="U291">
        <v>1</v>
      </c>
      <c r="V291">
        <v>10</v>
      </c>
      <c r="X291" t="s">
        <v>1508</v>
      </c>
      <c r="Y291">
        <v>41</v>
      </c>
      <c r="Z291" s="4">
        <v>412550</v>
      </c>
      <c r="AA291">
        <v>1356</v>
      </c>
      <c r="AC291">
        <v>11</v>
      </c>
      <c r="AD291" t="s">
        <v>109</v>
      </c>
      <c r="AF291" t="s">
        <v>1509</v>
      </c>
      <c r="AG291">
        <v>28</v>
      </c>
      <c r="AI291" t="s">
        <v>1510</v>
      </c>
      <c r="AM291">
        <v>83075232</v>
      </c>
      <c r="AN291">
        <v>41</v>
      </c>
      <c r="AO291">
        <v>999605678</v>
      </c>
      <c r="AP291">
        <v>1</v>
      </c>
      <c r="AQ291">
        <v>1</v>
      </c>
      <c r="AS291">
        <v>32</v>
      </c>
      <c r="AT291">
        <v>1</v>
      </c>
      <c r="AU291">
        <v>999992</v>
      </c>
      <c r="AV291">
        <v>5</v>
      </c>
      <c r="AW291">
        <v>1</v>
      </c>
      <c r="AX291">
        <v>41</v>
      </c>
      <c r="AY291">
        <v>412550</v>
      </c>
      <c r="AZ291">
        <v>1</v>
      </c>
      <c r="BA291">
        <v>1</v>
      </c>
      <c r="BB291">
        <v>2</v>
      </c>
      <c r="BC291">
        <v>20190710</v>
      </c>
      <c r="BD291">
        <v>3</v>
      </c>
      <c r="BE291">
        <v>1</v>
      </c>
      <c r="BF291">
        <v>20181219</v>
      </c>
      <c r="BG291">
        <v>1</v>
      </c>
      <c r="BH291">
        <v>41</v>
      </c>
      <c r="BI291">
        <v>412550</v>
      </c>
      <c r="BJ291">
        <v>2753278</v>
      </c>
      <c r="BK291">
        <v>1</v>
      </c>
      <c r="BL291">
        <v>2</v>
      </c>
      <c r="BM291">
        <v>20190711</v>
      </c>
      <c r="BN291">
        <v>4</v>
      </c>
      <c r="BO291" t="s">
        <v>111</v>
      </c>
      <c r="BP291">
        <v>2</v>
      </c>
      <c r="BR291">
        <v>20190712</v>
      </c>
      <c r="BS291">
        <v>3</v>
      </c>
      <c r="BT291">
        <v>2</v>
      </c>
      <c r="BU291">
        <v>2</v>
      </c>
      <c r="BV291">
        <v>2</v>
      </c>
      <c r="BW291">
        <v>3</v>
      </c>
      <c r="BY291">
        <v>1</v>
      </c>
      <c r="BZ291" t="s">
        <v>111</v>
      </c>
      <c r="CA291" s="4">
        <v>5</v>
      </c>
      <c r="CB291">
        <v>18937</v>
      </c>
      <c r="CC291">
        <v>1</v>
      </c>
      <c r="CD291">
        <v>2</v>
      </c>
      <c r="CE291">
        <v>2</v>
      </c>
      <c r="CF291">
        <v>2</v>
      </c>
      <c r="CG291">
        <v>2</v>
      </c>
      <c r="CH291">
        <v>2</v>
      </c>
      <c r="CI291">
        <v>2</v>
      </c>
      <c r="CJ291">
        <v>2</v>
      </c>
      <c r="CK291">
        <v>2</v>
      </c>
      <c r="CM291">
        <v>2</v>
      </c>
      <c r="CN291">
        <v>20190722</v>
      </c>
      <c r="CO291" t="s">
        <v>111</v>
      </c>
      <c r="CP291" t="s">
        <v>111</v>
      </c>
      <c r="CQ291">
        <v>20190726</v>
      </c>
      <c r="CR291" t="s">
        <v>111</v>
      </c>
      <c r="CS291" t="s">
        <v>111</v>
      </c>
      <c r="CT291" t="s">
        <v>111</v>
      </c>
      <c r="CW291">
        <v>41255000004</v>
      </c>
      <c r="CX291">
        <v>0</v>
      </c>
    </row>
    <row r="292" spans="1:102">
      <c r="A292">
        <v>4149480</v>
      </c>
      <c r="B292">
        <v>2</v>
      </c>
      <c r="C292">
        <v>201930</v>
      </c>
      <c r="D292">
        <v>201929</v>
      </c>
      <c r="E292" t="s">
        <v>103</v>
      </c>
      <c r="F292">
        <v>20190723</v>
      </c>
      <c r="G292">
        <v>2019</v>
      </c>
      <c r="H292">
        <v>41</v>
      </c>
      <c r="I292">
        <v>412550</v>
      </c>
      <c r="J292">
        <v>1356</v>
      </c>
      <c r="K292">
        <v>2753278</v>
      </c>
      <c r="L292">
        <v>20190719</v>
      </c>
      <c r="M292">
        <v>201929</v>
      </c>
      <c r="N292" t="s">
        <v>1511</v>
      </c>
      <c r="O292">
        <v>20190719</v>
      </c>
      <c r="P292" t="s">
        <v>163</v>
      </c>
      <c r="Q292" t="s">
        <v>1512</v>
      </c>
      <c r="R292">
        <v>2000</v>
      </c>
      <c r="S292" t="s">
        <v>107</v>
      </c>
      <c r="T292">
        <v>6</v>
      </c>
      <c r="U292">
        <v>4</v>
      </c>
      <c r="V292">
        <v>10</v>
      </c>
      <c r="X292" t="s">
        <v>1513</v>
      </c>
      <c r="Y292">
        <v>41</v>
      </c>
      <c r="Z292" s="4">
        <v>412550</v>
      </c>
      <c r="AA292">
        <v>1356</v>
      </c>
      <c r="AC292">
        <v>52</v>
      </c>
      <c r="AD292" t="s">
        <v>1259</v>
      </c>
      <c r="AF292" t="s">
        <v>1514</v>
      </c>
      <c r="AG292">
        <v>137</v>
      </c>
      <c r="AM292">
        <v>83021254</v>
      </c>
      <c r="AN292">
        <v>41</v>
      </c>
      <c r="AO292">
        <v>36532906</v>
      </c>
      <c r="AP292">
        <v>1</v>
      </c>
      <c r="AQ292">
        <v>1</v>
      </c>
      <c r="AS292">
        <v>29</v>
      </c>
      <c r="AT292">
        <v>4</v>
      </c>
      <c r="AV292">
        <v>5</v>
      </c>
      <c r="AW292">
        <v>1</v>
      </c>
      <c r="AX292">
        <v>41</v>
      </c>
      <c r="AY292">
        <v>412550</v>
      </c>
      <c r="AZ292">
        <v>1</v>
      </c>
      <c r="BA292">
        <v>1</v>
      </c>
      <c r="BB292">
        <v>8</v>
      </c>
      <c r="BC292">
        <v>20190719</v>
      </c>
      <c r="BD292">
        <v>1</v>
      </c>
      <c r="BE292">
        <v>2</v>
      </c>
      <c r="BF292">
        <v>20190529</v>
      </c>
      <c r="BG292">
        <v>2</v>
      </c>
      <c r="BH292">
        <v>41</v>
      </c>
      <c r="BI292">
        <v>412550</v>
      </c>
      <c r="BJ292">
        <v>2753278</v>
      </c>
      <c r="BK292">
        <v>1</v>
      </c>
      <c r="BL292">
        <v>8</v>
      </c>
      <c r="BM292">
        <v>20190720</v>
      </c>
      <c r="BN292">
        <v>4</v>
      </c>
      <c r="BO292" t="s">
        <v>111</v>
      </c>
      <c r="BP292">
        <v>2</v>
      </c>
      <c r="BR292">
        <v>20190721</v>
      </c>
      <c r="BS292">
        <v>2</v>
      </c>
      <c r="BT292">
        <v>2</v>
      </c>
      <c r="BU292">
        <v>2</v>
      </c>
      <c r="BV292">
        <v>2</v>
      </c>
      <c r="BW292">
        <v>2</v>
      </c>
      <c r="BY292">
        <v>1</v>
      </c>
      <c r="BZ292" t="s">
        <v>111</v>
      </c>
      <c r="CA292" s="4">
        <v>1</v>
      </c>
      <c r="CB292">
        <v>19097</v>
      </c>
      <c r="CC292">
        <v>1</v>
      </c>
      <c r="CD292">
        <v>2</v>
      </c>
      <c r="CE292">
        <v>2</v>
      </c>
      <c r="CF292">
        <v>2</v>
      </c>
      <c r="CG292">
        <v>2</v>
      </c>
      <c r="CH292">
        <v>2</v>
      </c>
      <c r="CI292">
        <v>2</v>
      </c>
      <c r="CJ292">
        <v>2</v>
      </c>
      <c r="CK292">
        <v>2</v>
      </c>
      <c r="CM292">
        <v>2</v>
      </c>
      <c r="CN292">
        <v>20190726</v>
      </c>
      <c r="CO292" t="s">
        <v>111</v>
      </c>
      <c r="CP292" t="s">
        <v>111</v>
      </c>
      <c r="CQ292">
        <v>20190726</v>
      </c>
      <c r="CR292" t="s">
        <v>111</v>
      </c>
      <c r="CS292" t="s">
        <v>111</v>
      </c>
      <c r="CT292" t="s">
        <v>111</v>
      </c>
      <c r="CW292">
        <v>41255000004</v>
      </c>
      <c r="CX292">
        <v>0</v>
      </c>
    </row>
    <row r="293" spans="1:102">
      <c r="A293">
        <v>4149482</v>
      </c>
      <c r="B293">
        <v>2</v>
      </c>
      <c r="C293">
        <v>201740</v>
      </c>
      <c r="D293">
        <v>201739</v>
      </c>
      <c r="E293" t="s">
        <v>103</v>
      </c>
      <c r="F293">
        <v>20171002</v>
      </c>
      <c r="G293">
        <v>2017</v>
      </c>
      <c r="H293">
        <v>41</v>
      </c>
      <c r="I293">
        <v>412550</v>
      </c>
      <c r="J293">
        <v>1356</v>
      </c>
      <c r="K293">
        <v>2753278</v>
      </c>
      <c r="L293">
        <v>20170929</v>
      </c>
      <c r="M293">
        <v>201739</v>
      </c>
      <c r="N293" t="s">
        <v>1515</v>
      </c>
      <c r="O293">
        <v>20170928</v>
      </c>
      <c r="P293" t="s">
        <v>1023</v>
      </c>
      <c r="Q293" t="s">
        <v>1516</v>
      </c>
      <c r="R293">
        <v>2001</v>
      </c>
      <c r="S293" t="s">
        <v>128</v>
      </c>
      <c r="T293">
        <v>6</v>
      </c>
      <c r="U293">
        <v>1</v>
      </c>
      <c r="V293">
        <v>10</v>
      </c>
      <c r="X293" t="s">
        <v>1517</v>
      </c>
      <c r="Y293">
        <v>41</v>
      </c>
      <c r="Z293" s="4">
        <v>412550</v>
      </c>
      <c r="AA293">
        <v>1356</v>
      </c>
      <c r="AC293">
        <v>33</v>
      </c>
      <c r="AD293" t="s">
        <v>130</v>
      </c>
      <c r="AF293" t="s">
        <v>753</v>
      </c>
      <c r="AG293">
        <v>320</v>
      </c>
      <c r="AM293">
        <v>83070280</v>
      </c>
      <c r="AN293">
        <v>41</v>
      </c>
      <c r="AO293">
        <v>33832145</v>
      </c>
      <c r="AP293">
        <v>1</v>
      </c>
      <c r="AQ293">
        <v>1</v>
      </c>
      <c r="AS293">
        <v>24</v>
      </c>
      <c r="AT293">
        <v>1</v>
      </c>
      <c r="AV293">
        <v>9</v>
      </c>
      <c r="AW293">
        <v>1</v>
      </c>
      <c r="AX293">
        <v>41</v>
      </c>
      <c r="AY293">
        <v>412550</v>
      </c>
      <c r="AZ293">
        <v>2</v>
      </c>
      <c r="BA293">
        <v>1</v>
      </c>
      <c r="BB293">
        <v>1</v>
      </c>
      <c r="BC293">
        <v>20170929</v>
      </c>
      <c r="BD293">
        <v>1</v>
      </c>
      <c r="BE293">
        <v>3</v>
      </c>
      <c r="BF293" t="s">
        <v>111</v>
      </c>
      <c r="BG293">
        <v>2</v>
      </c>
      <c r="BH293">
        <v>41</v>
      </c>
      <c r="BI293">
        <v>412550</v>
      </c>
      <c r="BJ293">
        <v>2753278</v>
      </c>
      <c r="BK293">
        <v>2</v>
      </c>
      <c r="BM293">
        <v>20170929</v>
      </c>
      <c r="BN293">
        <v>4</v>
      </c>
      <c r="BO293" t="s">
        <v>111</v>
      </c>
      <c r="BP293">
        <v>2</v>
      </c>
      <c r="BR293">
        <v>20170929</v>
      </c>
      <c r="BS293">
        <v>3</v>
      </c>
      <c r="BT293">
        <v>2</v>
      </c>
      <c r="BU293">
        <v>2</v>
      </c>
      <c r="BV293">
        <v>2</v>
      </c>
      <c r="BW293">
        <v>3</v>
      </c>
      <c r="BY293">
        <v>1</v>
      </c>
      <c r="BZ293" t="s">
        <v>111</v>
      </c>
      <c r="CA293" s="4">
        <v>1</v>
      </c>
      <c r="CB293">
        <v>2682125</v>
      </c>
      <c r="CC293">
        <v>1</v>
      </c>
      <c r="CD293">
        <v>2</v>
      </c>
      <c r="CE293">
        <v>2</v>
      </c>
      <c r="CF293">
        <v>2</v>
      </c>
      <c r="CG293">
        <v>2</v>
      </c>
      <c r="CH293">
        <v>2</v>
      </c>
      <c r="CI293">
        <v>2</v>
      </c>
      <c r="CJ293">
        <v>2</v>
      </c>
      <c r="CK293">
        <v>2</v>
      </c>
      <c r="CM293">
        <v>2</v>
      </c>
      <c r="CN293">
        <v>20190801</v>
      </c>
      <c r="CO293" t="s">
        <v>111</v>
      </c>
      <c r="CP293" t="s">
        <v>111</v>
      </c>
      <c r="CQ293">
        <v>20190802</v>
      </c>
      <c r="CR293" t="s">
        <v>111</v>
      </c>
      <c r="CS293" t="s">
        <v>111</v>
      </c>
      <c r="CT293" t="s">
        <v>111</v>
      </c>
      <c r="CW293">
        <v>41255000004</v>
      </c>
      <c r="CX293">
        <v>0</v>
      </c>
    </row>
    <row r="294" spans="1:102">
      <c r="A294">
        <v>4149727</v>
      </c>
      <c r="B294">
        <v>2</v>
      </c>
      <c r="C294">
        <v>201837</v>
      </c>
      <c r="D294">
        <v>201837</v>
      </c>
      <c r="E294" t="s">
        <v>103</v>
      </c>
      <c r="F294">
        <v>20180912</v>
      </c>
      <c r="G294">
        <v>2018</v>
      </c>
      <c r="H294">
        <v>41</v>
      </c>
      <c r="I294">
        <v>412550</v>
      </c>
      <c r="J294">
        <v>1356</v>
      </c>
      <c r="K294">
        <v>2753278</v>
      </c>
      <c r="L294">
        <v>20180912</v>
      </c>
      <c r="M294">
        <v>201837</v>
      </c>
      <c r="N294" t="s">
        <v>1518</v>
      </c>
      <c r="O294">
        <v>20180911</v>
      </c>
      <c r="P294" t="s">
        <v>1519</v>
      </c>
      <c r="Q294" t="s">
        <v>1520</v>
      </c>
      <c r="R294">
        <v>2001</v>
      </c>
      <c r="S294" t="s">
        <v>107</v>
      </c>
      <c r="T294">
        <v>6</v>
      </c>
      <c r="U294">
        <v>1</v>
      </c>
      <c r="V294">
        <v>10</v>
      </c>
      <c r="W294">
        <v>708207682501446</v>
      </c>
      <c r="X294" t="s">
        <v>1521</v>
      </c>
      <c r="Y294">
        <v>41</v>
      </c>
      <c r="Z294" s="4">
        <v>412550</v>
      </c>
      <c r="AA294">
        <v>1356</v>
      </c>
      <c r="AC294">
        <v>22</v>
      </c>
      <c r="AD294" t="s">
        <v>251</v>
      </c>
      <c r="AF294" t="s">
        <v>1478</v>
      </c>
      <c r="AG294">
        <v>11</v>
      </c>
      <c r="AM294">
        <v>83060280</v>
      </c>
      <c r="AN294">
        <v>41</v>
      </c>
      <c r="AO294">
        <v>998256849</v>
      </c>
      <c r="AP294">
        <v>1</v>
      </c>
      <c r="AQ294">
        <v>1</v>
      </c>
      <c r="AS294">
        <v>20</v>
      </c>
      <c r="AT294">
        <v>1</v>
      </c>
      <c r="AV294">
        <v>9</v>
      </c>
      <c r="AW294">
        <v>1</v>
      </c>
      <c r="AX294">
        <v>41</v>
      </c>
      <c r="AY294">
        <v>412550</v>
      </c>
      <c r="AZ294">
        <v>1</v>
      </c>
      <c r="BA294">
        <v>1</v>
      </c>
      <c r="BB294">
        <v>2</v>
      </c>
      <c r="BC294">
        <v>20180911</v>
      </c>
      <c r="BD294">
        <v>1</v>
      </c>
      <c r="BE294">
        <v>1</v>
      </c>
      <c r="BF294">
        <v>20180703</v>
      </c>
      <c r="BG294">
        <v>1</v>
      </c>
      <c r="BH294">
        <v>41</v>
      </c>
      <c r="BI294">
        <v>412550</v>
      </c>
      <c r="BJ294">
        <v>2753278</v>
      </c>
      <c r="BK294">
        <v>1</v>
      </c>
      <c r="BL294">
        <v>1</v>
      </c>
      <c r="BM294">
        <v>20180912</v>
      </c>
      <c r="BN294">
        <v>4</v>
      </c>
      <c r="BO294" t="s">
        <v>111</v>
      </c>
      <c r="BP294">
        <v>2</v>
      </c>
      <c r="BR294">
        <v>20180912</v>
      </c>
      <c r="BS294">
        <v>9</v>
      </c>
      <c r="BT294">
        <v>2</v>
      </c>
      <c r="BU294">
        <v>2</v>
      </c>
      <c r="BV294">
        <v>2</v>
      </c>
      <c r="BW294">
        <v>1</v>
      </c>
      <c r="BY294">
        <v>1</v>
      </c>
      <c r="BZ294" t="s">
        <v>111</v>
      </c>
      <c r="CA294" s="4">
        <v>5</v>
      </c>
      <c r="CB294">
        <v>18805</v>
      </c>
      <c r="CC294">
        <v>1</v>
      </c>
      <c r="CD294">
        <v>2</v>
      </c>
      <c r="CE294">
        <v>2</v>
      </c>
      <c r="CF294">
        <v>2</v>
      </c>
      <c r="CG294">
        <v>2</v>
      </c>
      <c r="CH294">
        <v>2</v>
      </c>
      <c r="CI294">
        <v>2</v>
      </c>
      <c r="CJ294">
        <v>2</v>
      </c>
      <c r="CK294">
        <v>2</v>
      </c>
      <c r="CM294">
        <v>2</v>
      </c>
      <c r="CN294">
        <v>20180919</v>
      </c>
      <c r="CO294" t="s">
        <v>111</v>
      </c>
      <c r="CP294" t="s">
        <v>111</v>
      </c>
      <c r="CQ294">
        <v>20190927</v>
      </c>
      <c r="CR294" t="s">
        <v>111</v>
      </c>
      <c r="CS294" t="s">
        <v>111</v>
      </c>
      <c r="CT294" t="s">
        <v>111</v>
      </c>
      <c r="CW294">
        <v>41255000004</v>
      </c>
      <c r="CX294">
        <v>0</v>
      </c>
    </row>
    <row r="295" spans="1:102">
      <c r="A295">
        <v>4149730</v>
      </c>
      <c r="B295">
        <v>2</v>
      </c>
      <c r="C295">
        <v>201837</v>
      </c>
      <c r="D295">
        <v>201837</v>
      </c>
      <c r="E295" t="s">
        <v>103</v>
      </c>
      <c r="F295">
        <v>20180914</v>
      </c>
      <c r="G295">
        <v>2018</v>
      </c>
      <c r="H295">
        <v>41</v>
      </c>
      <c r="I295">
        <v>412550</v>
      </c>
      <c r="J295">
        <v>1356</v>
      </c>
      <c r="K295">
        <v>2753278</v>
      </c>
      <c r="L295">
        <v>20180914</v>
      </c>
      <c r="M295">
        <v>201837</v>
      </c>
      <c r="N295" t="s">
        <v>1522</v>
      </c>
      <c r="O295">
        <v>20180913</v>
      </c>
      <c r="P295" t="s">
        <v>1523</v>
      </c>
      <c r="Q295" t="s">
        <v>1524</v>
      </c>
      <c r="R295">
        <v>2001</v>
      </c>
      <c r="S295" t="s">
        <v>128</v>
      </c>
      <c r="T295">
        <v>6</v>
      </c>
      <c r="U295">
        <v>4</v>
      </c>
      <c r="V295">
        <v>10</v>
      </c>
      <c r="X295" t="s">
        <v>1525</v>
      </c>
      <c r="Y295">
        <v>41</v>
      </c>
      <c r="Z295" s="4">
        <v>412550</v>
      </c>
      <c r="AA295">
        <v>1356</v>
      </c>
      <c r="AC295">
        <v>25</v>
      </c>
      <c r="AD295" t="s">
        <v>154</v>
      </c>
      <c r="AF295" t="s">
        <v>1329</v>
      </c>
      <c r="AG295">
        <v>1255</v>
      </c>
      <c r="AI295" t="s">
        <v>1280</v>
      </c>
      <c r="AM295">
        <v>83055580</v>
      </c>
      <c r="AN295">
        <v>41</v>
      </c>
      <c r="AO295">
        <v>30984229</v>
      </c>
      <c r="AP295">
        <v>1</v>
      </c>
      <c r="AQ295">
        <v>1</v>
      </c>
      <c r="AS295">
        <v>18</v>
      </c>
      <c r="AT295">
        <v>4</v>
      </c>
      <c r="AU295">
        <v>999992</v>
      </c>
      <c r="AV295">
        <v>4</v>
      </c>
      <c r="AW295">
        <v>1</v>
      </c>
      <c r="AX295">
        <v>41</v>
      </c>
      <c r="AY295">
        <v>412550</v>
      </c>
      <c r="AZ295">
        <v>1</v>
      </c>
      <c r="BA295">
        <v>1</v>
      </c>
      <c r="BB295">
        <v>8</v>
      </c>
      <c r="BC295">
        <v>20180913</v>
      </c>
      <c r="BD295">
        <v>1</v>
      </c>
      <c r="BE295">
        <v>1</v>
      </c>
      <c r="BF295">
        <v>20180307</v>
      </c>
      <c r="BG295">
        <v>1</v>
      </c>
      <c r="BH295">
        <v>41</v>
      </c>
      <c r="BI295">
        <v>412550</v>
      </c>
      <c r="BJ295">
        <v>2753278</v>
      </c>
      <c r="BK295">
        <v>1</v>
      </c>
      <c r="BL295">
        <v>4</v>
      </c>
      <c r="BM295">
        <v>20180913</v>
      </c>
      <c r="BN295">
        <v>4</v>
      </c>
      <c r="BO295" t="s">
        <v>111</v>
      </c>
      <c r="BP295">
        <v>2</v>
      </c>
      <c r="BR295">
        <v>20180914</v>
      </c>
      <c r="BS295">
        <v>3</v>
      </c>
      <c r="BT295">
        <v>2</v>
      </c>
      <c r="BU295">
        <v>2</v>
      </c>
      <c r="BV295">
        <v>2</v>
      </c>
      <c r="BW295">
        <v>3</v>
      </c>
      <c r="BY295">
        <v>1</v>
      </c>
      <c r="BZ295" t="s">
        <v>111</v>
      </c>
      <c r="CA295" s="4">
        <v>5</v>
      </c>
      <c r="CB295">
        <v>18864</v>
      </c>
      <c r="CC295">
        <v>1</v>
      </c>
      <c r="CD295">
        <v>2</v>
      </c>
      <c r="CE295">
        <v>2</v>
      </c>
      <c r="CF295">
        <v>2</v>
      </c>
      <c r="CG295">
        <v>2</v>
      </c>
      <c r="CH295">
        <v>2</v>
      </c>
      <c r="CI295">
        <v>2</v>
      </c>
      <c r="CJ295">
        <v>2</v>
      </c>
      <c r="CK295">
        <v>2</v>
      </c>
      <c r="CM295">
        <v>2</v>
      </c>
      <c r="CN295">
        <v>20180927</v>
      </c>
      <c r="CO295" t="s">
        <v>111</v>
      </c>
      <c r="CP295" t="s">
        <v>111</v>
      </c>
      <c r="CQ295">
        <v>20190927</v>
      </c>
      <c r="CR295" t="s">
        <v>111</v>
      </c>
      <c r="CS295" t="s">
        <v>111</v>
      </c>
      <c r="CT295" t="s">
        <v>111</v>
      </c>
      <c r="CW295">
        <v>41255000004</v>
      </c>
      <c r="CX295">
        <v>0</v>
      </c>
    </row>
    <row r="296" spans="1:102">
      <c r="A296">
        <v>4149731</v>
      </c>
      <c r="B296">
        <v>2</v>
      </c>
      <c r="C296">
        <v>201837</v>
      </c>
      <c r="D296">
        <v>201837</v>
      </c>
      <c r="E296" t="s">
        <v>103</v>
      </c>
      <c r="F296">
        <v>20180914</v>
      </c>
      <c r="G296">
        <v>2018</v>
      </c>
      <c r="H296">
        <v>41</v>
      </c>
      <c r="I296">
        <v>412550</v>
      </c>
      <c r="J296">
        <v>1356</v>
      </c>
      <c r="K296">
        <v>2753278</v>
      </c>
      <c r="L296">
        <v>20180914</v>
      </c>
      <c r="M296">
        <v>201837</v>
      </c>
      <c r="N296" t="s">
        <v>1526</v>
      </c>
      <c r="O296">
        <v>20180913</v>
      </c>
      <c r="P296" t="s">
        <v>1527</v>
      </c>
      <c r="Q296" t="s">
        <v>1528</v>
      </c>
      <c r="R296">
        <v>2001</v>
      </c>
      <c r="S296" t="s">
        <v>128</v>
      </c>
      <c r="T296">
        <v>6</v>
      </c>
      <c r="U296">
        <v>1</v>
      </c>
      <c r="V296">
        <v>10</v>
      </c>
      <c r="X296" t="s">
        <v>1529</v>
      </c>
      <c r="Y296">
        <v>41</v>
      </c>
      <c r="Z296" s="4">
        <v>412550</v>
      </c>
      <c r="AA296">
        <v>1356</v>
      </c>
      <c r="AC296">
        <v>26</v>
      </c>
      <c r="AD296" t="s">
        <v>399</v>
      </c>
      <c r="AF296" t="s">
        <v>1530</v>
      </c>
      <c r="AG296">
        <v>240</v>
      </c>
      <c r="AM296">
        <v>83020720</v>
      </c>
      <c r="AN296">
        <v>41</v>
      </c>
      <c r="AO296">
        <v>30985789</v>
      </c>
      <c r="AP296">
        <v>1</v>
      </c>
      <c r="AQ296">
        <v>1</v>
      </c>
      <c r="AS296">
        <v>34</v>
      </c>
      <c r="AT296">
        <v>1</v>
      </c>
      <c r="AV296">
        <v>9</v>
      </c>
      <c r="AW296">
        <v>2</v>
      </c>
      <c r="AZ296">
        <v>4</v>
      </c>
      <c r="BA296">
        <v>3</v>
      </c>
      <c r="BC296" t="s">
        <v>111</v>
      </c>
      <c r="BD296">
        <v>2</v>
      </c>
      <c r="BE296">
        <v>3</v>
      </c>
      <c r="BF296" t="s">
        <v>111</v>
      </c>
      <c r="BG296">
        <v>2</v>
      </c>
      <c r="BH296">
        <v>41</v>
      </c>
      <c r="BI296">
        <v>412550</v>
      </c>
      <c r="BJ296">
        <v>2753278</v>
      </c>
      <c r="BK296">
        <v>1</v>
      </c>
      <c r="BL296">
        <v>4</v>
      </c>
      <c r="BM296">
        <v>20180913</v>
      </c>
      <c r="BN296">
        <v>4</v>
      </c>
      <c r="BO296" t="s">
        <v>111</v>
      </c>
      <c r="BP296">
        <v>2</v>
      </c>
      <c r="BR296">
        <v>20180919</v>
      </c>
      <c r="BS296">
        <v>9</v>
      </c>
      <c r="BT296">
        <v>2</v>
      </c>
      <c r="BU296">
        <v>2</v>
      </c>
      <c r="BV296">
        <v>2</v>
      </c>
      <c r="BW296">
        <v>1</v>
      </c>
      <c r="BY296">
        <v>1</v>
      </c>
      <c r="BZ296" t="s">
        <v>111</v>
      </c>
      <c r="CA296" s="4">
        <v>5</v>
      </c>
      <c r="CC296">
        <v>1</v>
      </c>
      <c r="CD296">
        <v>2</v>
      </c>
      <c r="CE296">
        <v>2</v>
      </c>
      <c r="CF296">
        <v>2</v>
      </c>
      <c r="CG296">
        <v>2</v>
      </c>
      <c r="CH296">
        <v>2</v>
      </c>
      <c r="CI296">
        <v>2</v>
      </c>
      <c r="CJ296">
        <v>2</v>
      </c>
      <c r="CK296">
        <v>2</v>
      </c>
      <c r="CM296">
        <v>2</v>
      </c>
      <c r="CN296">
        <v>20180927</v>
      </c>
      <c r="CO296" t="s">
        <v>111</v>
      </c>
      <c r="CP296" t="s">
        <v>111</v>
      </c>
      <c r="CQ296">
        <v>20190927</v>
      </c>
      <c r="CR296" t="s">
        <v>111</v>
      </c>
      <c r="CS296" t="s">
        <v>111</v>
      </c>
      <c r="CT296" t="s">
        <v>111</v>
      </c>
      <c r="CW296">
        <v>41255000004</v>
      </c>
      <c r="CX296">
        <v>0</v>
      </c>
    </row>
    <row r="297" spans="1:102">
      <c r="A297">
        <v>4149742</v>
      </c>
      <c r="B297">
        <v>2</v>
      </c>
      <c r="C297">
        <v>201840</v>
      </c>
      <c r="D297">
        <v>201839</v>
      </c>
      <c r="E297" t="s">
        <v>103</v>
      </c>
      <c r="F297">
        <v>20181004</v>
      </c>
      <c r="G297">
        <v>2018</v>
      </c>
      <c r="H297">
        <v>41</v>
      </c>
      <c r="I297">
        <v>412550</v>
      </c>
      <c r="J297">
        <v>1356</v>
      </c>
      <c r="K297">
        <v>2753278</v>
      </c>
      <c r="L297">
        <v>20180929</v>
      </c>
      <c r="M297">
        <v>201839</v>
      </c>
      <c r="N297" t="s">
        <v>1531</v>
      </c>
      <c r="O297">
        <v>20180929</v>
      </c>
      <c r="P297" t="s">
        <v>163</v>
      </c>
      <c r="Q297" t="s">
        <v>1532</v>
      </c>
      <c r="R297">
        <v>2000</v>
      </c>
      <c r="S297" t="s">
        <v>107</v>
      </c>
      <c r="T297">
        <v>6</v>
      </c>
      <c r="U297">
        <v>1</v>
      </c>
      <c r="V297">
        <v>10</v>
      </c>
      <c r="X297" t="s">
        <v>1533</v>
      </c>
      <c r="Y297">
        <v>41</v>
      </c>
      <c r="Z297" s="4">
        <v>412550</v>
      </c>
      <c r="AA297">
        <v>1356</v>
      </c>
      <c r="AC297">
        <v>35</v>
      </c>
      <c r="AD297" t="s">
        <v>990</v>
      </c>
      <c r="AF297" t="s">
        <v>344</v>
      </c>
      <c r="AG297">
        <v>260</v>
      </c>
      <c r="AI297" t="s">
        <v>1534</v>
      </c>
      <c r="AM297">
        <v>83020652</v>
      </c>
      <c r="AN297">
        <v>41</v>
      </c>
      <c r="AO297">
        <v>30950202</v>
      </c>
      <c r="AP297">
        <v>1</v>
      </c>
      <c r="AQ297">
        <v>1</v>
      </c>
      <c r="AS297">
        <v>36</v>
      </c>
      <c r="AT297">
        <v>4</v>
      </c>
      <c r="AV297">
        <v>5</v>
      </c>
      <c r="AW297">
        <v>1</v>
      </c>
      <c r="AX297">
        <v>41</v>
      </c>
      <c r="AY297">
        <v>412550</v>
      </c>
      <c r="AZ297">
        <v>1</v>
      </c>
      <c r="BA297">
        <v>1</v>
      </c>
      <c r="BB297">
        <v>8</v>
      </c>
      <c r="BC297">
        <v>20180929</v>
      </c>
      <c r="BD297">
        <v>1</v>
      </c>
      <c r="BE297">
        <v>1</v>
      </c>
      <c r="BF297">
        <v>20180410</v>
      </c>
      <c r="BG297">
        <v>1</v>
      </c>
      <c r="BH297">
        <v>41</v>
      </c>
      <c r="BI297">
        <v>412550</v>
      </c>
      <c r="BJ297">
        <v>2753278</v>
      </c>
      <c r="BK297">
        <v>1</v>
      </c>
      <c r="BL297">
        <v>4</v>
      </c>
      <c r="BM297">
        <v>20180930</v>
      </c>
      <c r="BN297">
        <v>4</v>
      </c>
      <c r="BO297" t="s">
        <v>111</v>
      </c>
      <c r="BP297">
        <v>2</v>
      </c>
      <c r="BR297">
        <v>20181001</v>
      </c>
      <c r="BS297">
        <v>9</v>
      </c>
      <c r="BT297">
        <v>2</v>
      </c>
      <c r="BU297">
        <v>2</v>
      </c>
      <c r="BV297">
        <v>2</v>
      </c>
      <c r="BW297">
        <v>3</v>
      </c>
      <c r="BY297">
        <v>1</v>
      </c>
      <c r="BZ297" t="s">
        <v>111</v>
      </c>
      <c r="CA297" s="4">
        <v>5</v>
      </c>
      <c r="CB297">
        <v>18899</v>
      </c>
      <c r="CC297">
        <v>1</v>
      </c>
      <c r="CD297">
        <v>2</v>
      </c>
      <c r="CE297">
        <v>2</v>
      </c>
      <c r="CF297">
        <v>2</v>
      </c>
      <c r="CG297">
        <v>2</v>
      </c>
      <c r="CH297">
        <v>2</v>
      </c>
      <c r="CI297">
        <v>2</v>
      </c>
      <c r="CJ297">
        <v>2</v>
      </c>
      <c r="CK297">
        <v>2</v>
      </c>
      <c r="CM297">
        <v>2</v>
      </c>
      <c r="CN297">
        <v>20181008</v>
      </c>
      <c r="CO297" t="s">
        <v>111</v>
      </c>
      <c r="CP297" t="s">
        <v>111</v>
      </c>
      <c r="CQ297">
        <v>20190927</v>
      </c>
      <c r="CR297" t="s">
        <v>111</v>
      </c>
      <c r="CS297" t="s">
        <v>111</v>
      </c>
      <c r="CT297" t="s">
        <v>111</v>
      </c>
      <c r="CW297">
        <v>41255000004</v>
      </c>
      <c r="CX297">
        <v>0</v>
      </c>
    </row>
    <row r="298" spans="1:102">
      <c r="A298">
        <v>4149743</v>
      </c>
      <c r="B298">
        <v>2</v>
      </c>
      <c r="C298">
        <v>201840</v>
      </c>
      <c r="D298">
        <v>201839</v>
      </c>
      <c r="E298" t="s">
        <v>103</v>
      </c>
      <c r="F298">
        <v>20181005</v>
      </c>
      <c r="G298">
        <v>2018</v>
      </c>
      <c r="H298">
        <v>41</v>
      </c>
      <c r="I298">
        <v>412550</v>
      </c>
      <c r="J298">
        <v>1356</v>
      </c>
      <c r="K298">
        <v>2753278</v>
      </c>
      <c r="L298">
        <v>20180929</v>
      </c>
      <c r="M298">
        <v>201839</v>
      </c>
      <c r="N298" t="s">
        <v>1535</v>
      </c>
      <c r="O298">
        <v>20180928</v>
      </c>
      <c r="P298" t="s">
        <v>1536</v>
      </c>
      <c r="Q298" t="s">
        <v>1537</v>
      </c>
      <c r="R298">
        <v>2001</v>
      </c>
      <c r="S298" t="s">
        <v>128</v>
      </c>
      <c r="T298">
        <v>6</v>
      </c>
      <c r="U298">
        <v>1</v>
      </c>
      <c r="V298">
        <v>10</v>
      </c>
      <c r="X298" t="s">
        <v>1538</v>
      </c>
      <c r="Y298">
        <v>41</v>
      </c>
      <c r="Z298" s="4">
        <v>412550</v>
      </c>
      <c r="AA298">
        <v>1356</v>
      </c>
      <c r="AC298">
        <v>34</v>
      </c>
      <c r="AD298" t="s">
        <v>1539</v>
      </c>
      <c r="AF298" t="s">
        <v>1540</v>
      </c>
      <c r="AG298">
        <v>556</v>
      </c>
      <c r="AM298">
        <v>83005970</v>
      </c>
      <c r="AN298">
        <v>41</v>
      </c>
      <c r="AO298">
        <v>996438383</v>
      </c>
      <c r="AP298">
        <v>1</v>
      </c>
      <c r="AQ298">
        <v>1</v>
      </c>
      <c r="AS298">
        <v>18</v>
      </c>
      <c r="AT298">
        <v>1</v>
      </c>
      <c r="AU298">
        <v>999992</v>
      </c>
      <c r="AV298">
        <v>6</v>
      </c>
      <c r="AW298">
        <v>1</v>
      </c>
      <c r="AX298">
        <v>41</v>
      </c>
      <c r="AY298">
        <v>412550</v>
      </c>
      <c r="AZ298">
        <v>1</v>
      </c>
      <c r="BA298">
        <v>1</v>
      </c>
      <c r="BB298">
        <v>4</v>
      </c>
      <c r="BC298">
        <v>20180928</v>
      </c>
      <c r="BD298">
        <v>1</v>
      </c>
      <c r="BE298">
        <v>1</v>
      </c>
      <c r="BF298">
        <v>20180328</v>
      </c>
      <c r="BG298">
        <v>1</v>
      </c>
      <c r="BH298">
        <v>41</v>
      </c>
      <c r="BI298">
        <v>412550</v>
      </c>
      <c r="BJ298">
        <v>2753278</v>
      </c>
      <c r="BK298">
        <v>2</v>
      </c>
      <c r="BM298">
        <v>20180929</v>
      </c>
      <c r="BN298">
        <v>4</v>
      </c>
      <c r="BO298" t="s">
        <v>111</v>
      </c>
      <c r="BP298">
        <v>2</v>
      </c>
      <c r="BR298">
        <v>20181002</v>
      </c>
      <c r="BS298">
        <v>9</v>
      </c>
      <c r="BT298">
        <v>2</v>
      </c>
      <c r="BU298">
        <v>2</v>
      </c>
      <c r="BV298">
        <v>2</v>
      </c>
      <c r="BW298">
        <v>3</v>
      </c>
      <c r="BY298">
        <v>1</v>
      </c>
      <c r="BZ298" t="s">
        <v>111</v>
      </c>
      <c r="CA298" s="4">
        <v>5</v>
      </c>
      <c r="CB298">
        <v>18937</v>
      </c>
      <c r="CC298">
        <v>1</v>
      </c>
      <c r="CD298">
        <v>2</v>
      </c>
      <c r="CE298">
        <v>2</v>
      </c>
      <c r="CF298">
        <v>2</v>
      </c>
      <c r="CG298">
        <v>2</v>
      </c>
      <c r="CH298">
        <v>2</v>
      </c>
      <c r="CI298">
        <v>2</v>
      </c>
      <c r="CJ298">
        <v>2</v>
      </c>
      <c r="CK298">
        <v>2</v>
      </c>
      <c r="CM298">
        <v>2</v>
      </c>
      <c r="CN298">
        <v>20181008</v>
      </c>
      <c r="CO298" t="s">
        <v>111</v>
      </c>
      <c r="CP298" t="s">
        <v>111</v>
      </c>
      <c r="CQ298">
        <v>20190927</v>
      </c>
      <c r="CR298" t="s">
        <v>111</v>
      </c>
      <c r="CS298" t="s">
        <v>111</v>
      </c>
      <c r="CT298" t="s">
        <v>111</v>
      </c>
      <c r="CW298">
        <v>41255000004</v>
      </c>
      <c r="CX298">
        <v>0</v>
      </c>
    </row>
    <row r="299" spans="1:102">
      <c r="A299">
        <v>4149748</v>
      </c>
      <c r="B299">
        <v>2</v>
      </c>
      <c r="C299">
        <v>201840</v>
      </c>
      <c r="D299">
        <v>201840</v>
      </c>
      <c r="E299" t="s">
        <v>103</v>
      </c>
      <c r="F299">
        <v>20181005</v>
      </c>
      <c r="G299">
        <v>2018</v>
      </c>
      <c r="H299">
        <v>41</v>
      </c>
      <c r="I299">
        <v>412550</v>
      </c>
      <c r="J299">
        <v>1356</v>
      </c>
      <c r="K299">
        <v>2753278</v>
      </c>
      <c r="L299">
        <v>20181002</v>
      </c>
      <c r="M299">
        <v>201840</v>
      </c>
      <c r="N299" t="s">
        <v>1541</v>
      </c>
      <c r="O299">
        <v>20181002</v>
      </c>
      <c r="P299" t="s">
        <v>1542</v>
      </c>
      <c r="Q299" t="s">
        <v>1543</v>
      </c>
      <c r="R299">
        <v>2000</v>
      </c>
      <c r="S299" t="s">
        <v>128</v>
      </c>
      <c r="T299">
        <v>6</v>
      </c>
      <c r="U299">
        <v>4</v>
      </c>
      <c r="V299">
        <v>10</v>
      </c>
      <c r="X299" t="s">
        <v>1544</v>
      </c>
      <c r="Y299">
        <v>41</v>
      </c>
      <c r="Z299" s="4">
        <v>412550</v>
      </c>
      <c r="AA299">
        <v>1356</v>
      </c>
      <c r="AC299">
        <v>27</v>
      </c>
      <c r="AD299" t="s">
        <v>471</v>
      </c>
      <c r="AF299" t="s">
        <v>1545</v>
      </c>
      <c r="AG299">
        <v>65</v>
      </c>
      <c r="AM299">
        <v>83070040</v>
      </c>
      <c r="AN299">
        <v>41</v>
      </c>
      <c r="AO299">
        <v>33858953</v>
      </c>
      <c r="AP299">
        <v>1</v>
      </c>
      <c r="AQ299">
        <v>1</v>
      </c>
      <c r="AS299">
        <v>22</v>
      </c>
      <c r="AT299">
        <v>4</v>
      </c>
      <c r="AU299">
        <v>999992</v>
      </c>
      <c r="AV299">
        <v>4</v>
      </c>
      <c r="AW299">
        <v>1</v>
      </c>
      <c r="AX299">
        <v>41</v>
      </c>
      <c r="AY299">
        <v>412550</v>
      </c>
      <c r="AZ299">
        <v>1</v>
      </c>
      <c r="BA299">
        <v>2</v>
      </c>
      <c r="BC299">
        <v>20181002</v>
      </c>
      <c r="BD299">
        <v>2</v>
      </c>
      <c r="BE299">
        <v>1</v>
      </c>
      <c r="BF299">
        <v>20180507</v>
      </c>
      <c r="BG299">
        <v>1</v>
      </c>
      <c r="BH299">
        <v>41</v>
      </c>
      <c r="BI299">
        <v>412550</v>
      </c>
      <c r="BJ299">
        <v>2753278</v>
      </c>
      <c r="BK299">
        <v>2</v>
      </c>
      <c r="BM299">
        <v>20181003</v>
      </c>
      <c r="BN299">
        <v>4</v>
      </c>
      <c r="BO299" t="s">
        <v>111</v>
      </c>
      <c r="BP299">
        <v>3</v>
      </c>
      <c r="BR299" t="s">
        <v>111</v>
      </c>
      <c r="BS299">
        <v>9</v>
      </c>
      <c r="BT299">
        <v>3</v>
      </c>
      <c r="BU299">
        <v>3</v>
      </c>
      <c r="BV299">
        <v>3</v>
      </c>
      <c r="BW299">
        <v>3</v>
      </c>
      <c r="BY299">
        <v>1</v>
      </c>
      <c r="BZ299" t="s">
        <v>111</v>
      </c>
      <c r="CA299" s="4">
        <v>5</v>
      </c>
      <c r="CB299">
        <v>2682125</v>
      </c>
      <c r="CC299">
        <v>1</v>
      </c>
      <c r="CD299">
        <v>2</v>
      </c>
      <c r="CE299">
        <v>2</v>
      </c>
      <c r="CF299">
        <v>2</v>
      </c>
      <c r="CG299">
        <v>2</v>
      </c>
      <c r="CH299">
        <v>2</v>
      </c>
      <c r="CI299">
        <v>2</v>
      </c>
      <c r="CJ299">
        <v>2</v>
      </c>
      <c r="CK299">
        <v>2</v>
      </c>
      <c r="CM299">
        <v>2</v>
      </c>
      <c r="CN299">
        <v>20181011</v>
      </c>
      <c r="CO299" t="s">
        <v>111</v>
      </c>
      <c r="CP299" t="s">
        <v>111</v>
      </c>
      <c r="CQ299">
        <v>20190927</v>
      </c>
      <c r="CR299" t="s">
        <v>111</v>
      </c>
      <c r="CS299" t="s">
        <v>111</v>
      </c>
      <c r="CT299" t="s">
        <v>111</v>
      </c>
      <c r="CW299">
        <v>41255000004</v>
      </c>
      <c r="CX299">
        <v>0</v>
      </c>
    </row>
    <row r="300" spans="1:102">
      <c r="A300">
        <v>4149749</v>
      </c>
      <c r="B300">
        <v>2</v>
      </c>
      <c r="C300">
        <v>201843</v>
      </c>
      <c r="D300">
        <v>201843</v>
      </c>
      <c r="E300" t="s">
        <v>103</v>
      </c>
      <c r="F300">
        <v>20181023</v>
      </c>
      <c r="G300">
        <v>2018</v>
      </c>
      <c r="H300">
        <v>41</v>
      </c>
      <c r="I300">
        <v>412550</v>
      </c>
      <c r="J300">
        <v>1356</v>
      </c>
      <c r="K300">
        <v>2753278</v>
      </c>
      <c r="L300">
        <v>20181023</v>
      </c>
      <c r="M300">
        <v>201843</v>
      </c>
      <c r="N300" t="s">
        <v>1546</v>
      </c>
      <c r="O300">
        <v>20181022</v>
      </c>
      <c r="P300" t="s">
        <v>105</v>
      </c>
      <c r="Q300" t="s">
        <v>1547</v>
      </c>
      <c r="R300">
        <v>2001</v>
      </c>
      <c r="S300" t="s">
        <v>107</v>
      </c>
      <c r="T300">
        <v>6</v>
      </c>
      <c r="U300">
        <v>1</v>
      </c>
      <c r="V300">
        <v>10</v>
      </c>
      <c r="X300" t="s">
        <v>1548</v>
      </c>
      <c r="Y300">
        <v>41</v>
      </c>
      <c r="Z300" s="4">
        <v>412550</v>
      </c>
      <c r="AA300">
        <v>1356</v>
      </c>
      <c r="AC300">
        <v>7</v>
      </c>
      <c r="AD300" t="s">
        <v>1063</v>
      </c>
      <c r="AF300" t="s">
        <v>1549</v>
      </c>
      <c r="AG300">
        <v>439</v>
      </c>
      <c r="AM300">
        <v>83045430</v>
      </c>
      <c r="AN300">
        <v>41</v>
      </c>
      <c r="AO300">
        <v>987771779</v>
      </c>
      <c r="AP300">
        <v>1</v>
      </c>
      <c r="AQ300">
        <v>1</v>
      </c>
      <c r="AS300">
        <v>23</v>
      </c>
      <c r="AT300">
        <v>1</v>
      </c>
      <c r="AU300">
        <v>999992</v>
      </c>
      <c r="AV300">
        <v>5</v>
      </c>
      <c r="AW300">
        <v>1</v>
      </c>
      <c r="AX300">
        <v>41</v>
      </c>
      <c r="AY300">
        <v>412550</v>
      </c>
      <c r="AZ300">
        <v>2</v>
      </c>
      <c r="BA300">
        <v>1</v>
      </c>
      <c r="BB300">
        <v>512</v>
      </c>
      <c r="BC300">
        <v>20181022</v>
      </c>
      <c r="BD300">
        <v>1</v>
      </c>
      <c r="BE300">
        <v>3</v>
      </c>
      <c r="BF300" t="s">
        <v>111</v>
      </c>
      <c r="BG300">
        <v>2</v>
      </c>
      <c r="BH300">
        <v>41</v>
      </c>
      <c r="BI300">
        <v>412550</v>
      </c>
      <c r="BJ300">
        <v>2753278</v>
      </c>
      <c r="BK300">
        <v>1</v>
      </c>
      <c r="BL300">
        <v>128</v>
      </c>
      <c r="BM300">
        <v>20181023</v>
      </c>
      <c r="BN300">
        <v>4</v>
      </c>
      <c r="BO300" t="s">
        <v>111</v>
      </c>
      <c r="BP300">
        <v>2</v>
      </c>
      <c r="BR300">
        <v>20181023</v>
      </c>
      <c r="BS300">
        <v>9</v>
      </c>
      <c r="BT300">
        <v>2</v>
      </c>
      <c r="BU300">
        <v>2</v>
      </c>
      <c r="BV300">
        <v>2</v>
      </c>
      <c r="BW300">
        <v>1</v>
      </c>
      <c r="BY300">
        <v>1</v>
      </c>
      <c r="BZ300" t="s">
        <v>111</v>
      </c>
      <c r="CA300" s="4">
        <v>1</v>
      </c>
      <c r="CB300">
        <v>18791</v>
      </c>
      <c r="CC300">
        <v>1</v>
      </c>
      <c r="CD300">
        <v>2</v>
      </c>
      <c r="CE300">
        <v>2</v>
      </c>
      <c r="CF300">
        <v>2</v>
      </c>
      <c r="CG300">
        <v>2</v>
      </c>
      <c r="CH300">
        <v>2</v>
      </c>
      <c r="CI300">
        <v>2</v>
      </c>
      <c r="CJ300">
        <v>2</v>
      </c>
      <c r="CK300">
        <v>2</v>
      </c>
      <c r="CM300">
        <v>2</v>
      </c>
      <c r="CN300">
        <v>20181026</v>
      </c>
      <c r="CO300" t="s">
        <v>111</v>
      </c>
      <c r="CP300" t="s">
        <v>111</v>
      </c>
      <c r="CQ300">
        <v>20190927</v>
      </c>
      <c r="CR300" t="s">
        <v>111</v>
      </c>
      <c r="CS300" t="s">
        <v>111</v>
      </c>
      <c r="CT300" t="s">
        <v>111</v>
      </c>
      <c r="CW300">
        <v>41255000004</v>
      </c>
      <c r="CX300">
        <v>0</v>
      </c>
    </row>
    <row r="301" spans="1:102">
      <c r="A301">
        <v>4149750</v>
      </c>
      <c r="B301">
        <v>2</v>
      </c>
      <c r="C301">
        <v>201843</v>
      </c>
      <c r="D301">
        <v>201843</v>
      </c>
      <c r="E301" t="s">
        <v>103</v>
      </c>
      <c r="F301">
        <v>20181024</v>
      </c>
      <c r="G301">
        <v>2018</v>
      </c>
      <c r="H301">
        <v>41</v>
      </c>
      <c r="I301">
        <v>412550</v>
      </c>
      <c r="J301">
        <v>1356</v>
      </c>
      <c r="K301">
        <v>2753278</v>
      </c>
      <c r="L301">
        <v>20181022</v>
      </c>
      <c r="M301">
        <v>201843</v>
      </c>
      <c r="N301" t="s">
        <v>1550</v>
      </c>
      <c r="O301">
        <v>20181021</v>
      </c>
      <c r="P301" t="s">
        <v>390</v>
      </c>
      <c r="Q301" t="s">
        <v>1551</v>
      </c>
      <c r="R301">
        <v>2001</v>
      </c>
      <c r="S301" t="s">
        <v>107</v>
      </c>
      <c r="T301">
        <v>6</v>
      </c>
      <c r="U301">
        <v>1</v>
      </c>
      <c r="V301">
        <v>10</v>
      </c>
      <c r="X301" t="s">
        <v>1552</v>
      </c>
      <c r="Y301">
        <v>41</v>
      </c>
      <c r="Z301" s="4">
        <v>412550</v>
      </c>
      <c r="AA301">
        <v>1356</v>
      </c>
      <c r="AC301">
        <v>52</v>
      </c>
      <c r="AD301" t="s">
        <v>1259</v>
      </c>
      <c r="AF301" t="s">
        <v>1553</v>
      </c>
      <c r="AG301">
        <v>311</v>
      </c>
      <c r="AN301">
        <v>41</v>
      </c>
      <c r="AO301">
        <v>35565793</v>
      </c>
      <c r="AP301">
        <v>2</v>
      </c>
      <c r="AQ301">
        <v>1</v>
      </c>
      <c r="AS301">
        <v>18</v>
      </c>
      <c r="AT301">
        <v>1</v>
      </c>
      <c r="AU301">
        <v>999992</v>
      </c>
      <c r="AV301">
        <v>4</v>
      </c>
      <c r="AW301">
        <v>1</v>
      </c>
      <c r="AX301">
        <v>41</v>
      </c>
      <c r="AY301">
        <v>412550</v>
      </c>
      <c r="AZ301">
        <v>1</v>
      </c>
      <c r="BA301">
        <v>1</v>
      </c>
      <c r="BB301">
        <v>1</v>
      </c>
      <c r="BC301">
        <v>20181021</v>
      </c>
      <c r="BD301">
        <v>1</v>
      </c>
      <c r="BE301">
        <v>1</v>
      </c>
      <c r="BF301">
        <v>20180309</v>
      </c>
      <c r="BG301">
        <v>1</v>
      </c>
      <c r="BH301">
        <v>41</v>
      </c>
      <c r="BI301">
        <v>412550</v>
      </c>
      <c r="BJ301">
        <v>2753278</v>
      </c>
      <c r="BK301">
        <v>1</v>
      </c>
      <c r="BL301">
        <v>2</v>
      </c>
      <c r="BM301">
        <v>20181022</v>
      </c>
      <c r="BN301">
        <v>4</v>
      </c>
      <c r="BO301" t="s">
        <v>111</v>
      </c>
      <c r="BP301">
        <v>2</v>
      </c>
      <c r="BR301">
        <v>20181023</v>
      </c>
      <c r="BS301">
        <v>2</v>
      </c>
      <c r="BT301">
        <v>2</v>
      </c>
      <c r="BU301">
        <v>2</v>
      </c>
      <c r="BV301">
        <v>2</v>
      </c>
      <c r="BW301">
        <v>3</v>
      </c>
      <c r="BY301">
        <v>1</v>
      </c>
      <c r="BZ301" t="s">
        <v>111</v>
      </c>
      <c r="CA301" s="4">
        <v>5</v>
      </c>
      <c r="CB301">
        <v>19119</v>
      </c>
      <c r="CC301">
        <v>1</v>
      </c>
      <c r="CD301">
        <v>2</v>
      </c>
      <c r="CE301">
        <v>2</v>
      </c>
      <c r="CF301">
        <v>2</v>
      </c>
      <c r="CG301">
        <v>2</v>
      </c>
      <c r="CH301">
        <v>2</v>
      </c>
      <c r="CI301">
        <v>2</v>
      </c>
      <c r="CJ301">
        <v>2</v>
      </c>
      <c r="CK301">
        <v>2</v>
      </c>
      <c r="CM301">
        <v>2</v>
      </c>
      <c r="CN301">
        <v>20181026</v>
      </c>
      <c r="CO301" t="s">
        <v>111</v>
      </c>
      <c r="CP301" t="s">
        <v>111</v>
      </c>
      <c r="CQ301">
        <v>20190927</v>
      </c>
      <c r="CR301" t="s">
        <v>111</v>
      </c>
      <c r="CS301" t="s">
        <v>111</v>
      </c>
      <c r="CT301" t="s">
        <v>111</v>
      </c>
      <c r="CW301">
        <v>41255000004</v>
      </c>
      <c r="CX301">
        <v>0</v>
      </c>
    </row>
    <row r="302" spans="1:102">
      <c r="A302">
        <v>4149752</v>
      </c>
      <c r="B302">
        <v>2</v>
      </c>
      <c r="C302">
        <v>201842</v>
      </c>
      <c r="D302">
        <v>201842</v>
      </c>
      <c r="E302" t="s">
        <v>103</v>
      </c>
      <c r="F302">
        <v>20181015</v>
      </c>
      <c r="G302">
        <v>2018</v>
      </c>
      <c r="H302">
        <v>41</v>
      </c>
      <c r="I302">
        <v>412550</v>
      </c>
      <c r="J302">
        <v>1356</v>
      </c>
      <c r="K302">
        <v>2753278</v>
      </c>
      <c r="L302">
        <v>20181014</v>
      </c>
      <c r="M302">
        <v>201842</v>
      </c>
      <c r="N302" t="s">
        <v>1554</v>
      </c>
      <c r="O302">
        <v>20181013</v>
      </c>
      <c r="P302" t="s">
        <v>1555</v>
      </c>
      <c r="Q302" t="s">
        <v>1556</v>
      </c>
      <c r="R302">
        <v>2001</v>
      </c>
      <c r="S302" t="s">
        <v>128</v>
      </c>
      <c r="T302">
        <v>6</v>
      </c>
      <c r="U302">
        <v>1</v>
      </c>
      <c r="V302">
        <v>10</v>
      </c>
      <c r="X302" t="s">
        <v>1557</v>
      </c>
      <c r="Y302">
        <v>41</v>
      </c>
      <c r="Z302" s="4">
        <v>412550</v>
      </c>
      <c r="AA302">
        <v>1356</v>
      </c>
      <c r="AC302">
        <v>11</v>
      </c>
      <c r="AD302" t="s">
        <v>109</v>
      </c>
      <c r="AF302" t="s">
        <v>1558</v>
      </c>
      <c r="AG302">
        <v>298</v>
      </c>
      <c r="AM302">
        <v>83075420</v>
      </c>
      <c r="AN302">
        <v>41</v>
      </c>
      <c r="AO302">
        <v>997581163</v>
      </c>
      <c r="AP302">
        <v>1</v>
      </c>
      <c r="AQ302">
        <v>1</v>
      </c>
      <c r="AS302">
        <v>20</v>
      </c>
      <c r="AT302">
        <v>1</v>
      </c>
      <c r="AU302">
        <v>999992</v>
      </c>
      <c r="AV302">
        <v>5</v>
      </c>
      <c r="AW302">
        <v>1</v>
      </c>
      <c r="AX302">
        <v>41</v>
      </c>
      <c r="AY302">
        <v>412550</v>
      </c>
      <c r="AZ302">
        <v>1</v>
      </c>
      <c r="BA302">
        <v>2</v>
      </c>
      <c r="BC302">
        <v>20181014</v>
      </c>
      <c r="BD302">
        <v>1</v>
      </c>
      <c r="BE302">
        <v>1</v>
      </c>
      <c r="BF302">
        <v>20180321</v>
      </c>
      <c r="BG302">
        <v>1</v>
      </c>
      <c r="BH302">
        <v>41</v>
      </c>
      <c r="BI302">
        <v>412550</v>
      </c>
      <c r="BJ302">
        <v>2753278</v>
      </c>
      <c r="BK302">
        <v>2</v>
      </c>
      <c r="BM302">
        <v>20181014</v>
      </c>
      <c r="BN302">
        <v>4</v>
      </c>
      <c r="BO302" t="s">
        <v>111</v>
      </c>
      <c r="BP302">
        <v>3</v>
      </c>
      <c r="BR302" t="s">
        <v>111</v>
      </c>
      <c r="BS302">
        <v>9</v>
      </c>
      <c r="BT302">
        <v>3</v>
      </c>
      <c r="BU302">
        <v>3</v>
      </c>
      <c r="BV302">
        <v>3</v>
      </c>
      <c r="BW302">
        <v>3</v>
      </c>
      <c r="BY302">
        <v>1</v>
      </c>
      <c r="BZ302" t="s">
        <v>111</v>
      </c>
      <c r="CA302" s="4">
        <v>5</v>
      </c>
      <c r="CB302">
        <v>18937</v>
      </c>
      <c r="CC302">
        <v>1</v>
      </c>
      <c r="CD302">
        <v>2</v>
      </c>
      <c r="CE302">
        <v>2</v>
      </c>
      <c r="CF302">
        <v>2</v>
      </c>
      <c r="CG302">
        <v>2</v>
      </c>
      <c r="CH302">
        <v>2</v>
      </c>
      <c r="CI302">
        <v>2</v>
      </c>
      <c r="CJ302">
        <v>2</v>
      </c>
      <c r="CK302">
        <v>2</v>
      </c>
      <c r="CM302">
        <v>2</v>
      </c>
      <c r="CN302">
        <v>20181026</v>
      </c>
      <c r="CO302" t="s">
        <v>111</v>
      </c>
      <c r="CP302" t="s">
        <v>111</v>
      </c>
      <c r="CQ302">
        <v>20190927</v>
      </c>
      <c r="CR302" t="s">
        <v>111</v>
      </c>
      <c r="CS302" t="s">
        <v>111</v>
      </c>
      <c r="CT302" t="s">
        <v>111</v>
      </c>
      <c r="CW302">
        <v>41255000004</v>
      </c>
      <c r="CX302">
        <v>0</v>
      </c>
    </row>
    <row r="303" spans="1:102">
      <c r="A303">
        <v>4149769</v>
      </c>
      <c r="B303">
        <v>2</v>
      </c>
      <c r="C303">
        <v>201848</v>
      </c>
      <c r="D303">
        <v>201847</v>
      </c>
      <c r="E303" t="s">
        <v>103</v>
      </c>
      <c r="F303">
        <v>20181128</v>
      </c>
      <c r="G303">
        <v>2018</v>
      </c>
      <c r="H303">
        <v>41</v>
      </c>
      <c r="I303">
        <v>412550</v>
      </c>
      <c r="J303">
        <v>1356</v>
      </c>
      <c r="K303">
        <v>2753278</v>
      </c>
      <c r="L303">
        <v>20181124</v>
      </c>
      <c r="M303">
        <v>201847</v>
      </c>
      <c r="N303" t="s">
        <v>1559</v>
      </c>
      <c r="O303">
        <v>20181123</v>
      </c>
      <c r="P303" t="s">
        <v>1560</v>
      </c>
      <c r="Q303" t="s">
        <v>1561</v>
      </c>
      <c r="R303">
        <v>2001</v>
      </c>
      <c r="S303" t="s">
        <v>128</v>
      </c>
      <c r="T303">
        <v>6</v>
      </c>
      <c r="U303">
        <v>1</v>
      </c>
      <c r="V303">
        <v>10</v>
      </c>
      <c r="W303">
        <v>200262884800000</v>
      </c>
      <c r="X303" t="s">
        <v>1562</v>
      </c>
      <c r="Y303">
        <v>41</v>
      </c>
      <c r="Z303" s="4">
        <v>412550</v>
      </c>
      <c r="AA303">
        <v>1356</v>
      </c>
      <c r="AC303">
        <v>11</v>
      </c>
      <c r="AD303" t="s">
        <v>109</v>
      </c>
      <c r="AF303" t="s">
        <v>1563</v>
      </c>
      <c r="AG303">
        <v>2727</v>
      </c>
      <c r="AM303">
        <v>83075340</v>
      </c>
      <c r="AN303">
        <v>41</v>
      </c>
      <c r="AO303">
        <v>33855218</v>
      </c>
      <c r="AP303">
        <v>1</v>
      </c>
      <c r="AQ303">
        <v>1</v>
      </c>
      <c r="AS303">
        <v>31</v>
      </c>
      <c r="AT303">
        <v>1</v>
      </c>
      <c r="AV303">
        <v>1</v>
      </c>
      <c r="AW303">
        <v>1</v>
      </c>
      <c r="AX303">
        <v>41</v>
      </c>
      <c r="AY303">
        <v>412550</v>
      </c>
      <c r="AZ303">
        <v>1</v>
      </c>
      <c r="BA303">
        <v>1</v>
      </c>
      <c r="BB303">
        <v>1</v>
      </c>
      <c r="BC303">
        <v>20181123</v>
      </c>
      <c r="BD303">
        <v>1</v>
      </c>
      <c r="BE303">
        <v>1</v>
      </c>
      <c r="BF303">
        <v>20180528</v>
      </c>
      <c r="BG303">
        <v>1</v>
      </c>
      <c r="BH303">
        <v>41</v>
      </c>
      <c r="BI303">
        <v>412550</v>
      </c>
      <c r="BJ303">
        <v>2753278</v>
      </c>
      <c r="BK303">
        <v>2</v>
      </c>
      <c r="BM303">
        <v>20181124</v>
      </c>
      <c r="BN303">
        <v>4</v>
      </c>
      <c r="BO303" t="s">
        <v>111</v>
      </c>
      <c r="BP303">
        <v>3</v>
      </c>
      <c r="BR303" t="s">
        <v>111</v>
      </c>
      <c r="BS303">
        <v>3</v>
      </c>
      <c r="BT303">
        <v>3</v>
      </c>
      <c r="BU303">
        <v>3</v>
      </c>
      <c r="BV303">
        <v>2</v>
      </c>
      <c r="BW303">
        <v>3</v>
      </c>
      <c r="BY303">
        <v>1</v>
      </c>
      <c r="BZ303" t="s">
        <v>111</v>
      </c>
      <c r="CA303" s="4">
        <v>5</v>
      </c>
      <c r="CB303">
        <v>18937</v>
      </c>
      <c r="CC303">
        <v>1</v>
      </c>
      <c r="CD303">
        <v>2</v>
      </c>
      <c r="CE303">
        <v>2</v>
      </c>
      <c r="CF303">
        <v>2</v>
      </c>
      <c r="CG303">
        <v>2</v>
      </c>
      <c r="CH303">
        <v>2</v>
      </c>
      <c r="CI303">
        <v>2</v>
      </c>
      <c r="CJ303">
        <v>2</v>
      </c>
      <c r="CK303">
        <v>2</v>
      </c>
      <c r="CM303">
        <v>2</v>
      </c>
      <c r="CN303">
        <v>20181130</v>
      </c>
      <c r="CO303" t="s">
        <v>111</v>
      </c>
      <c r="CP303" t="s">
        <v>111</v>
      </c>
      <c r="CQ303">
        <v>20190927</v>
      </c>
      <c r="CR303" t="s">
        <v>111</v>
      </c>
      <c r="CS303" t="s">
        <v>111</v>
      </c>
      <c r="CT303" t="s">
        <v>111</v>
      </c>
      <c r="CW303">
        <v>41255000004</v>
      </c>
      <c r="CX303">
        <v>0</v>
      </c>
    </row>
    <row r="304" spans="1:102">
      <c r="A304">
        <v>4149773</v>
      </c>
      <c r="B304">
        <v>2</v>
      </c>
      <c r="C304">
        <v>201845</v>
      </c>
      <c r="D304">
        <v>201844</v>
      </c>
      <c r="E304" t="s">
        <v>103</v>
      </c>
      <c r="F304">
        <v>20181106</v>
      </c>
      <c r="G304">
        <v>2018</v>
      </c>
      <c r="H304">
        <v>41</v>
      </c>
      <c r="I304">
        <v>412550</v>
      </c>
      <c r="J304">
        <v>1356</v>
      </c>
      <c r="K304">
        <v>2753278</v>
      </c>
      <c r="L304">
        <v>20181103</v>
      </c>
      <c r="M304">
        <v>201844</v>
      </c>
      <c r="N304" t="s">
        <v>1564</v>
      </c>
      <c r="O304">
        <v>20181103</v>
      </c>
      <c r="P304" t="s">
        <v>163</v>
      </c>
      <c r="Q304" t="s">
        <v>1565</v>
      </c>
      <c r="R304">
        <v>2000</v>
      </c>
      <c r="S304" t="s">
        <v>107</v>
      </c>
      <c r="T304">
        <v>6</v>
      </c>
      <c r="U304">
        <v>1</v>
      </c>
      <c r="V304">
        <v>10</v>
      </c>
      <c r="X304" t="s">
        <v>1566</v>
      </c>
      <c r="Y304">
        <v>41</v>
      </c>
      <c r="Z304" s="4">
        <v>412550</v>
      </c>
      <c r="AA304">
        <v>1356</v>
      </c>
      <c r="AC304">
        <v>88</v>
      </c>
      <c r="AD304" t="s">
        <v>1567</v>
      </c>
      <c r="AF304" t="s">
        <v>1568</v>
      </c>
      <c r="AG304">
        <v>0</v>
      </c>
      <c r="AM304">
        <v>83180970</v>
      </c>
      <c r="AN304">
        <v>41</v>
      </c>
      <c r="AO304">
        <v>997020598</v>
      </c>
      <c r="AP304">
        <v>2</v>
      </c>
      <c r="AQ304">
        <v>1</v>
      </c>
      <c r="AS304">
        <v>18</v>
      </c>
      <c r="AT304">
        <v>1</v>
      </c>
      <c r="AU304">
        <v>999992</v>
      </c>
      <c r="AV304">
        <v>4</v>
      </c>
      <c r="AW304">
        <v>1</v>
      </c>
      <c r="AX304">
        <v>41</v>
      </c>
      <c r="AY304">
        <v>412550</v>
      </c>
      <c r="AZ304">
        <v>1</v>
      </c>
      <c r="BA304">
        <v>1</v>
      </c>
      <c r="BB304">
        <v>1</v>
      </c>
      <c r="BC304">
        <v>20181103</v>
      </c>
      <c r="BD304">
        <v>1</v>
      </c>
      <c r="BE304">
        <v>1</v>
      </c>
      <c r="BF304">
        <v>20180821</v>
      </c>
      <c r="BG304">
        <v>1</v>
      </c>
      <c r="BH304">
        <v>41</v>
      </c>
      <c r="BI304">
        <v>412550</v>
      </c>
      <c r="BJ304">
        <v>2753278</v>
      </c>
      <c r="BK304">
        <v>1</v>
      </c>
      <c r="BL304">
        <v>1</v>
      </c>
      <c r="BM304">
        <v>20181104</v>
      </c>
      <c r="BN304">
        <v>4</v>
      </c>
      <c r="BO304" t="s">
        <v>111</v>
      </c>
      <c r="BP304">
        <v>2</v>
      </c>
      <c r="BR304">
        <v>20181105</v>
      </c>
      <c r="BS304">
        <v>9</v>
      </c>
      <c r="BT304">
        <v>2</v>
      </c>
      <c r="BU304">
        <v>2</v>
      </c>
      <c r="BV304">
        <v>2</v>
      </c>
      <c r="BW304">
        <v>3</v>
      </c>
      <c r="BY304">
        <v>1</v>
      </c>
      <c r="BZ304" t="s">
        <v>111</v>
      </c>
      <c r="CA304" s="4">
        <v>5</v>
      </c>
      <c r="CB304">
        <v>18961</v>
      </c>
      <c r="CC304">
        <v>1</v>
      </c>
      <c r="CD304">
        <v>2</v>
      </c>
      <c r="CE304">
        <v>2</v>
      </c>
      <c r="CF304">
        <v>2</v>
      </c>
      <c r="CG304">
        <v>2</v>
      </c>
      <c r="CH304">
        <v>2</v>
      </c>
      <c r="CI304">
        <v>2</v>
      </c>
      <c r="CJ304">
        <v>2</v>
      </c>
      <c r="CK304">
        <v>2</v>
      </c>
      <c r="CM304">
        <v>2</v>
      </c>
      <c r="CN304">
        <v>20181130</v>
      </c>
      <c r="CO304" t="s">
        <v>111</v>
      </c>
      <c r="CP304" t="s">
        <v>111</v>
      </c>
      <c r="CQ304">
        <v>20190927</v>
      </c>
      <c r="CR304" t="s">
        <v>111</v>
      </c>
      <c r="CS304" t="s">
        <v>111</v>
      </c>
      <c r="CT304" t="s">
        <v>111</v>
      </c>
      <c r="CW304">
        <v>41255000004</v>
      </c>
      <c r="CX304">
        <v>0</v>
      </c>
    </row>
    <row r="305" spans="1:102">
      <c r="A305">
        <v>4149783</v>
      </c>
      <c r="B305">
        <v>2</v>
      </c>
      <c r="C305">
        <v>201848</v>
      </c>
      <c r="D305">
        <v>201848</v>
      </c>
      <c r="E305" t="s">
        <v>103</v>
      </c>
      <c r="F305">
        <v>20181130</v>
      </c>
      <c r="G305">
        <v>2018</v>
      </c>
      <c r="H305">
        <v>41</v>
      </c>
      <c r="I305">
        <v>412550</v>
      </c>
      <c r="J305">
        <v>1356</v>
      </c>
      <c r="K305">
        <v>2753278</v>
      </c>
      <c r="L305">
        <v>20181126</v>
      </c>
      <c r="M305">
        <v>201848</v>
      </c>
      <c r="N305" t="s">
        <v>1569</v>
      </c>
      <c r="O305">
        <v>20181126</v>
      </c>
      <c r="P305" t="s">
        <v>755</v>
      </c>
      <c r="Q305" t="s">
        <v>1570</v>
      </c>
      <c r="R305">
        <v>2000</v>
      </c>
      <c r="S305" t="s">
        <v>107</v>
      </c>
      <c r="T305">
        <v>6</v>
      </c>
      <c r="U305">
        <v>1</v>
      </c>
      <c r="V305">
        <v>10</v>
      </c>
      <c r="X305" t="s">
        <v>1571</v>
      </c>
      <c r="Y305">
        <v>41</v>
      </c>
      <c r="Z305" s="4">
        <v>412550</v>
      </c>
      <c r="AA305">
        <v>1356</v>
      </c>
      <c r="AC305">
        <v>36</v>
      </c>
      <c r="AD305" t="s">
        <v>614</v>
      </c>
      <c r="AF305" t="s">
        <v>1572</v>
      </c>
      <c r="AG305">
        <v>114</v>
      </c>
      <c r="AM305">
        <v>83005250</v>
      </c>
      <c r="AN305">
        <v>41</v>
      </c>
      <c r="AO305">
        <v>995871615</v>
      </c>
      <c r="AP305">
        <v>1</v>
      </c>
      <c r="AQ305">
        <v>1</v>
      </c>
      <c r="AS305">
        <v>37</v>
      </c>
      <c r="AT305">
        <v>1</v>
      </c>
      <c r="AU305">
        <v>422105</v>
      </c>
      <c r="AV305">
        <v>6</v>
      </c>
      <c r="AW305">
        <v>1</v>
      </c>
      <c r="AX305">
        <v>41</v>
      </c>
      <c r="AY305">
        <v>412550</v>
      </c>
      <c r="AZ305">
        <v>1</v>
      </c>
      <c r="BA305">
        <v>1</v>
      </c>
      <c r="BB305">
        <v>8</v>
      </c>
      <c r="BC305">
        <v>20181126</v>
      </c>
      <c r="BD305">
        <v>1</v>
      </c>
      <c r="BE305">
        <v>2</v>
      </c>
      <c r="BF305">
        <v>20181011</v>
      </c>
      <c r="BG305">
        <v>2</v>
      </c>
      <c r="BH305">
        <v>41</v>
      </c>
      <c r="BI305">
        <v>412550</v>
      </c>
      <c r="BJ305">
        <v>2753278</v>
      </c>
      <c r="BK305">
        <v>1</v>
      </c>
      <c r="BL305">
        <v>8</v>
      </c>
      <c r="BM305">
        <v>20181127</v>
      </c>
      <c r="BN305">
        <v>4</v>
      </c>
      <c r="BO305" t="s">
        <v>111</v>
      </c>
      <c r="BP305">
        <v>2</v>
      </c>
      <c r="BR305">
        <v>20181128</v>
      </c>
      <c r="BS305">
        <v>3</v>
      </c>
      <c r="BT305">
        <v>2</v>
      </c>
      <c r="BU305">
        <v>2</v>
      </c>
      <c r="BV305">
        <v>2</v>
      </c>
      <c r="BW305">
        <v>3</v>
      </c>
      <c r="BY305">
        <v>1</v>
      </c>
      <c r="BZ305" t="s">
        <v>111</v>
      </c>
      <c r="CA305" s="4">
        <v>1</v>
      </c>
      <c r="CB305">
        <v>18929</v>
      </c>
      <c r="CC305">
        <v>1</v>
      </c>
      <c r="CD305">
        <v>2</v>
      </c>
      <c r="CE305">
        <v>2</v>
      </c>
      <c r="CF305">
        <v>2</v>
      </c>
      <c r="CG305">
        <v>2</v>
      </c>
      <c r="CH305">
        <v>2</v>
      </c>
      <c r="CI305">
        <v>2</v>
      </c>
      <c r="CJ305">
        <v>2</v>
      </c>
      <c r="CK305">
        <v>2</v>
      </c>
      <c r="CM305">
        <v>2</v>
      </c>
      <c r="CN305">
        <v>20181220</v>
      </c>
      <c r="CO305" t="s">
        <v>111</v>
      </c>
      <c r="CP305" t="s">
        <v>111</v>
      </c>
      <c r="CQ305">
        <v>20190927</v>
      </c>
      <c r="CR305" t="s">
        <v>111</v>
      </c>
      <c r="CS305" t="s">
        <v>111</v>
      </c>
      <c r="CT305" t="s">
        <v>111</v>
      </c>
      <c r="CW305">
        <v>41255000004</v>
      </c>
      <c r="CX305">
        <v>0</v>
      </c>
    </row>
    <row r="306" spans="1:102">
      <c r="A306">
        <v>4149784</v>
      </c>
      <c r="B306">
        <v>2</v>
      </c>
      <c r="C306">
        <v>201848</v>
      </c>
      <c r="D306">
        <v>201848</v>
      </c>
      <c r="E306" t="s">
        <v>103</v>
      </c>
      <c r="F306">
        <v>20181130</v>
      </c>
      <c r="G306">
        <v>2018</v>
      </c>
      <c r="H306">
        <v>41</v>
      </c>
      <c r="I306">
        <v>412550</v>
      </c>
      <c r="J306">
        <v>1356</v>
      </c>
      <c r="K306">
        <v>2753278</v>
      </c>
      <c r="L306">
        <v>20181126</v>
      </c>
      <c r="M306">
        <v>201848</v>
      </c>
      <c r="N306" t="s">
        <v>1573</v>
      </c>
      <c r="O306">
        <v>20181126</v>
      </c>
      <c r="P306" t="s">
        <v>1574</v>
      </c>
      <c r="Q306" t="s">
        <v>1575</v>
      </c>
      <c r="R306">
        <v>2000</v>
      </c>
      <c r="S306" t="s">
        <v>128</v>
      </c>
      <c r="T306">
        <v>6</v>
      </c>
      <c r="U306">
        <v>4</v>
      </c>
      <c r="V306">
        <v>10</v>
      </c>
      <c r="X306" t="s">
        <v>1576</v>
      </c>
      <c r="Y306">
        <v>41</v>
      </c>
      <c r="Z306" s="4">
        <v>412550</v>
      </c>
      <c r="AA306">
        <v>1356</v>
      </c>
      <c r="AC306">
        <v>25</v>
      </c>
      <c r="AD306" t="s">
        <v>154</v>
      </c>
      <c r="AF306" t="s">
        <v>1577</v>
      </c>
      <c r="AG306">
        <v>929</v>
      </c>
      <c r="AM306">
        <v>83055425</v>
      </c>
      <c r="AN306">
        <v>41</v>
      </c>
      <c r="AO306">
        <v>33853566</v>
      </c>
      <c r="AP306">
        <v>1</v>
      </c>
      <c r="AQ306">
        <v>1</v>
      </c>
      <c r="AS306">
        <v>18</v>
      </c>
      <c r="AT306">
        <v>1</v>
      </c>
      <c r="AU306">
        <v>999992</v>
      </c>
      <c r="AV306">
        <v>5</v>
      </c>
      <c r="AW306">
        <v>1</v>
      </c>
      <c r="AX306">
        <v>41</v>
      </c>
      <c r="AY306">
        <v>412550</v>
      </c>
      <c r="AZ306">
        <v>1</v>
      </c>
      <c r="BA306">
        <v>1</v>
      </c>
      <c r="BB306">
        <v>1</v>
      </c>
      <c r="BC306">
        <v>20181126</v>
      </c>
      <c r="BD306">
        <v>9</v>
      </c>
      <c r="BE306">
        <v>1</v>
      </c>
      <c r="BF306">
        <v>20180606</v>
      </c>
      <c r="BG306">
        <v>1</v>
      </c>
      <c r="BH306">
        <v>41</v>
      </c>
      <c r="BI306">
        <v>412550</v>
      </c>
      <c r="BJ306">
        <v>2753278</v>
      </c>
      <c r="BK306">
        <v>1</v>
      </c>
      <c r="BL306">
        <v>1</v>
      </c>
      <c r="BM306">
        <v>20181127</v>
      </c>
      <c r="BN306">
        <v>4</v>
      </c>
      <c r="BO306" t="s">
        <v>111</v>
      </c>
      <c r="BP306">
        <v>2</v>
      </c>
      <c r="BR306">
        <v>20181128</v>
      </c>
      <c r="BS306">
        <v>9</v>
      </c>
      <c r="BT306">
        <v>2</v>
      </c>
      <c r="BU306">
        <v>2</v>
      </c>
      <c r="BV306">
        <v>2</v>
      </c>
      <c r="BW306">
        <v>3</v>
      </c>
      <c r="BY306">
        <v>1</v>
      </c>
      <c r="BZ306" t="s">
        <v>111</v>
      </c>
      <c r="CA306" s="4">
        <v>5</v>
      </c>
      <c r="CB306">
        <v>18864</v>
      </c>
      <c r="CC306">
        <v>1</v>
      </c>
      <c r="CD306">
        <v>2</v>
      </c>
      <c r="CE306">
        <v>2</v>
      </c>
      <c r="CF306">
        <v>2</v>
      </c>
      <c r="CG306">
        <v>2</v>
      </c>
      <c r="CH306">
        <v>2</v>
      </c>
      <c r="CI306">
        <v>2</v>
      </c>
      <c r="CJ306">
        <v>2</v>
      </c>
      <c r="CK306">
        <v>2</v>
      </c>
      <c r="CM306">
        <v>2</v>
      </c>
      <c r="CN306">
        <v>20181221</v>
      </c>
      <c r="CO306" t="s">
        <v>111</v>
      </c>
      <c r="CP306" t="s">
        <v>111</v>
      </c>
      <c r="CQ306">
        <v>20190927</v>
      </c>
      <c r="CR306" t="s">
        <v>111</v>
      </c>
      <c r="CS306" t="s">
        <v>111</v>
      </c>
      <c r="CT306" t="s">
        <v>111</v>
      </c>
      <c r="CW306">
        <v>41255000004</v>
      </c>
      <c r="CX306">
        <v>0</v>
      </c>
    </row>
    <row r="307" spans="1:102">
      <c r="A307">
        <v>4149785</v>
      </c>
      <c r="B307">
        <v>2</v>
      </c>
      <c r="C307">
        <v>201848</v>
      </c>
      <c r="D307">
        <v>201848</v>
      </c>
      <c r="E307" t="s">
        <v>103</v>
      </c>
      <c r="F307">
        <v>20181201</v>
      </c>
      <c r="G307">
        <v>2018</v>
      </c>
      <c r="H307">
        <v>41</v>
      </c>
      <c r="I307">
        <v>412550</v>
      </c>
      <c r="J307">
        <v>1356</v>
      </c>
      <c r="K307">
        <v>2753278</v>
      </c>
      <c r="L307">
        <v>20181127</v>
      </c>
      <c r="M307">
        <v>201848</v>
      </c>
      <c r="N307" t="s">
        <v>1578</v>
      </c>
      <c r="O307">
        <v>20181127</v>
      </c>
      <c r="P307" t="s">
        <v>163</v>
      </c>
      <c r="Q307" t="s">
        <v>1579</v>
      </c>
      <c r="R307">
        <v>2000</v>
      </c>
      <c r="S307" t="s">
        <v>128</v>
      </c>
      <c r="T307">
        <v>6</v>
      </c>
      <c r="U307">
        <v>1</v>
      </c>
      <c r="V307">
        <v>10</v>
      </c>
      <c r="X307" t="s">
        <v>1580</v>
      </c>
      <c r="Y307">
        <v>41</v>
      </c>
      <c r="Z307" s="4">
        <v>412550</v>
      </c>
      <c r="AA307">
        <v>1356</v>
      </c>
      <c r="AC307">
        <v>65</v>
      </c>
      <c r="AD307" t="s">
        <v>898</v>
      </c>
      <c r="AF307" t="s">
        <v>574</v>
      </c>
      <c r="AG307">
        <v>1275</v>
      </c>
      <c r="AM307">
        <v>83085300</v>
      </c>
      <c r="AN307">
        <v>41</v>
      </c>
      <c r="AO307">
        <v>998578966</v>
      </c>
      <c r="AP307">
        <v>1</v>
      </c>
      <c r="AQ307">
        <v>1</v>
      </c>
      <c r="AS307">
        <v>21</v>
      </c>
      <c r="AT307">
        <v>1</v>
      </c>
      <c r="AU307">
        <v>999992</v>
      </c>
      <c r="AV307">
        <v>9</v>
      </c>
      <c r="AW307">
        <v>1</v>
      </c>
      <c r="AX307">
        <v>41</v>
      </c>
      <c r="AY307">
        <v>412550</v>
      </c>
      <c r="AZ307">
        <v>1</v>
      </c>
      <c r="BA307">
        <v>2</v>
      </c>
      <c r="BC307">
        <v>20181127</v>
      </c>
      <c r="BD307">
        <v>1</v>
      </c>
      <c r="BE307">
        <v>1</v>
      </c>
      <c r="BF307">
        <v>20181024</v>
      </c>
      <c r="BG307">
        <v>1</v>
      </c>
      <c r="BH307">
        <v>41</v>
      </c>
      <c r="BI307">
        <v>412550</v>
      </c>
      <c r="BJ307">
        <v>2753278</v>
      </c>
      <c r="BK307">
        <v>2</v>
      </c>
      <c r="BM307">
        <v>20181128</v>
      </c>
      <c r="BN307">
        <v>4</v>
      </c>
      <c r="BO307" t="s">
        <v>111</v>
      </c>
      <c r="BP307">
        <v>2</v>
      </c>
      <c r="BR307">
        <v>20181129</v>
      </c>
      <c r="BS307">
        <v>9</v>
      </c>
      <c r="BT307">
        <v>2</v>
      </c>
      <c r="BU307">
        <v>2</v>
      </c>
      <c r="BV307">
        <v>2</v>
      </c>
      <c r="BW307">
        <v>1</v>
      </c>
      <c r="BY307">
        <v>1</v>
      </c>
      <c r="BZ307" t="s">
        <v>111</v>
      </c>
      <c r="CA307" s="4">
        <v>5</v>
      </c>
      <c r="CB307">
        <v>2682125</v>
      </c>
      <c r="CC307">
        <v>1</v>
      </c>
      <c r="CD307">
        <v>2</v>
      </c>
      <c r="CE307">
        <v>2</v>
      </c>
      <c r="CF307">
        <v>2</v>
      </c>
      <c r="CG307">
        <v>2</v>
      </c>
      <c r="CH307">
        <v>2</v>
      </c>
      <c r="CI307">
        <v>2</v>
      </c>
      <c r="CJ307">
        <v>2</v>
      </c>
      <c r="CK307">
        <v>2</v>
      </c>
      <c r="CM307">
        <v>2</v>
      </c>
      <c r="CN307">
        <v>20181221</v>
      </c>
      <c r="CO307" t="s">
        <v>111</v>
      </c>
      <c r="CP307" t="s">
        <v>111</v>
      </c>
      <c r="CQ307">
        <v>20190927</v>
      </c>
      <c r="CR307" t="s">
        <v>111</v>
      </c>
      <c r="CS307" t="s">
        <v>111</v>
      </c>
      <c r="CT307" t="s">
        <v>111</v>
      </c>
      <c r="CW307">
        <v>41255000004</v>
      </c>
      <c r="CX307">
        <v>0</v>
      </c>
    </row>
    <row r="308" spans="1:102">
      <c r="A308">
        <v>4149786</v>
      </c>
      <c r="B308">
        <v>2</v>
      </c>
      <c r="C308">
        <v>201850</v>
      </c>
      <c r="D308">
        <v>201850</v>
      </c>
      <c r="E308" t="s">
        <v>103</v>
      </c>
      <c r="F308">
        <v>20181211</v>
      </c>
      <c r="G308">
        <v>2018</v>
      </c>
      <c r="H308">
        <v>41</v>
      </c>
      <c r="I308">
        <v>412550</v>
      </c>
      <c r="J308">
        <v>1356</v>
      </c>
      <c r="K308">
        <v>2753278</v>
      </c>
      <c r="L308">
        <v>20181211</v>
      </c>
      <c r="M308">
        <v>201850</v>
      </c>
      <c r="N308" t="s">
        <v>815</v>
      </c>
      <c r="O308">
        <v>20181210</v>
      </c>
      <c r="P308" t="s">
        <v>816</v>
      </c>
      <c r="Q308" t="s">
        <v>817</v>
      </c>
      <c r="R308">
        <v>2001</v>
      </c>
      <c r="S308" t="s">
        <v>128</v>
      </c>
      <c r="T308">
        <v>6</v>
      </c>
      <c r="U308">
        <v>1</v>
      </c>
      <c r="V308">
        <v>10</v>
      </c>
      <c r="X308" t="s">
        <v>818</v>
      </c>
      <c r="Y308">
        <v>41</v>
      </c>
      <c r="Z308" s="4">
        <v>412550</v>
      </c>
      <c r="AA308">
        <v>1356</v>
      </c>
      <c r="AC308">
        <v>38</v>
      </c>
      <c r="AD308" t="s">
        <v>203</v>
      </c>
      <c r="AF308" t="s">
        <v>1581</v>
      </c>
      <c r="AG308">
        <v>64</v>
      </c>
      <c r="AM308">
        <v>83090320</v>
      </c>
      <c r="AN308">
        <v>41</v>
      </c>
      <c r="AO308">
        <v>995321058</v>
      </c>
      <c r="AP308">
        <v>1</v>
      </c>
      <c r="AQ308">
        <v>1</v>
      </c>
      <c r="AS308">
        <v>20</v>
      </c>
      <c r="AT308">
        <v>1</v>
      </c>
      <c r="AU308">
        <v>999992</v>
      </c>
      <c r="AV308">
        <v>1</v>
      </c>
      <c r="AW308">
        <v>1</v>
      </c>
      <c r="AX308">
        <v>41</v>
      </c>
      <c r="AY308">
        <v>412550</v>
      </c>
      <c r="AZ308">
        <v>1</v>
      </c>
      <c r="BA308">
        <v>1</v>
      </c>
      <c r="BB308">
        <v>2</v>
      </c>
      <c r="BC308">
        <v>20181210</v>
      </c>
      <c r="BD308">
        <v>1</v>
      </c>
      <c r="BE308">
        <v>1</v>
      </c>
      <c r="BF308">
        <v>20181105</v>
      </c>
      <c r="BG308">
        <v>1</v>
      </c>
      <c r="BH308">
        <v>41</v>
      </c>
      <c r="BI308">
        <v>412550</v>
      </c>
      <c r="BJ308">
        <v>2753278</v>
      </c>
      <c r="BK308">
        <v>1</v>
      </c>
      <c r="BL308">
        <v>1</v>
      </c>
      <c r="BM308">
        <v>20181211</v>
      </c>
      <c r="BN308">
        <v>4</v>
      </c>
      <c r="BO308" t="s">
        <v>111</v>
      </c>
      <c r="BP308">
        <v>2</v>
      </c>
      <c r="BR308">
        <v>20181211</v>
      </c>
      <c r="BS308">
        <v>9</v>
      </c>
      <c r="BT308">
        <v>2</v>
      </c>
      <c r="BU308">
        <v>2</v>
      </c>
      <c r="BV308">
        <v>2</v>
      </c>
      <c r="BW308">
        <v>3</v>
      </c>
      <c r="BY308">
        <v>1</v>
      </c>
      <c r="BZ308" t="s">
        <v>111</v>
      </c>
      <c r="CA308" s="4">
        <v>5</v>
      </c>
      <c r="CB308">
        <v>18848</v>
      </c>
      <c r="CC308">
        <v>1</v>
      </c>
      <c r="CD308">
        <v>2</v>
      </c>
      <c r="CE308">
        <v>2</v>
      </c>
      <c r="CF308">
        <v>2</v>
      </c>
      <c r="CG308">
        <v>2</v>
      </c>
      <c r="CH308">
        <v>2</v>
      </c>
      <c r="CI308">
        <v>2</v>
      </c>
      <c r="CJ308">
        <v>2</v>
      </c>
      <c r="CK308">
        <v>2</v>
      </c>
      <c r="CM308">
        <v>2</v>
      </c>
      <c r="CN308">
        <v>20181221</v>
      </c>
      <c r="CO308" t="s">
        <v>111</v>
      </c>
      <c r="CP308" t="s">
        <v>111</v>
      </c>
      <c r="CQ308">
        <v>20190927</v>
      </c>
      <c r="CR308" t="s">
        <v>111</v>
      </c>
      <c r="CS308" t="s">
        <v>111</v>
      </c>
      <c r="CT308" t="s">
        <v>111</v>
      </c>
      <c r="CW308">
        <v>41255000004</v>
      </c>
      <c r="CX308">
        <v>0</v>
      </c>
    </row>
    <row r="309" spans="1:102">
      <c r="A309">
        <v>4149787</v>
      </c>
      <c r="B309">
        <v>2</v>
      </c>
      <c r="C309">
        <v>201849</v>
      </c>
      <c r="D309">
        <v>201849</v>
      </c>
      <c r="E309" t="s">
        <v>103</v>
      </c>
      <c r="F309">
        <v>20181208</v>
      </c>
      <c r="G309">
        <v>2018</v>
      </c>
      <c r="H309">
        <v>41</v>
      </c>
      <c r="I309">
        <v>412550</v>
      </c>
      <c r="J309">
        <v>1356</v>
      </c>
      <c r="K309">
        <v>2753278</v>
      </c>
      <c r="L309">
        <v>20181203</v>
      </c>
      <c r="M309">
        <v>201849</v>
      </c>
      <c r="N309" t="s">
        <v>1582</v>
      </c>
      <c r="O309">
        <v>20181203</v>
      </c>
      <c r="P309" t="s">
        <v>458</v>
      </c>
      <c r="Q309" t="s">
        <v>1583</v>
      </c>
      <c r="R309">
        <v>2000</v>
      </c>
      <c r="S309" t="s">
        <v>128</v>
      </c>
      <c r="T309">
        <v>6</v>
      </c>
      <c r="U309">
        <v>1</v>
      </c>
      <c r="V309">
        <v>10</v>
      </c>
      <c r="X309" t="s">
        <v>1584</v>
      </c>
      <c r="Y309">
        <v>41</v>
      </c>
      <c r="Z309" s="4">
        <v>412550</v>
      </c>
      <c r="AA309">
        <v>1356</v>
      </c>
      <c r="AC309">
        <v>97</v>
      </c>
      <c r="AD309" t="s">
        <v>709</v>
      </c>
      <c r="AF309" t="s">
        <v>1585</v>
      </c>
      <c r="AG309">
        <v>41</v>
      </c>
      <c r="AM309">
        <v>83075479</v>
      </c>
      <c r="AN309">
        <v>41</v>
      </c>
      <c r="AO309">
        <v>995138791</v>
      </c>
      <c r="AP309">
        <v>1</v>
      </c>
      <c r="AQ309">
        <v>1</v>
      </c>
      <c r="AS309">
        <v>19</v>
      </c>
      <c r="AT309">
        <v>1</v>
      </c>
      <c r="AU309">
        <v>999992</v>
      </c>
      <c r="AV309">
        <v>3</v>
      </c>
      <c r="AW309">
        <v>1</v>
      </c>
      <c r="AX309">
        <v>41</v>
      </c>
      <c r="AY309">
        <v>412550</v>
      </c>
      <c r="AZ309">
        <v>1</v>
      </c>
      <c r="BA309">
        <v>2</v>
      </c>
      <c r="BC309">
        <v>20181203</v>
      </c>
      <c r="BD309">
        <v>1</v>
      </c>
      <c r="BE309">
        <v>1</v>
      </c>
      <c r="BF309">
        <v>20180522</v>
      </c>
      <c r="BG309">
        <v>1</v>
      </c>
      <c r="BH309">
        <v>41</v>
      </c>
      <c r="BI309">
        <v>412550</v>
      </c>
      <c r="BJ309">
        <v>2753278</v>
      </c>
      <c r="BK309">
        <v>2</v>
      </c>
      <c r="BM309">
        <v>20181204</v>
      </c>
      <c r="BN309">
        <v>4</v>
      </c>
      <c r="BO309" t="s">
        <v>111</v>
      </c>
      <c r="BP309">
        <v>3</v>
      </c>
      <c r="BR309" t="s">
        <v>111</v>
      </c>
      <c r="BS309">
        <v>9</v>
      </c>
      <c r="BT309">
        <v>3</v>
      </c>
      <c r="BU309">
        <v>3</v>
      </c>
      <c r="BV309">
        <v>3</v>
      </c>
      <c r="BW309">
        <v>3</v>
      </c>
      <c r="BY309">
        <v>1</v>
      </c>
      <c r="BZ309" t="s">
        <v>111</v>
      </c>
      <c r="CA309" s="4">
        <v>5</v>
      </c>
      <c r="CB309">
        <v>18899</v>
      </c>
      <c r="CC309">
        <v>1</v>
      </c>
      <c r="CD309">
        <v>2</v>
      </c>
      <c r="CE309">
        <v>2</v>
      </c>
      <c r="CF309">
        <v>2</v>
      </c>
      <c r="CG309">
        <v>2</v>
      </c>
      <c r="CH309">
        <v>2</v>
      </c>
      <c r="CI309">
        <v>2</v>
      </c>
      <c r="CJ309">
        <v>2</v>
      </c>
      <c r="CK309">
        <v>2</v>
      </c>
      <c r="CM309">
        <v>2</v>
      </c>
      <c r="CN309">
        <v>20181226</v>
      </c>
      <c r="CO309" t="s">
        <v>111</v>
      </c>
      <c r="CP309" t="s">
        <v>111</v>
      </c>
      <c r="CQ309">
        <v>20190927</v>
      </c>
      <c r="CR309" t="s">
        <v>111</v>
      </c>
      <c r="CS309" t="s">
        <v>111</v>
      </c>
      <c r="CT309" t="s">
        <v>111</v>
      </c>
      <c r="CW309">
        <v>41255000004</v>
      </c>
      <c r="CX309">
        <v>0</v>
      </c>
    </row>
    <row r="310" spans="1:102">
      <c r="A310">
        <v>4149788</v>
      </c>
      <c r="B310">
        <v>2</v>
      </c>
      <c r="C310">
        <v>201846</v>
      </c>
      <c r="D310">
        <v>201846</v>
      </c>
      <c r="E310" t="s">
        <v>103</v>
      </c>
      <c r="F310">
        <v>20181115</v>
      </c>
      <c r="G310">
        <v>2018</v>
      </c>
      <c r="H310">
        <v>41</v>
      </c>
      <c r="I310">
        <v>412550</v>
      </c>
      <c r="J310">
        <v>1356</v>
      </c>
      <c r="K310">
        <v>2753278</v>
      </c>
      <c r="L310">
        <v>20181113</v>
      </c>
      <c r="M310">
        <v>201846</v>
      </c>
      <c r="N310" t="s">
        <v>1586</v>
      </c>
      <c r="O310">
        <v>20181113</v>
      </c>
      <c r="P310" t="s">
        <v>736</v>
      </c>
      <c r="Q310" t="s">
        <v>1587</v>
      </c>
      <c r="R310">
        <v>2000</v>
      </c>
      <c r="S310" t="s">
        <v>128</v>
      </c>
      <c r="T310">
        <v>6</v>
      </c>
      <c r="U310">
        <v>4</v>
      </c>
      <c r="V310">
        <v>10</v>
      </c>
      <c r="X310" t="s">
        <v>1588</v>
      </c>
      <c r="Y310">
        <v>41</v>
      </c>
      <c r="Z310" s="4">
        <v>412550</v>
      </c>
      <c r="AA310">
        <v>1356</v>
      </c>
      <c r="AC310">
        <v>22</v>
      </c>
      <c r="AD310" t="s">
        <v>251</v>
      </c>
      <c r="AF310" t="s">
        <v>1589</v>
      </c>
      <c r="AG310">
        <v>54</v>
      </c>
      <c r="AM310">
        <v>83060470</v>
      </c>
      <c r="AN310">
        <v>41</v>
      </c>
      <c r="AO310">
        <v>996874804</v>
      </c>
      <c r="AP310">
        <v>1</v>
      </c>
      <c r="AQ310">
        <v>1</v>
      </c>
      <c r="AS310">
        <v>21</v>
      </c>
      <c r="AT310">
        <v>1</v>
      </c>
      <c r="AU310">
        <v>999992</v>
      </c>
      <c r="AV310">
        <v>3</v>
      </c>
      <c r="AW310">
        <v>1</v>
      </c>
      <c r="AX310">
        <v>41</v>
      </c>
      <c r="AY310">
        <v>412550</v>
      </c>
      <c r="AZ310">
        <v>1</v>
      </c>
      <c r="BA310">
        <v>1</v>
      </c>
      <c r="BB310">
        <v>32</v>
      </c>
      <c r="BC310">
        <v>20181113</v>
      </c>
      <c r="BD310">
        <v>1</v>
      </c>
      <c r="BE310">
        <v>2</v>
      </c>
      <c r="BF310">
        <v>20180717</v>
      </c>
      <c r="BG310">
        <v>2</v>
      </c>
      <c r="BH310">
        <v>41</v>
      </c>
      <c r="BI310">
        <v>412550</v>
      </c>
      <c r="BJ310">
        <v>2753278</v>
      </c>
      <c r="BK310">
        <v>1</v>
      </c>
      <c r="BL310">
        <v>16</v>
      </c>
      <c r="BM310">
        <v>20181114</v>
      </c>
      <c r="BN310">
        <v>4</v>
      </c>
      <c r="BO310" t="s">
        <v>111</v>
      </c>
      <c r="BP310">
        <v>2</v>
      </c>
      <c r="BR310">
        <v>20181115</v>
      </c>
      <c r="BS310">
        <v>3</v>
      </c>
      <c r="BT310">
        <v>2</v>
      </c>
      <c r="BU310">
        <v>2</v>
      </c>
      <c r="BV310">
        <v>2</v>
      </c>
      <c r="BW310">
        <v>1</v>
      </c>
      <c r="BY310">
        <v>1</v>
      </c>
      <c r="BZ310" t="s">
        <v>111</v>
      </c>
      <c r="CA310" s="4">
        <v>1</v>
      </c>
      <c r="CB310">
        <v>18805</v>
      </c>
      <c r="CC310">
        <v>1</v>
      </c>
      <c r="CD310">
        <v>2</v>
      </c>
      <c r="CE310">
        <v>2</v>
      </c>
      <c r="CF310">
        <v>2</v>
      </c>
      <c r="CG310">
        <v>2</v>
      </c>
      <c r="CH310">
        <v>2</v>
      </c>
      <c r="CI310">
        <v>2</v>
      </c>
      <c r="CJ310">
        <v>2</v>
      </c>
      <c r="CK310">
        <v>2</v>
      </c>
      <c r="CM310">
        <v>2</v>
      </c>
      <c r="CN310">
        <v>20181226</v>
      </c>
      <c r="CO310" t="s">
        <v>111</v>
      </c>
      <c r="CP310" t="s">
        <v>111</v>
      </c>
      <c r="CQ310">
        <v>20190927</v>
      </c>
      <c r="CR310" t="s">
        <v>111</v>
      </c>
      <c r="CS310" t="s">
        <v>111</v>
      </c>
      <c r="CT310" t="s">
        <v>111</v>
      </c>
      <c r="CW310">
        <v>41255000004</v>
      </c>
      <c r="CX310">
        <v>0</v>
      </c>
    </row>
    <row r="311" spans="1:102">
      <c r="A311">
        <v>4149793</v>
      </c>
      <c r="B311">
        <v>2</v>
      </c>
      <c r="C311">
        <v>201901</v>
      </c>
      <c r="D311">
        <v>201901</v>
      </c>
      <c r="E311" t="s">
        <v>103</v>
      </c>
      <c r="F311">
        <v>20181231</v>
      </c>
      <c r="G311">
        <v>2018</v>
      </c>
      <c r="H311">
        <v>41</v>
      </c>
      <c r="I311">
        <v>412550</v>
      </c>
      <c r="J311">
        <v>1356</v>
      </c>
      <c r="K311">
        <v>2753278</v>
      </c>
      <c r="L311">
        <v>20181231</v>
      </c>
      <c r="M311">
        <v>201901</v>
      </c>
      <c r="N311" t="s">
        <v>1590</v>
      </c>
      <c r="O311">
        <v>20181231</v>
      </c>
      <c r="P311" t="s">
        <v>1591</v>
      </c>
      <c r="Q311" t="s">
        <v>1592</v>
      </c>
      <c r="R311">
        <v>2000</v>
      </c>
      <c r="S311" t="s">
        <v>128</v>
      </c>
      <c r="T311">
        <v>6</v>
      </c>
      <c r="U311">
        <v>1</v>
      </c>
      <c r="V311">
        <v>10</v>
      </c>
      <c r="X311" t="s">
        <v>1593</v>
      </c>
      <c r="Y311">
        <v>41</v>
      </c>
      <c r="Z311" s="4">
        <v>412550</v>
      </c>
      <c r="AA311">
        <v>1356</v>
      </c>
      <c r="AC311">
        <v>25</v>
      </c>
      <c r="AD311" t="s">
        <v>154</v>
      </c>
      <c r="AF311" t="s">
        <v>1594</v>
      </c>
      <c r="AG311">
        <v>461</v>
      </c>
      <c r="AM311">
        <v>83055592</v>
      </c>
      <c r="AN311">
        <v>41</v>
      </c>
      <c r="AO311">
        <v>997054075</v>
      </c>
      <c r="AP311">
        <v>1</v>
      </c>
      <c r="AQ311">
        <v>1</v>
      </c>
      <c r="AS311">
        <v>20</v>
      </c>
      <c r="AT311">
        <v>2</v>
      </c>
      <c r="AV311">
        <v>9</v>
      </c>
      <c r="AW311">
        <v>1</v>
      </c>
      <c r="AX311">
        <v>41</v>
      </c>
      <c r="AY311">
        <v>412550</v>
      </c>
      <c r="AZ311">
        <v>1</v>
      </c>
      <c r="BA311">
        <v>2</v>
      </c>
      <c r="BC311">
        <v>20181231</v>
      </c>
      <c r="BD311">
        <v>1</v>
      </c>
      <c r="BE311">
        <v>1</v>
      </c>
      <c r="BF311">
        <v>20181124</v>
      </c>
      <c r="BG311">
        <v>1</v>
      </c>
      <c r="BH311">
        <v>41</v>
      </c>
      <c r="BI311">
        <v>412550</v>
      </c>
      <c r="BJ311">
        <v>2753278</v>
      </c>
      <c r="BK311">
        <v>2</v>
      </c>
      <c r="BM311">
        <v>20181231</v>
      </c>
      <c r="BN311">
        <v>4</v>
      </c>
      <c r="BO311" t="s">
        <v>111</v>
      </c>
      <c r="BP311">
        <v>3</v>
      </c>
      <c r="BR311" t="s">
        <v>111</v>
      </c>
      <c r="BS311">
        <v>9</v>
      </c>
      <c r="BT311">
        <v>3</v>
      </c>
      <c r="BU311">
        <v>3</v>
      </c>
      <c r="BV311">
        <v>3</v>
      </c>
      <c r="BW311">
        <v>3</v>
      </c>
      <c r="BY311">
        <v>1</v>
      </c>
      <c r="BZ311" t="s">
        <v>111</v>
      </c>
      <c r="CA311" s="4">
        <v>5</v>
      </c>
      <c r="CB311">
        <v>18864</v>
      </c>
      <c r="CC311">
        <v>1</v>
      </c>
      <c r="CD311">
        <v>2</v>
      </c>
      <c r="CE311">
        <v>2</v>
      </c>
      <c r="CF311">
        <v>2</v>
      </c>
      <c r="CG311">
        <v>2</v>
      </c>
      <c r="CH311">
        <v>2</v>
      </c>
      <c r="CI311">
        <v>2</v>
      </c>
      <c r="CJ311">
        <v>2</v>
      </c>
      <c r="CK311">
        <v>2</v>
      </c>
      <c r="CM311">
        <v>2</v>
      </c>
      <c r="CN311">
        <v>20190109</v>
      </c>
      <c r="CO311" t="s">
        <v>111</v>
      </c>
      <c r="CP311" t="s">
        <v>111</v>
      </c>
      <c r="CQ311">
        <v>20190927</v>
      </c>
      <c r="CR311" t="s">
        <v>111</v>
      </c>
      <c r="CS311" t="s">
        <v>111</v>
      </c>
      <c r="CT311" t="s">
        <v>111</v>
      </c>
      <c r="CW311">
        <v>41255000004</v>
      </c>
      <c r="CX311">
        <v>0</v>
      </c>
    </row>
    <row r="312" spans="1:102">
      <c r="A312">
        <v>4149977</v>
      </c>
      <c r="B312">
        <v>2</v>
      </c>
      <c r="C312">
        <v>201835</v>
      </c>
      <c r="D312">
        <v>201835</v>
      </c>
      <c r="E312" t="s">
        <v>103</v>
      </c>
      <c r="F312">
        <v>20180829</v>
      </c>
      <c r="G312">
        <v>2018</v>
      </c>
      <c r="H312">
        <v>41</v>
      </c>
      <c r="I312">
        <v>412550</v>
      </c>
      <c r="J312">
        <v>1356</v>
      </c>
      <c r="K312">
        <v>2753278</v>
      </c>
      <c r="L312">
        <v>20180828</v>
      </c>
      <c r="M312">
        <v>201835</v>
      </c>
      <c r="N312" t="s">
        <v>1595</v>
      </c>
      <c r="O312">
        <v>20180827</v>
      </c>
      <c r="P312" t="s">
        <v>267</v>
      </c>
      <c r="Q312" t="s">
        <v>1596</v>
      </c>
      <c r="R312">
        <v>2001</v>
      </c>
      <c r="S312" t="s">
        <v>107</v>
      </c>
      <c r="T312">
        <v>6</v>
      </c>
      <c r="U312">
        <v>1</v>
      </c>
      <c r="V312">
        <v>10</v>
      </c>
      <c r="X312" t="s">
        <v>1597</v>
      </c>
      <c r="Y312">
        <v>41</v>
      </c>
      <c r="Z312" s="4">
        <v>412550</v>
      </c>
      <c r="AA312">
        <v>1356</v>
      </c>
      <c r="AC312">
        <v>22</v>
      </c>
      <c r="AD312" t="s">
        <v>251</v>
      </c>
      <c r="AF312" t="s">
        <v>1598</v>
      </c>
      <c r="AG312">
        <v>156</v>
      </c>
      <c r="AM312">
        <v>83060405</v>
      </c>
      <c r="AN312">
        <v>41</v>
      </c>
      <c r="AO312">
        <v>995257619</v>
      </c>
      <c r="AP312">
        <v>1</v>
      </c>
      <c r="AQ312">
        <v>1</v>
      </c>
      <c r="AS312">
        <v>16</v>
      </c>
      <c r="AT312">
        <v>4</v>
      </c>
      <c r="AV312">
        <v>9</v>
      </c>
      <c r="AW312">
        <v>1</v>
      </c>
      <c r="AX312">
        <v>41</v>
      </c>
      <c r="AY312">
        <v>412550</v>
      </c>
      <c r="AZ312">
        <v>1</v>
      </c>
      <c r="BA312">
        <v>1</v>
      </c>
      <c r="BB312">
        <v>4</v>
      </c>
      <c r="BC312">
        <v>20180827</v>
      </c>
      <c r="BD312">
        <v>3</v>
      </c>
      <c r="BE312">
        <v>1</v>
      </c>
      <c r="BF312">
        <v>20180117</v>
      </c>
      <c r="BG312">
        <v>1</v>
      </c>
      <c r="BH312">
        <v>41</v>
      </c>
      <c r="BI312">
        <v>412550</v>
      </c>
      <c r="BJ312">
        <v>2753278</v>
      </c>
      <c r="BK312">
        <v>1</v>
      </c>
      <c r="BL312">
        <v>4</v>
      </c>
      <c r="BM312">
        <v>20180828</v>
      </c>
      <c r="BN312">
        <v>4</v>
      </c>
      <c r="BO312" t="s">
        <v>111</v>
      </c>
      <c r="BP312">
        <v>2</v>
      </c>
      <c r="BR312">
        <v>20180831</v>
      </c>
      <c r="BS312">
        <v>3</v>
      </c>
      <c r="BT312">
        <v>2</v>
      </c>
      <c r="BU312">
        <v>2</v>
      </c>
      <c r="BV312">
        <v>2</v>
      </c>
      <c r="BW312">
        <v>3</v>
      </c>
      <c r="BY312">
        <v>1</v>
      </c>
      <c r="BZ312" t="s">
        <v>111</v>
      </c>
      <c r="CA312" s="4">
        <v>5</v>
      </c>
      <c r="CB312">
        <v>6603629</v>
      </c>
      <c r="CC312">
        <v>1</v>
      </c>
      <c r="CD312">
        <v>2</v>
      </c>
      <c r="CE312">
        <v>2</v>
      </c>
      <c r="CF312">
        <v>2</v>
      </c>
      <c r="CG312">
        <v>2</v>
      </c>
      <c r="CH312">
        <v>2</v>
      </c>
      <c r="CI312">
        <v>2</v>
      </c>
      <c r="CJ312">
        <v>2</v>
      </c>
      <c r="CK312">
        <v>2</v>
      </c>
      <c r="CM312">
        <v>2</v>
      </c>
      <c r="CN312">
        <v>20180905</v>
      </c>
      <c r="CO312" t="s">
        <v>111</v>
      </c>
      <c r="CP312" t="s">
        <v>111</v>
      </c>
      <c r="CQ312">
        <v>20190927</v>
      </c>
      <c r="CR312" t="s">
        <v>111</v>
      </c>
      <c r="CS312" t="s">
        <v>111</v>
      </c>
      <c r="CT312" t="s">
        <v>111</v>
      </c>
      <c r="CW312">
        <v>41255000004</v>
      </c>
      <c r="CX312">
        <v>0</v>
      </c>
    </row>
    <row r="313" spans="1:102">
      <c r="A313">
        <v>4149978</v>
      </c>
      <c r="B313">
        <v>2</v>
      </c>
      <c r="C313">
        <v>201834</v>
      </c>
      <c r="D313">
        <v>201834</v>
      </c>
      <c r="E313" t="s">
        <v>103</v>
      </c>
      <c r="F313">
        <v>20180825</v>
      </c>
      <c r="G313">
        <v>2018</v>
      </c>
      <c r="H313">
        <v>41</v>
      </c>
      <c r="I313">
        <v>412550</v>
      </c>
      <c r="J313">
        <v>1356</v>
      </c>
      <c r="K313">
        <v>2753278</v>
      </c>
      <c r="L313">
        <v>20180824</v>
      </c>
      <c r="M313">
        <v>201834</v>
      </c>
      <c r="N313" t="s">
        <v>1599</v>
      </c>
      <c r="O313">
        <v>20180824</v>
      </c>
      <c r="P313" t="s">
        <v>1600</v>
      </c>
      <c r="Q313" t="s">
        <v>1601</v>
      </c>
      <c r="R313">
        <v>2000</v>
      </c>
      <c r="S313" t="s">
        <v>107</v>
      </c>
      <c r="T313">
        <v>6</v>
      </c>
      <c r="U313">
        <v>1</v>
      </c>
      <c r="V313">
        <v>10</v>
      </c>
      <c r="X313" t="s">
        <v>1602</v>
      </c>
      <c r="Y313">
        <v>41</v>
      </c>
      <c r="Z313" s="4">
        <v>412550</v>
      </c>
      <c r="AA313">
        <v>1356</v>
      </c>
      <c r="AC313">
        <v>13</v>
      </c>
      <c r="AD313" t="s">
        <v>510</v>
      </c>
      <c r="AF313" t="s">
        <v>1603</v>
      </c>
      <c r="AG313">
        <v>307</v>
      </c>
      <c r="AM313">
        <v>83091216</v>
      </c>
      <c r="AN313">
        <v>41</v>
      </c>
      <c r="AO313">
        <v>995224417</v>
      </c>
      <c r="AP313">
        <v>2</v>
      </c>
      <c r="AQ313">
        <v>1</v>
      </c>
      <c r="AS313">
        <v>37</v>
      </c>
      <c r="AT313">
        <v>1</v>
      </c>
      <c r="AU313">
        <v>999992</v>
      </c>
      <c r="AV313">
        <v>9</v>
      </c>
      <c r="AW313">
        <v>1</v>
      </c>
      <c r="AX313">
        <v>41</v>
      </c>
      <c r="AY313">
        <v>412550</v>
      </c>
      <c r="AZ313">
        <v>1</v>
      </c>
      <c r="BA313">
        <v>1</v>
      </c>
      <c r="BB313">
        <v>1</v>
      </c>
      <c r="BC313">
        <v>20180824</v>
      </c>
      <c r="BD313">
        <v>1</v>
      </c>
      <c r="BE313">
        <v>1</v>
      </c>
      <c r="BF313">
        <v>20180309</v>
      </c>
      <c r="BG313">
        <v>1</v>
      </c>
      <c r="BH313">
        <v>41</v>
      </c>
      <c r="BI313">
        <v>412550</v>
      </c>
      <c r="BJ313">
        <v>2753278</v>
      </c>
      <c r="BK313">
        <v>2</v>
      </c>
      <c r="BM313">
        <v>20180825</v>
      </c>
      <c r="BN313">
        <v>4</v>
      </c>
      <c r="BO313" t="s">
        <v>111</v>
      </c>
      <c r="BP313">
        <v>3</v>
      </c>
      <c r="BR313" t="s">
        <v>111</v>
      </c>
      <c r="BS313">
        <v>9</v>
      </c>
      <c r="BT313">
        <v>3</v>
      </c>
      <c r="BU313">
        <v>3</v>
      </c>
      <c r="BV313">
        <v>2</v>
      </c>
      <c r="BW313">
        <v>3</v>
      </c>
      <c r="BY313">
        <v>1</v>
      </c>
      <c r="BZ313" t="s">
        <v>111</v>
      </c>
      <c r="CA313" s="4">
        <v>5</v>
      </c>
      <c r="CB313">
        <v>19070</v>
      </c>
      <c r="CC313">
        <v>1</v>
      </c>
      <c r="CD313">
        <v>2</v>
      </c>
      <c r="CE313">
        <v>2</v>
      </c>
      <c r="CF313">
        <v>2</v>
      </c>
      <c r="CG313">
        <v>2</v>
      </c>
      <c r="CH313">
        <v>2</v>
      </c>
      <c r="CI313">
        <v>2</v>
      </c>
      <c r="CJ313">
        <v>2</v>
      </c>
      <c r="CK313">
        <v>2</v>
      </c>
      <c r="CM313">
        <v>2</v>
      </c>
      <c r="CN313">
        <v>20180905</v>
      </c>
      <c r="CO313" t="s">
        <v>111</v>
      </c>
      <c r="CP313" t="s">
        <v>111</v>
      </c>
      <c r="CQ313">
        <v>20190927</v>
      </c>
      <c r="CR313" t="s">
        <v>111</v>
      </c>
      <c r="CS313" t="s">
        <v>111</v>
      </c>
      <c r="CT313" t="s">
        <v>111</v>
      </c>
      <c r="CW313">
        <v>41255000004</v>
      </c>
      <c r="CX313">
        <v>0</v>
      </c>
    </row>
    <row r="314" spans="1:102">
      <c r="A314">
        <v>4149979</v>
      </c>
      <c r="B314">
        <v>2</v>
      </c>
      <c r="C314">
        <v>201835</v>
      </c>
      <c r="D314">
        <v>201835</v>
      </c>
      <c r="E314" t="s">
        <v>103</v>
      </c>
      <c r="F314">
        <v>20180831</v>
      </c>
      <c r="G314">
        <v>2018</v>
      </c>
      <c r="H314">
        <v>41</v>
      </c>
      <c r="I314">
        <v>412550</v>
      </c>
      <c r="J314">
        <v>1356</v>
      </c>
      <c r="K314">
        <v>2753278</v>
      </c>
      <c r="L314">
        <v>20180831</v>
      </c>
      <c r="M314">
        <v>201835</v>
      </c>
      <c r="N314" t="s">
        <v>1604</v>
      </c>
      <c r="O314">
        <v>20180831</v>
      </c>
      <c r="P314" t="s">
        <v>105</v>
      </c>
      <c r="Q314" t="s">
        <v>1605</v>
      </c>
      <c r="R314">
        <v>2000</v>
      </c>
      <c r="S314" t="s">
        <v>107</v>
      </c>
      <c r="T314">
        <v>6</v>
      </c>
      <c r="U314">
        <v>4</v>
      </c>
      <c r="V314">
        <v>10</v>
      </c>
      <c r="X314" t="s">
        <v>1606</v>
      </c>
      <c r="Y314">
        <v>41</v>
      </c>
      <c r="Z314" s="4">
        <v>412550</v>
      </c>
      <c r="AA314">
        <v>1356</v>
      </c>
      <c r="AC314">
        <v>11</v>
      </c>
      <c r="AD314" t="s">
        <v>109</v>
      </c>
      <c r="AF314" t="s">
        <v>1607</v>
      </c>
      <c r="AG314">
        <v>290</v>
      </c>
      <c r="AM314">
        <v>83075242</v>
      </c>
      <c r="AN314">
        <v>41</v>
      </c>
      <c r="AO314">
        <v>997622273</v>
      </c>
      <c r="AP314">
        <v>1</v>
      </c>
      <c r="AQ314">
        <v>1</v>
      </c>
      <c r="AS314">
        <v>22</v>
      </c>
      <c r="AT314">
        <v>4</v>
      </c>
      <c r="AU314">
        <v>999992</v>
      </c>
      <c r="AV314">
        <v>3</v>
      </c>
      <c r="AW314">
        <v>1</v>
      </c>
      <c r="AX314">
        <v>41</v>
      </c>
      <c r="AY314">
        <v>412550</v>
      </c>
      <c r="AZ314">
        <v>1</v>
      </c>
      <c r="BA314">
        <v>1</v>
      </c>
      <c r="BB314">
        <v>16</v>
      </c>
      <c r="BC314">
        <v>20180831</v>
      </c>
      <c r="BD314">
        <v>1</v>
      </c>
      <c r="BE314">
        <v>1</v>
      </c>
      <c r="BF314">
        <v>20180615</v>
      </c>
      <c r="BG314">
        <v>1</v>
      </c>
      <c r="BH314">
        <v>41</v>
      </c>
      <c r="BI314">
        <v>412550</v>
      </c>
      <c r="BJ314">
        <v>2753278</v>
      </c>
      <c r="BK314">
        <v>1</v>
      </c>
      <c r="BL314">
        <v>8</v>
      </c>
      <c r="BM314">
        <v>20180831</v>
      </c>
      <c r="BN314">
        <v>4</v>
      </c>
      <c r="BO314" t="s">
        <v>111</v>
      </c>
      <c r="BP314">
        <v>2</v>
      </c>
      <c r="BR314">
        <v>20180831</v>
      </c>
      <c r="BS314">
        <v>9</v>
      </c>
      <c r="BT314">
        <v>2</v>
      </c>
      <c r="BU314">
        <v>2</v>
      </c>
      <c r="BV314">
        <v>2</v>
      </c>
      <c r="BW314">
        <v>3</v>
      </c>
      <c r="BY314">
        <v>1</v>
      </c>
      <c r="BZ314" t="s">
        <v>111</v>
      </c>
      <c r="CA314" s="4">
        <v>5</v>
      </c>
      <c r="CB314">
        <v>18937</v>
      </c>
      <c r="CC314">
        <v>1</v>
      </c>
      <c r="CD314">
        <v>2</v>
      </c>
      <c r="CE314">
        <v>2</v>
      </c>
      <c r="CF314">
        <v>2</v>
      </c>
      <c r="CG314">
        <v>2</v>
      </c>
      <c r="CH314">
        <v>2</v>
      </c>
      <c r="CI314">
        <v>2</v>
      </c>
      <c r="CJ314">
        <v>2</v>
      </c>
      <c r="CK314">
        <v>2</v>
      </c>
      <c r="CM314">
        <v>2</v>
      </c>
      <c r="CN314">
        <v>20180905</v>
      </c>
      <c r="CO314" t="s">
        <v>111</v>
      </c>
      <c r="CP314" t="s">
        <v>111</v>
      </c>
      <c r="CQ314">
        <v>20190927</v>
      </c>
      <c r="CR314" t="s">
        <v>111</v>
      </c>
      <c r="CS314" t="s">
        <v>111</v>
      </c>
      <c r="CT314" t="s">
        <v>111</v>
      </c>
      <c r="CW314">
        <v>41255000004</v>
      </c>
      <c r="CX314">
        <v>0</v>
      </c>
    </row>
    <row r="315" spans="1:102">
      <c r="A315">
        <v>4149991</v>
      </c>
      <c r="B315">
        <v>2</v>
      </c>
      <c r="C315">
        <v>201836</v>
      </c>
      <c r="D315">
        <v>201835</v>
      </c>
      <c r="E315" t="s">
        <v>103</v>
      </c>
      <c r="F315">
        <v>20180903</v>
      </c>
      <c r="G315">
        <v>2018</v>
      </c>
      <c r="H315">
        <v>41</v>
      </c>
      <c r="I315">
        <v>412550</v>
      </c>
      <c r="J315">
        <v>1356</v>
      </c>
      <c r="K315">
        <v>2753278</v>
      </c>
      <c r="L315">
        <v>20180831</v>
      </c>
      <c r="M315">
        <v>201835</v>
      </c>
      <c r="N315" t="s">
        <v>1608</v>
      </c>
      <c r="O315">
        <v>20180831</v>
      </c>
      <c r="P315" t="s">
        <v>163</v>
      </c>
      <c r="Q315" t="s">
        <v>1609</v>
      </c>
      <c r="R315">
        <v>2000</v>
      </c>
      <c r="S315" t="s">
        <v>128</v>
      </c>
      <c r="T315">
        <v>6</v>
      </c>
      <c r="U315">
        <v>9</v>
      </c>
      <c r="V315">
        <v>10</v>
      </c>
      <c r="X315" t="s">
        <v>1610</v>
      </c>
      <c r="Y315">
        <v>41</v>
      </c>
      <c r="Z315" s="4">
        <v>412550</v>
      </c>
      <c r="AA315">
        <v>1356</v>
      </c>
      <c r="AC315">
        <v>25</v>
      </c>
      <c r="AD315" t="s">
        <v>154</v>
      </c>
      <c r="AF315" t="s">
        <v>1611</v>
      </c>
      <c r="AG315">
        <v>680</v>
      </c>
      <c r="AM315">
        <v>83055586</v>
      </c>
      <c r="AN315">
        <v>41</v>
      </c>
      <c r="AO315">
        <v>988540049</v>
      </c>
      <c r="AP315">
        <v>1</v>
      </c>
      <c r="AQ315">
        <v>1</v>
      </c>
      <c r="AS315">
        <v>19</v>
      </c>
      <c r="AT315">
        <v>9</v>
      </c>
      <c r="AU315">
        <v>999992</v>
      </c>
      <c r="AV315">
        <v>1</v>
      </c>
      <c r="AW315">
        <v>1</v>
      </c>
      <c r="AX315">
        <v>41</v>
      </c>
      <c r="AY315">
        <v>412550</v>
      </c>
      <c r="AZ315">
        <v>1</v>
      </c>
      <c r="BA315">
        <v>1</v>
      </c>
      <c r="BB315">
        <v>4</v>
      </c>
      <c r="BC315">
        <v>20180831</v>
      </c>
      <c r="BD315">
        <v>1</v>
      </c>
      <c r="BE315">
        <v>1</v>
      </c>
      <c r="BF315">
        <v>20180124</v>
      </c>
      <c r="BG315">
        <v>1</v>
      </c>
      <c r="BH315">
        <v>41</v>
      </c>
      <c r="BI315">
        <v>412550</v>
      </c>
      <c r="BJ315">
        <v>2753278</v>
      </c>
      <c r="BK315">
        <v>1</v>
      </c>
      <c r="BL315">
        <v>2</v>
      </c>
      <c r="BM315">
        <v>20180901</v>
      </c>
      <c r="BN315">
        <v>4</v>
      </c>
      <c r="BO315" t="s">
        <v>111</v>
      </c>
      <c r="BP315">
        <v>3</v>
      </c>
      <c r="BR315" t="s">
        <v>111</v>
      </c>
      <c r="BS315">
        <v>9</v>
      </c>
      <c r="BT315">
        <v>3</v>
      </c>
      <c r="BU315">
        <v>3</v>
      </c>
      <c r="BV315">
        <v>2</v>
      </c>
      <c r="BW315">
        <v>3</v>
      </c>
      <c r="BY315">
        <v>1</v>
      </c>
      <c r="BZ315" t="s">
        <v>111</v>
      </c>
      <c r="CA315" s="4">
        <v>5</v>
      </c>
      <c r="CB315">
        <v>18864</v>
      </c>
      <c r="CC315">
        <v>1</v>
      </c>
      <c r="CD315">
        <v>2</v>
      </c>
      <c r="CE315">
        <v>2</v>
      </c>
      <c r="CF315">
        <v>2</v>
      </c>
      <c r="CG315">
        <v>2</v>
      </c>
      <c r="CH315">
        <v>2</v>
      </c>
      <c r="CI315">
        <v>2</v>
      </c>
      <c r="CJ315">
        <v>2</v>
      </c>
      <c r="CK315">
        <v>2</v>
      </c>
      <c r="CM315">
        <v>2</v>
      </c>
      <c r="CN315">
        <v>20180906</v>
      </c>
      <c r="CO315" t="s">
        <v>111</v>
      </c>
      <c r="CP315" t="s">
        <v>111</v>
      </c>
      <c r="CQ315">
        <v>20190927</v>
      </c>
      <c r="CR315" t="s">
        <v>111</v>
      </c>
      <c r="CS315" t="s">
        <v>111</v>
      </c>
      <c r="CT315" t="s">
        <v>111</v>
      </c>
      <c r="CW315">
        <v>41255000004</v>
      </c>
      <c r="CX315">
        <v>0</v>
      </c>
    </row>
    <row r="316" spans="1:102">
      <c r="A316">
        <v>4149993</v>
      </c>
      <c r="B316">
        <v>2</v>
      </c>
      <c r="C316">
        <v>201827</v>
      </c>
      <c r="D316">
        <v>201827</v>
      </c>
      <c r="E316" t="s">
        <v>103</v>
      </c>
      <c r="F316">
        <v>20180705</v>
      </c>
      <c r="G316">
        <v>2018</v>
      </c>
      <c r="H316">
        <v>41</v>
      </c>
      <c r="I316">
        <v>412550</v>
      </c>
      <c r="J316">
        <v>1356</v>
      </c>
      <c r="K316">
        <v>2753278</v>
      </c>
      <c r="L316">
        <v>20180704</v>
      </c>
      <c r="M316">
        <v>201827</v>
      </c>
      <c r="N316" t="s">
        <v>316</v>
      </c>
      <c r="O316">
        <v>20180704</v>
      </c>
      <c r="P316" t="s">
        <v>194</v>
      </c>
      <c r="Q316" t="s">
        <v>317</v>
      </c>
      <c r="R316">
        <v>2000</v>
      </c>
      <c r="S316" t="s">
        <v>107</v>
      </c>
      <c r="T316">
        <v>6</v>
      </c>
      <c r="U316">
        <v>1</v>
      </c>
      <c r="V316">
        <v>10</v>
      </c>
      <c r="X316" t="s">
        <v>318</v>
      </c>
      <c r="Y316">
        <v>41</v>
      </c>
      <c r="Z316" s="4">
        <v>412550</v>
      </c>
      <c r="AA316">
        <v>1356</v>
      </c>
      <c r="AC316">
        <v>33</v>
      </c>
      <c r="AD316" t="s">
        <v>130</v>
      </c>
      <c r="AF316" t="s">
        <v>1612</v>
      </c>
      <c r="AG316">
        <v>40</v>
      </c>
      <c r="AM316">
        <v>83085666</v>
      </c>
      <c r="AN316">
        <v>41</v>
      </c>
      <c r="AO316">
        <v>997746494</v>
      </c>
      <c r="AP316">
        <v>1</v>
      </c>
      <c r="AQ316">
        <v>1</v>
      </c>
      <c r="AS316">
        <v>25</v>
      </c>
      <c r="AT316">
        <v>1</v>
      </c>
      <c r="AU316">
        <v>999992</v>
      </c>
      <c r="AV316">
        <v>9</v>
      </c>
      <c r="AW316">
        <v>1</v>
      </c>
      <c r="AX316">
        <v>41</v>
      </c>
      <c r="AY316">
        <v>412550</v>
      </c>
      <c r="AZ316">
        <v>1</v>
      </c>
      <c r="BA316">
        <v>1</v>
      </c>
      <c r="BB316">
        <v>2</v>
      </c>
      <c r="BC316">
        <v>20180704</v>
      </c>
      <c r="BD316">
        <v>1</v>
      </c>
      <c r="BE316">
        <v>1</v>
      </c>
      <c r="BF316">
        <v>20171220</v>
      </c>
      <c r="BG316">
        <v>1</v>
      </c>
      <c r="BH316">
        <v>41</v>
      </c>
      <c r="BI316">
        <v>412550</v>
      </c>
      <c r="BJ316">
        <v>2753278</v>
      </c>
      <c r="BK316">
        <v>2</v>
      </c>
      <c r="BM316">
        <v>20180704</v>
      </c>
      <c r="BN316">
        <v>4</v>
      </c>
      <c r="BO316" t="s">
        <v>111</v>
      </c>
      <c r="BP316">
        <v>3</v>
      </c>
      <c r="BR316" t="s">
        <v>111</v>
      </c>
      <c r="BS316">
        <v>3</v>
      </c>
      <c r="BT316">
        <v>3</v>
      </c>
      <c r="BU316">
        <v>3</v>
      </c>
      <c r="BV316">
        <v>3</v>
      </c>
      <c r="BW316">
        <v>3</v>
      </c>
      <c r="BY316">
        <v>1</v>
      </c>
      <c r="BZ316" t="s">
        <v>111</v>
      </c>
      <c r="CA316" s="4">
        <v>5</v>
      </c>
      <c r="CB316">
        <v>2682125</v>
      </c>
      <c r="CC316">
        <v>1</v>
      </c>
      <c r="CD316">
        <v>2</v>
      </c>
      <c r="CE316">
        <v>2</v>
      </c>
      <c r="CF316">
        <v>2</v>
      </c>
      <c r="CG316">
        <v>2</v>
      </c>
      <c r="CH316">
        <v>2</v>
      </c>
      <c r="CI316">
        <v>2</v>
      </c>
      <c r="CJ316">
        <v>2</v>
      </c>
      <c r="CK316">
        <v>2</v>
      </c>
      <c r="CM316">
        <v>2</v>
      </c>
      <c r="CN316">
        <v>20190211</v>
      </c>
      <c r="CO316" t="s">
        <v>111</v>
      </c>
      <c r="CP316" t="s">
        <v>111</v>
      </c>
      <c r="CQ316">
        <v>20190927</v>
      </c>
      <c r="CR316" t="s">
        <v>111</v>
      </c>
      <c r="CS316" t="s">
        <v>111</v>
      </c>
      <c r="CT316" t="s">
        <v>111</v>
      </c>
      <c r="CW316">
        <v>41255000004</v>
      </c>
      <c r="CX316">
        <v>0</v>
      </c>
    </row>
    <row r="317" spans="1:102">
      <c r="A317">
        <v>4149994</v>
      </c>
      <c r="B317">
        <v>2</v>
      </c>
      <c r="C317">
        <v>201827</v>
      </c>
      <c r="D317">
        <v>201827</v>
      </c>
      <c r="E317" t="s">
        <v>103</v>
      </c>
      <c r="F317">
        <v>20180706</v>
      </c>
      <c r="G317">
        <v>2018</v>
      </c>
      <c r="H317">
        <v>41</v>
      </c>
      <c r="I317">
        <v>412550</v>
      </c>
      <c r="J317">
        <v>1356</v>
      </c>
      <c r="K317">
        <v>2753278</v>
      </c>
      <c r="L317">
        <v>20180706</v>
      </c>
      <c r="M317">
        <v>201827</v>
      </c>
      <c r="N317" t="s">
        <v>1613</v>
      </c>
      <c r="O317">
        <v>20180705</v>
      </c>
      <c r="P317" t="s">
        <v>1614</v>
      </c>
      <c r="Q317" t="s">
        <v>1615</v>
      </c>
      <c r="R317">
        <v>2001</v>
      </c>
      <c r="S317" t="s">
        <v>128</v>
      </c>
      <c r="T317">
        <v>6</v>
      </c>
      <c r="U317">
        <v>1</v>
      </c>
      <c r="V317">
        <v>10</v>
      </c>
      <c r="X317" t="s">
        <v>1616</v>
      </c>
      <c r="Y317">
        <v>41</v>
      </c>
      <c r="Z317" s="4">
        <v>412550</v>
      </c>
      <c r="AA317">
        <v>1356</v>
      </c>
      <c r="AC317">
        <v>24</v>
      </c>
      <c r="AD317" t="s">
        <v>263</v>
      </c>
      <c r="AF317" t="s">
        <v>296</v>
      </c>
      <c r="AG317">
        <v>0</v>
      </c>
      <c r="AM317">
        <v>83050060</v>
      </c>
      <c r="AN317">
        <v>41</v>
      </c>
      <c r="AO317">
        <v>995340352</v>
      </c>
      <c r="AP317">
        <v>1</v>
      </c>
      <c r="AQ317">
        <v>1</v>
      </c>
      <c r="AS317">
        <v>25</v>
      </c>
      <c r="AT317">
        <v>4</v>
      </c>
      <c r="AU317">
        <v>999992</v>
      </c>
      <c r="AV317">
        <v>2</v>
      </c>
      <c r="AW317">
        <v>1</v>
      </c>
      <c r="AX317">
        <v>41</v>
      </c>
      <c r="AY317">
        <v>412550</v>
      </c>
      <c r="AZ317">
        <v>1</v>
      </c>
      <c r="BA317">
        <v>1</v>
      </c>
      <c r="BB317">
        <v>4</v>
      </c>
      <c r="BC317">
        <v>20180706</v>
      </c>
      <c r="BD317">
        <v>1</v>
      </c>
      <c r="BE317">
        <v>1</v>
      </c>
      <c r="BF317">
        <v>20180207</v>
      </c>
      <c r="BG317">
        <v>1</v>
      </c>
      <c r="BH317">
        <v>41</v>
      </c>
      <c r="BI317">
        <v>412550</v>
      </c>
      <c r="BJ317">
        <v>2753278</v>
      </c>
      <c r="BK317">
        <v>1</v>
      </c>
      <c r="BL317">
        <v>2</v>
      </c>
      <c r="BM317">
        <v>20180705</v>
      </c>
      <c r="BN317">
        <v>4</v>
      </c>
      <c r="BO317" t="s">
        <v>111</v>
      </c>
      <c r="BP317">
        <v>2</v>
      </c>
      <c r="BR317">
        <v>20180706</v>
      </c>
      <c r="BS317">
        <v>9</v>
      </c>
      <c r="BT317">
        <v>2</v>
      </c>
      <c r="BU317">
        <v>2</v>
      </c>
      <c r="BV317">
        <v>2</v>
      </c>
      <c r="BW317">
        <v>1</v>
      </c>
      <c r="BY317">
        <v>1</v>
      </c>
      <c r="BZ317" t="s">
        <v>111</v>
      </c>
      <c r="CA317" s="4">
        <v>5</v>
      </c>
      <c r="CB317">
        <v>18791</v>
      </c>
      <c r="CC317">
        <v>1</v>
      </c>
      <c r="CD317">
        <v>2</v>
      </c>
      <c r="CE317">
        <v>2</v>
      </c>
      <c r="CF317">
        <v>2</v>
      </c>
      <c r="CG317">
        <v>2</v>
      </c>
      <c r="CH317">
        <v>2</v>
      </c>
      <c r="CI317">
        <v>2</v>
      </c>
      <c r="CJ317">
        <v>2</v>
      </c>
      <c r="CK317">
        <v>2</v>
      </c>
      <c r="CM317">
        <v>2</v>
      </c>
      <c r="CN317">
        <v>20180910</v>
      </c>
      <c r="CO317" t="s">
        <v>111</v>
      </c>
      <c r="CP317" t="s">
        <v>111</v>
      </c>
      <c r="CQ317">
        <v>20190927</v>
      </c>
      <c r="CR317" t="s">
        <v>111</v>
      </c>
      <c r="CS317" t="s">
        <v>111</v>
      </c>
      <c r="CT317" t="s">
        <v>111</v>
      </c>
      <c r="CW317">
        <v>41255000004</v>
      </c>
      <c r="CX317">
        <v>0</v>
      </c>
    </row>
    <row r="318" spans="1:102">
      <c r="A318">
        <v>4149999</v>
      </c>
      <c r="B318">
        <v>2</v>
      </c>
      <c r="C318">
        <v>201835</v>
      </c>
      <c r="D318">
        <v>201834</v>
      </c>
      <c r="E318" t="s">
        <v>103</v>
      </c>
      <c r="F318">
        <v>20180828</v>
      </c>
      <c r="G318">
        <v>2018</v>
      </c>
      <c r="H318">
        <v>41</v>
      </c>
      <c r="I318">
        <v>412550</v>
      </c>
      <c r="J318">
        <v>1356</v>
      </c>
      <c r="K318">
        <v>2753278</v>
      </c>
      <c r="L318">
        <v>20180825</v>
      </c>
      <c r="M318">
        <v>201834</v>
      </c>
      <c r="N318" t="s">
        <v>1617</v>
      </c>
      <c r="O318">
        <v>20180824</v>
      </c>
      <c r="P318" t="s">
        <v>838</v>
      </c>
      <c r="Q318" t="s">
        <v>1618</v>
      </c>
      <c r="R318">
        <v>2001</v>
      </c>
      <c r="S318" t="s">
        <v>128</v>
      </c>
      <c r="T318">
        <v>6</v>
      </c>
      <c r="U318">
        <v>1</v>
      </c>
      <c r="V318">
        <v>10</v>
      </c>
      <c r="X318" t="s">
        <v>1619</v>
      </c>
      <c r="Y318">
        <v>41</v>
      </c>
      <c r="Z318" s="4">
        <v>412550</v>
      </c>
      <c r="AA318">
        <v>1356</v>
      </c>
      <c r="AC318">
        <v>13</v>
      </c>
      <c r="AD318" t="s">
        <v>510</v>
      </c>
      <c r="AF318" t="s">
        <v>1620</v>
      </c>
      <c r="AG318">
        <v>504</v>
      </c>
      <c r="AM318">
        <v>83090490</v>
      </c>
      <c r="AN318">
        <v>41</v>
      </c>
      <c r="AO318">
        <v>33820475</v>
      </c>
      <c r="AP318">
        <v>2</v>
      </c>
      <c r="AQ318">
        <v>1</v>
      </c>
      <c r="AS318">
        <v>26</v>
      </c>
      <c r="AT318">
        <v>1</v>
      </c>
      <c r="AU318">
        <v>999992</v>
      </c>
      <c r="AV318">
        <v>2</v>
      </c>
      <c r="AW318">
        <v>1</v>
      </c>
      <c r="AX318">
        <v>41</v>
      </c>
      <c r="AY318">
        <v>412550</v>
      </c>
      <c r="AZ318">
        <v>2</v>
      </c>
      <c r="BA318">
        <v>1</v>
      </c>
      <c r="BB318">
        <v>1</v>
      </c>
      <c r="BC318">
        <v>20180824</v>
      </c>
      <c r="BD318">
        <v>1</v>
      </c>
      <c r="BE318">
        <v>3</v>
      </c>
      <c r="BF318" t="s">
        <v>111</v>
      </c>
      <c r="BG318">
        <v>2</v>
      </c>
      <c r="BH318">
        <v>41</v>
      </c>
      <c r="BI318">
        <v>412550</v>
      </c>
      <c r="BJ318">
        <v>2753278</v>
      </c>
      <c r="BK318">
        <v>2</v>
      </c>
      <c r="BM318">
        <v>20180825</v>
      </c>
      <c r="BN318">
        <v>4</v>
      </c>
      <c r="BO318" t="s">
        <v>111</v>
      </c>
      <c r="BP318">
        <v>2</v>
      </c>
      <c r="BR318">
        <v>20180826</v>
      </c>
      <c r="BS318">
        <v>9</v>
      </c>
      <c r="BT318">
        <v>2</v>
      </c>
      <c r="BU318">
        <v>2</v>
      </c>
      <c r="BV318">
        <v>2</v>
      </c>
      <c r="BW318">
        <v>3</v>
      </c>
      <c r="BY318">
        <v>1</v>
      </c>
      <c r="BZ318" t="s">
        <v>111</v>
      </c>
      <c r="CA318" s="4">
        <v>1</v>
      </c>
      <c r="CB318">
        <v>18848</v>
      </c>
      <c r="CC318">
        <v>1</v>
      </c>
      <c r="CD318">
        <v>2</v>
      </c>
      <c r="CE318">
        <v>2</v>
      </c>
      <c r="CF318">
        <v>2</v>
      </c>
      <c r="CG318">
        <v>2</v>
      </c>
      <c r="CH318">
        <v>2</v>
      </c>
      <c r="CI318">
        <v>2</v>
      </c>
      <c r="CJ318">
        <v>2</v>
      </c>
      <c r="CK318">
        <v>2</v>
      </c>
      <c r="CM318">
        <v>2</v>
      </c>
      <c r="CN318">
        <v>20180912</v>
      </c>
      <c r="CO318" t="s">
        <v>111</v>
      </c>
      <c r="CP318" t="s">
        <v>111</v>
      </c>
      <c r="CQ318">
        <v>20190927</v>
      </c>
      <c r="CR318" t="s">
        <v>111</v>
      </c>
      <c r="CS318" t="s">
        <v>111</v>
      </c>
      <c r="CT318" t="s">
        <v>111</v>
      </c>
      <c r="CW318">
        <v>41255000004</v>
      </c>
      <c r="CX318">
        <v>0</v>
      </c>
    </row>
    <row r="319" spans="1:102">
      <c r="A319">
        <v>4150000</v>
      </c>
      <c r="B319">
        <v>2</v>
      </c>
      <c r="C319">
        <v>201837</v>
      </c>
      <c r="D319">
        <v>201836</v>
      </c>
      <c r="E319" t="s">
        <v>103</v>
      </c>
      <c r="F319">
        <v>20180911</v>
      </c>
      <c r="G319">
        <v>2018</v>
      </c>
      <c r="H319">
        <v>41</v>
      </c>
      <c r="I319">
        <v>412550</v>
      </c>
      <c r="J319">
        <v>1356</v>
      </c>
      <c r="K319">
        <v>2753278</v>
      </c>
      <c r="L319">
        <v>20180904</v>
      </c>
      <c r="M319">
        <v>201836</v>
      </c>
      <c r="N319" t="s">
        <v>1621</v>
      </c>
      <c r="O319">
        <v>20180903</v>
      </c>
      <c r="P319" t="s">
        <v>1622</v>
      </c>
      <c r="Q319" t="s">
        <v>1623</v>
      </c>
      <c r="R319">
        <v>2001</v>
      </c>
      <c r="S319" t="s">
        <v>107</v>
      </c>
      <c r="T319">
        <v>6</v>
      </c>
      <c r="U319">
        <v>1</v>
      </c>
      <c r="V319">
        <v>10</v>
      </c>
      <c r="X319" t="s">
        <v>1624</v>
      </c>
      <c r="Y319">
        <v>41</v>
      </c>
      <c r="Z319" s="4">
        <v>412550</v>
      </c>
      <c r="AA319">
        <v>1356</v>
      </c>
      <c r="AC319">
        <v>35</v>
      </c>
      <c r="AD319" t="s">
        <v>990</v>
      </c>
      <c r="AF319" t="s">
        <v>1625</v>
      </c>
      <c r="AG319">
        <v>200</v>
      </c>
      <c r="AM319">
        <v>83020682</v>
      </c>
      <c r="AN319">
        <v>41</v>
      </c>
      <c r="AO319">
        <v>996613535</v>
      </c>
      <c r="AP319">
        <v>1</v>
      </c>
      <c r="AQ319">
        <v>1</v>
      </c>
      <c r="AS319">
        <v>16</v>
      </c>
      <c r="AT319">
        <v>4</v>
      </c>
      <c r="AV319">
        <v>3</v>
      </c>
      <c r="AW319">
        <v>1</v>
      </c>
      <c r="AX319">
        <v>41</v>
      </c>
      <c r="AY319">
        <v>410580</v>
      </c>
      <c r="AZ319">
        <v>1</v>
      </c>
      <c r="BA319">
        <v>2</v>
      </c>
      <c r="BC319">
        <v>20180903</v>
      </c>
      <c r="BD319">
        <v>3</v>
      </c>
      <c r="BE319">
        <v>1</v>
      </c>
      <c r="BF319">
        <v>20180315</v>
      </c>
      <c r="BG319">
        <v>1</v>
      </c>
      <c r="BH319">
        <v>41</v>
      </c>
      <c r="BI319">
        <v>412550</v>
      </c>
      <c r="BJ319">
        <v>2753278</v>
      </c>
      <c r="BK319">
        <v>1</v>
      </c>
      <c r="BL319">
        <v>2</v>
      </c>
      <c r="BM319">
        <v>20180903</v>
      </c>
      <c r="BN319">
        <v>4</v>
      </c>
      <c r="BO319" t="s">
        <v>111</v>
      </c>
      <c r="BP319">
        <v>2</v>
      </c>
      <c r="BR319">
        <v>20180910</v>
      </c>
      <c r="BS319">
        <v>9</v>
      </c>
      <c r="BT319">
        <v>2</v>
      </c>
      <c r="BU319">
        <v>2</v>
      </c>
      <c r="BV319">
        <v>2</v>
      </c>
      <c r="BW319">
        <v>1</v>
      </c>
      <c r="BY319">
        <v>1</v>
      </c>
      <c r="BZ319" t="s">
        <v>111</v>
      </c>
      <c r="CA319" s="4">
        <v>5</v>
      </c>
      <c r="CC319">
        <v>1</v>
      </c>
      <c r="CD319">
        <v>2</v>
      </c>
      <c r="CE319">
        <v>2</v>
      </c>
      <c r="CF319">
        <v>2</v>
      </c>
      <c r="CG319">
        <v>2</v>
      </c>
      <c r="CH319">
        <v>2</v>
      </c>
      <c r="CI319">
        <v>2</v>
      </c>
      <c r="CJ319">
        <v>2</v>
      </c>
      <c r="CK319">
        <v>2</v>
      </c>
      <c r="CM319">
        <v>2</v>
      </c>
      <c r="CN319">
        <v>20180914</v>
      </c>
      <c r="CO319" t="s">
        <v>111</v>
      </c>
      <c r="CP319" t="s">
        <v>111</v>
      </c>
      <c r="CQ319">
        <v>20190927</v>
      </c>
      <c r="CR319" t="s">
        <v>111</v>
      </c>
      <c r="CS319" t="s">
        <v>111</v>
      </c>
      <c r="CT319" t="s">
        <v>111</v>
      </c>
      <c r="CW319">
        <v>41255000004</v>
      </c>
      <c r="CX319">
        <v>0</v>
      </c>
    </row>
    <row r="320" spans="1:102">
      <c r="A320">
        <v>4184106</v>
      </c>
      <c r="B320">
        <v>2</v>
      </c>
      <c r="C320">
        <v>201740</v>
      </c>
      <c r="D320">
        <v>201739</v>
      </c>
      <c r="E320" t="s">
        <v>103</v>
      </c>
      <c r="F320">
        <v>20171004</v>
      </c>
      <c r="G320">
        <v>2017</v>
      </c>
      <c r="H320">
        <v>41</v>
      </c>
      <c r="I320">
        <v>412550</v>
      </c>
      <c r="J320">
        <v>1356</v>
      </c>
      <c r="K320">
        <v>2753278</v>
      </c>
      <c r="L320">
        <v>20170928</v>
      </c>
      <c r="M320">
        <v>201739</v>
      </c>
      <c r="N320" t="s">
        <v>1626</v>
      </c>
      <c r="O320">
        <v>20170928</v>
      </c>
      <c r="P320" t="s">
        <v>105</v>
      </c>
      <c r="Q320" t="s">
        <v>1627</v>
      </c>
      <c r="R320">
        <v>2000</v>
      </c>
      <c r="S320" t="s">
        <v>128</v>
      </c>
      <c r="T320">
        <v>6</v>
      </c>
      <c r="U320">
        <v>1</v>
      </c>
      <c r="V320">
        <v>10</v>
      </c>
      <c r="X320" t="s">
        <v>1628</v>
      </c>
      <c r="Y320">
        <v>41</v>
      </c>
      <c r="Z320" s="4">
        <v>412550</v>
      </c>
      <c r="AA320">
        <v>1356</v>
      </c>
      <c r="AC320">
        <v>3</v>
      </c>
      <c r="AD320" t="s">
        <v>148</v>
      </c>
      <c r="AF320" t="s">
        <v>1629</v>
      </c>
      <c r="AG320">
        <v>360</v>
      </c>
      <c r="AM320">
        <v>83030900</v>
      </c>
      <c r="AN320">
        <v>41</v>
      </c>
      <c r="AO320">
        <v>988806932</v>
      </c>
      <c r="AP320">
        <v>1</v>
      </c>
      <c r="AQ320">
        <v>1</v>
      </c>
      <c r="AS320">
        <v>24</v>
      </c>
      <c r="AT320">
        <v>4</v>
      </c>
      <c r="AV320">
        <v>3</v>
      </c>
      <c r="AW320">
        <v>2</v>
      </c>
      <c r="AZ320">
        <v>3</v>
      </c>
      <c r="BA320">
        <v>3</v>
      </c>
      <c r="BC320" t="s">
        <v>111</v>
      </c>
      <c r="BD320">
        <v>1</v>
      </c>
      <c r="BE320">
        <v>3</v>
      </c>
      <c r="BF320" t="s">
        <v>111</v>
      </c>
      <c r="BG320">
        <v>9</v>
      </c>
      <c r="BH320">
        <v>41</v>
      </c>
      <c r="BI320">
        <v>412550</v>
      </c>
      <c r="BJ320">
        <v>2753278</v>
      </c>
      <c r="BK320">
        <v>1</v>
      </c>
      <c r="BL320">
        <v>4</v>
      </c>
      <c r="BM320">
        <v>20170928</v>
      </c>
      <c r="BN320">
        <v>4</v>
      </c>
      <c r="BO320" t="s">
        <v>111</v>
      </c>
      <c r="BP320">
        <v>2</v>
      </c>
      <c r="BR320">
        <v>20170929</v>
      </c>
      <c r="BS320">
        <v>3</v>
      </c>
      <c r="BT320">
        <v>2</v>
      </c>
      <c r="BU320">
        <v>2</v>
      </c>
      <c r="BV320">
        <v>2</v>
      </c>
      <c r="BW320">
        <v>1</v>
      </c>
      <c r="BY320">
        <v>1</v>
      </c>
      <c r="BZ320" t="s">
        <v>111</v>
      </c>
      <c r="CA320" s="4">
        <v>1</v>
      </c>
      <c r="CC320">
        <v>1</v>
      </c>
      <c r="CD320">
        <v>2</v>
      </c>
      <c r="CE320">
        <v>2</v>
      </c>
      <c r="CF320">
        <v>2</v>
      </c>
      <c r="CG320">
        <v>2</v>
      </c>
      <c r="CH320">
        <v>2</v>
      </c>
      <c r="CI320">
        <v>2</v>
      </c>
      <c r="CJ320">
        <v>2</v>
      </c>
      <c r="CK320">
        <v>2</v>
      </c>
      <c r="CM320">
        <v>2</v>
      </c>
      <c r="CN320">
        <v>20171020</v>
      </c>
      <c r="CO320" t="s">
        <v>111</v>
      </c>
      <c r="CP320" t="s">
        <v>111</v>
      </c>
      <c r="CQ320">
        <v>20171023</v>
      </c>
      <c r="CR320" t="s">
        <v>111</v>
      </c>
      <c r="CS320" t="s">
        <v>111</v>
      </c>
      <c r="CT320" t="s">
        <v>111</v>
      </c>
      <c r="CW320">
        <v>41255000004</v>
      </c>
      <c r="CX320">
        <v>0</v>
      </c>
    </row>
    <row r="321" spans="1:104">
      <c r="A321">
        <v>4184111</v>
      </c>
      <c r="B321">
        <v>2</v>
      </c>
      <c r="C321">
        <v>201741</v>
      </c>
      <c r="D321">
        <v>201740</v>
      </c>
      <c r="E321" t="s">
        <v>103</v>
      </c>
      <c r="F321">
        <v>20171010</v>
      </c>
      <c r="G321">
        <v>2017</v>
      </c>
      <c r="H321">
        <v>41</v>
      </c>
      <c r="I321">
        <v>412550</v>
      </c>
      <c r="J321">
        <v>1356</v>
      </c>
      <c r="K321">
        <v>2753278</v>
      </c>
      <c r="L321">
        <v>20171005</v>
      </c>
      <c r="M321">
        <v>201740</v>
      </c>
      <c r="N321" t="s">
        <v>1630</v>
      </c>
      <c r="O321">
        <v>20171004</v>
      </c>
      <c r="P321" t="s">
        <v>1089</v>
      </c>
      <c r="Q321" t="s">
        <v>1631</v>
      </c>
      <c r="R321">
        <v>2001</v>
      </c>
      <c r="S321" t="s">
        <v>128</v>
      </c>
      <c r="T321">
        <v>6</v>
      </c>
      <c r="U321">
        <v>1</v>
      </c>
      <c r="V321">
        <v>10</v>
      </c>
      <c r="X321" t="s">
        <v>1632</v>
      </c>
      <c r="Y321">
        <v>41</v>
      </c>
      <c r="Z321" s="4">
        <v>412550</v>
      </c>
      <c r="AA321">
        <v>1356</v>
      </c>
      <c r="AC321">
        <v>11</v>
      </c>
      <c r="AD321" t="s">
        <v>109</v>
      </c>
      <c r="AF321" t="s">
        <v>1633</v>
      </c>
      <c r="AG321">
        <v>443</v>
      </c>
      <c r="AM321">
        <v>83075140</v>
      </c>
      <c r="AN321">
        <v>41</v>
      </c>
      <c r="AO321">
        <v>995317942</v>
      </c>
      <c r="AP321">
        <v>3</v>
      </c>
      <c r="AQ321">
        <v>1</v>
      </c>
      <c r="AS321">
        <v>21</v>
      </c>
      <c r="AT321">
        <v>4</v>
      </c>
      <c r="AU321">
        <v>999992</v>
      </c>
      <c r="AV321">
        <v>6</v>
      </c>
      <c r="AW321">
        <v>1</v>
      </c>
      <c r="AX321">
        <v>41</v>
      </c>
      <c r="AY321">
        <v>412550</v>
      </c>
      <c r="AZ321">
        <v>2</v>
      </c>
      <c r="BA321">
        <v>1</v>
      </c>
      <c r="BB321">
        <v>32</v>
      </c>
      <c r="BC321">
        <v>20171004</v>
      </c>
      <c r="BD321">
        <v>1</v>
      </c>
      <c r="BE321">
        <v>3</v>
      </c>
      <c r="BF321" t="s">
        <v>111</v>
      </c>
      <c r="BG321">
        <v>2</v>
      </c>
      <c r="BH321">
        <v>41</v>
      </c>
      <c r="BI321">
        <v>412550</v>
      </c>
      <c r="BJ321">
        <v>2753278</v>
      </c>
      <c r="BK321">
        <v>1</v>
      </c>
      <c r="BL321">
        <v>128</v>
      </c>
      <c r="BM321">
        <v>20171005</v>
      </c>
      <c r="BN321">
        <v>4</v>
      </c>
      <c r="BO321" t="s">
        <v>111</v>
      </c>
      <c r="BP321">
        <v>2</v>
      </c>
      <c r="BR321">
        <v>20171005</v>
      </c>
      <c r="BS321">
        <v>3</v>
      </c>
      <c r="BT321">
        <v>2</v>
      </c>
      <c r="BU321">
        <v>2</v>
      </c>
      <c r="BV321">
        <v>2</v>
      </c>
      <c r="BW321">
        <v>1</v>
      </c>
      <c r="BY321">
        <v>1</v>
      </c>
      <c r="BZ321" t="s">
        <v>111</v>
      </c>
      <c r="CA321" s="4">
        <v>1</v>
      </c>
      <c r="CB321">
        <v>18937</v>
      </c>
      <c r="CC321">
        <v>2</v>
      </c>
      <c r="CD321">
        <v>2</v>
      </c>
      <c r="CE321">
        <v>2</v>
      </c>
      <c r="CF321">
        <v>2</v>
      </c>
      <c r="CG321">
        <v>2</v>
      </c>
      <c r="CH321">
        <v>2</v>
      </c>
      <c r="CI321">
        <v>2</v>
      </c>
      <c r="CJ321">
        <v>1</v>
      </c>
      <c r="CK321">
        <v>2</v>
      </c>
      <c r="CM321">
        <v>2</v>
      </c>
      <c r="CN321">
        <v>20171023</v>
      </c>
      <c r="CO321" t="s">
        <v>111</v>
      </c>
      <c r="CP321" t="s">
        <v>111</v>
      </c>
      <c r="CQ321">
        <v>20171030</v>
      </c>
      <c r="CR321" t="s">
        <v>111</v>
      </c>
      <c r="CS321" t="s">
        <v>111</v>
      </c>
      <c r="CT321" t="s">
        <v>111</v>
      </c>
      <c r="CW321">
        <v>41255000004</v>
      </c>
      <c r="CX321">
        <v>0</v>
      </c>
    </row>
    <row r="322" spans="1:104">
      <c r="A322">
        <v>4184114</v>
      </c>
      <c r="B322">
        <v>2</v>
      </c>
      <c r="C322">
        <v>201740</v>
      </c>
      <c r="D322">
        <v>201739</v>
      </c>
      <c r="E322" t="s">
        <v>103</v>
      </c>
      <c r="F322">
        <v>20171004</v>
      </c>
      <c r="G322">
        <v>2017</v>
      </c>
      <c r="H322">
        <v>41</v>
      </c>
      <c r="I322">
        <v>412550</v>
      </c>
      <c r="J322">
        <v>1356</v>
      </c>
      <c r="K322">
        <v>2753278</v>
      </c>
      <c r="L322">
        <v>20170927</v>
      </c>
      <c r="M322">
        <v>201739</v>
      </c>
      <c r="N322" t="s">
        <v>1634</v>
      </c>
      <c r="O322">
        <v>20170927</v>
      </c>
      <c r="P322" t="s">
        <v>1635</v>
      </c>
      <c r="Q322" t="s">
        <v>1636</v>
      </c>
      <c r="R322">
        <v>2000</v>
      </c>
      <c r="S322" t="s">
        <v>107</v>
      </c>
      <c r="T322">
        <v>6</v>
      </c>
      <c r="U322">
        <v>1</v>
      </c>
      <c r="V322">
        <v>10</v>
      </c>
      <c r="X322" t="s">
        <v>1637</v>
      </c>
      <c r="Y322">
        <v>41</v>
      </c>
      <c r="Z322" s="4">
        <v>412550</v>
      </c>
      <c r="AA322">
        <v>1356</v>
      </c>
      <c r="AC322">
        <v>38</v>
      </c>
      <c r="AD322" t="s">
        <v>203</v>
      </c>
      <c r="AF322" t="s">
        <v>1638</v>
      </c>
      <c r="AG322">
        <v>1747</v>
      </c>
      <c r="AM322">
        <v>83090150</v>
      </c>
      <c r="AN322">
        <v>41</v>
      </c>
      <c r="AO322">
        <v>999541671</v>
      </c>
      <c r="AP322">
        <v>1</v>
      </c>
      <c r="AQ322">
        <v>1</v>
      </c>
      <c r="AS322">
        <v>39</v>
      </c>
      <c r="AT322">
        <v>9</v>
      </c>
      <c r="AV322">
        <v>9</v>
      </c>
      <c r="AW322">
        <v>2</v>
      </c>
      <c r="AZ322">
        <v>3</v>
      </c>
      <c r="BA322">
        <v>1</v>
      </c>
      <c r="BB322">
        <v>1</v>
      </c>
      <c r="BC322">
        <v>20170927</v>
      </c>
      <c r="BD322">
        <v>1</v>
      </c>
      <c r="BE322">
        <v>3</v>
      </c>
      <c r="BF322" t="s">
        <v>111</v>
      </c>
      <c r="BG322">
        <v>2</v>
      </c>
      <c r="BH322">
        <v>41</v>
      </c>
      <c r="BI322">
        <v>412550</v>
      </c>
      <c r="BJ322">
        <v>2753278</v>
      </c>
      <c r="BK322">
        <v>1</v>
      </c>
      <c r="BL322">
        <v>1</v>
      </c>
      <c r="BM322">
        <v>20170927</v>
      </c>
      <c r="BN322">
        <v>3</v>
      </c>
      <c r="BO322" t="s">
        <v>111</v>
      </c>
      <c r="BP322">
        <v>2</v>
      </c>
      <c r="BR322">
        <v>20171001</v>
      </c>
      <c r="BS322">
        <v>3</v>
      </c>
      <c r="BT322">
        <v>2</v>
      </c>
      <c r="BU322">
        <v>2</v>
      </c>
      <c r="BV322">
        <v>2</v>
      </c>
      <c r="BW322">
        <v>4</v>
      </c>
      <c r="BX322" t="s">
        <v>506</v>
      </c>
      <c r="BY322">
        <v>1</v>
      </c>
      <c r="BZ322" t="s">
        <v>111</v>
      </c>
      <c r="CA322" s="4">
        <v>1</v>
      </c>
      <c r="CC322">
        <v>2</v>
      </c>
      <c r="CD322">
        <v>1</v>
      </c>
      <c r="CE322">
        <v>2</v>
      </c>
      <c r="CF322">
        <v>2</v>
      </c>
      <c r="CG322">
        <v>2</v>
      </c>
      <c r="CH322">
        <v>2</v>
      </c>
      <c r="CI322">
        <v>2</v>
      </c>
      <c r="CJ322">
        <v>2</v>
      </c>
      <c r="CK322">
        <v>2</v>
      </c>
      <c r="CM322">
        <v>2</v>
      </c>
      <c r="CN322">
        <v>20171023</v>
      </c>
      <c r="CO322" t="s">
        <v>111</v>
      </c>
      <c r="CP322" t="s">
        <v>111</v>
      </c>
      <c r="CQ322">
        <v>20191004</v>
      </c>
      <c r="CR322" t="s">
        <v>111</v>
      </c>
      <c r="CS322" t="s">
        <v>111</v>
      </c>
      <c r="CT322" t="s">
        <v>111</v>
      </c>
      <c r="CW322">
        <v>41255000004</v>
      </c>
      <c r="CX322">
        <v>0</v>
      </c>
    </row>
    <row r="323" spans="1:104">
      <c r="A323">
        <v>4184116</v>
      </c>
      <c r="B323">
        <v>2</v>
      </c>
      <c r="C323">
        <v>201740</v>
      </c>
      <c r="D323">
        <v>201739</v>
      </c>
      <c r="E323" t="s">
        <v>103</v>
      </c>
      <c r="F323">
        <v>20171005</v>
      </c>
      <c r="G323">
        <v>2017</v>
      </c>
      <c r="H323">
        <v>41</v>
      </c>
      <c r="I323">
        <v>412550</v>
      </c>
      <c r="J323">
        <v>1356</v>
      </c>
      <c r="K323">
        <v>2753278</v>
      </c>
      <c r="L323">
        <v>20170925</v>
      </c>
      <c r="M323">
        <v>201739</v>
      </c>
      <c r="N323" t="s">
        <v>1639</v>
      </c>
      <c r="O323">
        <v>20170924</v>
      </c>
      <c r="P323" t="s">
        <v>1640</v>
      </c>
      <c r="Q323" t="s">
        <v>1641</v>
      </c>
      <c r="R323">
        <v>2001</v>
      </c>
      <c r="S323" t="s">
        <v>107</v>
      </c>
      <c r="T323">
        <v>6</v>
      </c>
      <c r="U323">
        <v>1</v>
      </c>
      <c r="V323">
        <v>10</v>
      </c>
      <c r="X323" t="s">
        <v>1642</v>
      </c>
      <c r="Y323">
        <v>41</v>
      </c>
      <c r="Z323" s="4">
        <v>412550</v>
      </c>
      <c r="AA323">
        <v>1356</v>
      </c>
      <c r="AC323">
        <v>38</v>
      </c>
      <c r="AD323" t="s">
        <v>203</v>
      </c>
      <c r="AF323" t="s">
        <v>1643</v>
      </c>
      <c r="AG323">
        <v>118</v>
      </c>
      <c r="AM323">
        <v>83090410</v>
      </c>
      <c r="AN323">
        <v>41</v>
      </c>
      <c r="AO323">
        <v>997837701</v>
      </c>
      <c r="AP323">
        <v>3</v>
      </c>
      <c r="AQ323">
        <v>1</v>
      </c>
      <c r="AS323">
        <v>20</v>
      </c>
      <c r="AT323">
        <v>1</v>
      </c>
      <c r="AV323">
        <v>9</v>
      </c>
      <c r="AW323">
        <v>1</v>
      </c>
      <c r="AX323">
        <v>41</v>
      </c>
      <c r="AY323">
        <v>412550</v>
      </c>
      <c r="AZ323">
        <v>1</v>
      </c>
      <c r="BA323">
        <v>1</v>
      </c>
      <c r="BB323">
        <v>8</v>
      </c>
      <c r="BC323">
        <v>20170924</v>
      </c>
      <c r="BD323">
        <v>1</v>
      </c>
      <c r="BE323">
        <v>2</v>
      </c>
      <c r="BF323">
        <v>20161208</v>
      </c>
      <c r="BG323">
        <v>9</v>
      </c>
      <c r="BH323">
        <v>41</v>
      </c>
      <c r="BI323">
        <v>412550</v>
      </c>
      <c r="BJ323">
        <v>2753278</v>
      </c>
      <c r="BK323">
        <v>1</v>
      </c>
      <c r="BL323">
        <v>4</v>
      </c>
      <c r="BM323">
        <v>20170925</v>
      </c>
      <c r="BN323">
        <v>4</v>
      </c>
      <c r="BO323" t="s">
        <v>111</v>
      </c>
      <c r="BP323">
        <v>2</v>
      </c>
      <c r="BR323">
        <v>20170929</v>
      </c>
      <c r="BS323">
        <v>2</v>
      </c>
      <c r="BT323">
        <v>2</v>
      </c>
      <c r="BU323">
        <v>2</v>
      </c>
      <c r="BV323">
        <v>2</v>
      </c>
      <c r="BW323">
        <v>1</v>
      </c>
      <c r="BY323">
        <v>1</v>
      </c>
      <c r="BZ323" t="s">
        <v>111</v>
      </c>
      <c r="CA323" s="4">
        <v>1</v>
      </c>
      <c r="CB323">
        <v>18848</v>
      </c>
      <c r="CC323">
        <v>1</v>
      </c>
      <c r="CD323">
        <v>2</v>
      </c>
      <c r="CE323">
        <v>2</v>
      </c>
      <c r="CF323">
        <v>2</v>
      </c>
      <c r="CG323">
        <v>2</v>
      </c>
      <c r="CH323">
        <v>2</v>
      </c>
      <c r="CI323">
        <v>2</v>
      </c>
      <c r="CJ323">
        <v>2</v>
      </c>
      <c r="CK323">
        <v>2</v>
      </c>
      <c r="CM323">
        <v>2</v>
      </c>
      <c r="CN323">
        <v>20171023</v>
      </c>
      <c r="CO323" t="s">
        <v>111</v>
      </c>
      <c r="CP323" t="s">
        <v>111</v>
      </c>
      <c r="CQ323">
        <v>20190802</v>
      </c>
      <c r="CR323" t="s">
        <v>111</v>
      </c>
      <c r="CS323" t="s">
        <v>111</v>
      </c>
      <c r="CT323" t="s">
        <v>111</v>
      </c>
      <c r="CW323">
        <v>41255000004</v>
      </c>
      <c r="CX323">
        <v>0</v>
      </c>
    </row>
    <row r="324" spans="1:104">
      <c r="A324">
        <v>4184118</v>
      </c>
      <c r="B324">
        <v>2</v>
      </c>
      <c r="C324">
        <v>201742</v>
      </c>
      <c r="D324">
        <v>201741</v>
      </c>
      <c r="E324" t="s">
        <v>103</v>
      </c>
      <c r="F324">
        <v>20171015</v>
      </c>
      <c r="G324">
        <v>2017</v>
      </c>
      <c r="H324">
        <v>41</v>
      </c>
      <c r="I324">
        <v>412550</v>
      </c>
      <c r="J324">
        <v>1356</v>
      </c>
      <c r="K324">
        <v>2753278</v>
      </c>
      <c r="L324">
        <v>20171012</v>
      </c>
      <c r="M324">
        <v>201741</v>
      </c>
      <c r="N324" t="s">
        <v>1644</v>
      </c>
      <c r="O324">
        <v>20171012</v>
      </c>
      <c r="P324" t="s">
        <v>571</v>
      </c>
      <c r="Q324" t="s">
        <v>1645</v>
      </c>
      <c r="R324">
        <v>2000</v>
      </c>
      <c r="S324" t="s">
        <v>128</v>
      </c>
      <c r="T324">
        <v>6</v>
      </c>
      <c r="U324">
        <v>1</v>
      </c>
      <c r="V324">
        <v>10</v>
      </c>
      <c r="X324" t="s">
        <v>1646</v>
      </c>
      <c r="Y324">
        <v>41</v>
      </c>
      <c r="Z324" s="4">
        <v>412550</v>
      </c>
      <c r="AA324">
        <v>1356</v>
      </c>
      <c r="AC324">
        <v>17</v>
      </c>
      <c r="AD324" t="s">
        <v>122</v>
      </c>
      <c r="AF324" t="s">
        <v>1647</v>
      </c>
      <c r="AG324">
        <v>8</v>
      </c>
      <c r="AM324">
        <v>83005000</v>
      </c>
      <c r="AN324">
        <v>41</v>
      </c>
      <c r="AO324">
        <v>995011388</v>
      </c>
      <c r="AP324">
        <v>1</v>
      </c>
      <c r="AQ324">
        <v>1</v>
      </c>
      <c r="AS324">
        <v>21</v>
      </c>
      <c r="AT324">
        <v>1</v>
      </c>
      <c r="AU324">
        <v>999992</v>
      </c>
      <c r="AV324">
        <v>5</v>
      </c>
      <c r="AW324">
        <v>1</v>
      </c>
      <c r="AX324">
        <v>41</v>
      </c>
      <c r="AY324">
        <v>412550</v>
      </c>
      <c r="AZ324">
        <v>1</v>
      </c>
      <c r="BA324">
        <v>1</v>
      </c>
      <c r="BB324">
        <v>16</v>
      </c>
      <c r="BC324">
        <v>20171012</v>
      </c>
      <c r="BD324">
        <v>1</v>
      </c>
      <c r="BE324">
        <v>1</v>
      </c>
      <c r="BF324">
        <v>20170728</v>
      </c>
      <c r="BG324">
        <v>1</v>
      </c>
      <c r="BH324">
        <v>41</v>
      </c>
      <c r="BI324">
        <v>412550</v>
      </c>
      <c r="BJ324">
        <v>2753278</v>
      </c>
      <c r="BK324">
        <v>1</v>
      </c>
      <c r="BL324">
        <v>8</v>
      </c>
      <c r="BM324">
        <v>20171012</v>
      </c>
      <c r="BN324">
        <v>4</v>
      </c>
      <c r="BO324" t="s">
        <v>111</v>
      </c>
      <c r="BP324">
        <v>2</v>
      </c>
      <c r="BR324">
        <v>20171018</v>
      </c>
      <c r="BS324">
        <v>3</v>
      </c>
      <c r="BT324">
        <v>2</v>
      </c>
      <c r="BU324">
        <v>2</v>
      </c>
      <c r="BV324">
        <v>2</v>
      </c>
      <c r="BW324">
        <v>1</v>
      </c>
      <c r="BY324">
        <v>1</v>
      </c>
      <c r="BZ324" t="s">
        <v>111</v>
      </c>
      <c r="CA324" s="4">
        <v>5</v>
      </c>
      <c r="CB324">
        <v>19151</v>
      </c>
      <c r="CC324">
        <v>1</v>
      </c>
      <c r="CD324">
        <v>2</v>
      </c>
      <c r="CE324">
        <v>2</v>
      </c>
      <c r="CF324">
        <v>2</v>
      </c>
      <c r="CG324">
        <v>2</v>
      </c>
      <c r="CH324">
        <v>2</v>
      </c>
      <c r="CI324">
        <v>2</v>
      </c>
      <c r="CJ324">
        <v>2</v>
      </c>
      <c r="CK324">
        <v>2</v>
      </c>
      <c r="CM324">
        <v>2</v>
      </c>
      <c r="CN324">
        <v>20171023</v>
      </c>
      <c r="CO324" t="s">
        <v>111</v>
      </c>
      <c r="CP324" t="s">
        <v>111</v>
      </c>
      <c r="CQ324">
        <v>20190802</v>
      </c>
      <c r="CR324" t="s">
        <v>111</v>
      </c>
      <c r="CS324" t="s">
        <v>111</v>
      </c>
      <c r="CT324" t="s">
        <v>111</v>
      </c>
      <c r="CW324">
        <v>41255000004</v>
      </c>
      <c r="CX324">
        <v>0</v>
      </c>
    </row>
    <row r="325" spans="1:104">
      <c r="A325">
        <v>4184123</v>
      </c>
      <c r="B325">
        <v>2</v>
      </c>
      <c r="C325">
        <v>201735</v>
      </c>
      <c r="D325">
        <v>201735</v>
      </c>
      <c r="E325" t="s">
        <v>103</v>
      </c>
      <c r="F325">
        <v>20170901</v>
      </c>
      <c r="G325">
        <v>2017</v>
      </c>
      <c r="H325">
        <v>41</v>
      </c>
      <c r="I325">
        <v>412550</v>
      </c>
      <c r="J325">
        <v>1356</v>
      </c>
      <c r="K325">
        <v>2753278</v>
      </c>
      <c r="L325">
        <v>20170830</v>
      </c>
      <c r="M325">
        <v>201735</v>
      </c>
      <c r="N325" t="s">
        <v>1648</v>
      </c>
      <c r="O325">
        <v>20170828</v>
      </c>
      <c r="P325" t="s">
        <v>1649</v>
      </c>
      <c r="Q325" t="s">
        <v>1650</v>
      </c>
      <c r="R325">
        <v>2002</v>
      </c>
      <c r="S325" t="s">
        <v>128</v>
      </c>
      <c r="T325">
        <v>6</v>
      </c>
      <c r="U325">
        <v>1</v>
      </c>
      <c r="V325">
        <v>10</v>
      </c>
      <c r="X325" t="s">
        <v>1651</v>
      </c>
      <c r="Y325">
        <v>41</v>
      </c>
      <c r="Z325" s="4">
        <v>412550</v>
      </c>
      <c r="AA325">
        <v>1356</v>
      </c>
      <c r="AC325">
        <v>22</v>
      </c>
      <c r="AD325" t="s">
        <v>251</v>
      </c>
      <c r="AF325" t="s">
        <v>1652</v>
      </c>
      <c r="AG325">
        <v>154</v>
      </c>
      <c r="AM325">
        <v>83060377</v>
      </c>
      <c r="AN325">
        <v>41</v>
      </c>
      <c r="AO325">
        <v>33980474</v>
      </c>
      <c r="AP325">
        <v>3</v>
      </c>
      <c r="AQ325">
        <v>1</v>
      </c>
      <c r="AS325">
        <v>23</v>
      </c>
      <c r="AT325">
        <v>4</v>
      </c>
      <c r="AV325">
        <v>9</v>
      </c>
      <c r="AW325">
        <v>1</v>
      </c>
      <c r="AX325">
        <v>41</v>
      </c>
      <c r="AY325">
        <v>412550</v>
      </c>
      <c r="AZ325">
        <v>3</v>
      </c>
      <c r="BA325">
        <v>2</v>
      </c>
      <c r="BC325">
        <v>20170828</v>
      </c>
      <c r="BD325">
        <v>1</v>
      </c>
      <c r="BE325">
        <v>3</v>
      </c>
      <c r="BF325" t="s">
        <v>111</v>
      </c>
      <c r="BG325">
        <v>2</v>
      </c>
      <c r="BH325">
        <v>41</v>
      </c>
      <c r="BI325">
        <v>412550</v>
      </c>
      <c r="BJ325">
        <v>2753278</v>
      </c>
      <c r="BK325">
        <v>1</v>
      </c>
      <c r="BL325">
        <v>1</v>
      </c>
      <c r="BM325">
        <v>20170830</v>
      </c>
      <c r="BN325">
        <v>4</v>
      </c>
      <c r="BO325" t="s">
        <v>111</v>
      </c>
      <c r="BP325">
        <v>2</v>
      </c>
      <c r="BR325">
        <v>20170901</v>
      </c>
      <c r="BS325">
        <v>2</v>
      </c>
      <c r="BT325">
        <v>2</v>
      </c>
      <c r="BU325">
        <v>2</v>
      </c>
      <c r="BV325">
        <v>2</v>
      </c>
      <c r="BW325">
        <v>1</v>
      </c>
      <c r="BY325">
        <v>1</v>
      </c>
      <c r="BZ325" t="s">
        <v>111</v>
      </c>
      <c r="CA325" s="4">
        <v>1</v>
      </c>
      <c r="CB325">
        <v>18805</v>
      </c>
      <c r="CC325">
        <v>1</v>
      </c>
      <c r="CD325">
        <v>2</v>
      </c>
      <c r="CE325">
        <v>2</v>
      </c>
      <c r="CF325">
        <v>2</v>
      </c>
      <c r="CG325">
        <v>2</v>
      </c>
      <c r="CH325">
        <v>2</v>
      </c>
      <c r="CI325">
        <v>2</v>
      </c>
      <c r="CJ325">
        <v>2</v>
      </c>
      <c r="CK325">
        <v>2</v>
      </c>
      <c r="CM325">
        <v>2</v>
      </c>
      <c r="CN325">
        <v>20171101</v>
      </c>
      <c r="CO325" t="s">
        <v>111</v>
      </c>
      <c r="CP325" t="s">
        <v>111</v>
      </c>
      <c r="CQ325">
        <v>20171101</v>
      </c>
      <c r="CR325" t="s">
        <v>111</v>
      </c>
      <c r="CS325" t="s">
        <v>111</v>
      </c>
      <c r="CT325" t="s">
        <v>111</v>
      </c>
      <c r="CW325">
        <v>41255000004</v>
      </c>
      <c r="CX325">
        <v>0</v>
      </c>
    </row>
    <row r="326" spans="1:104">
      <c r="A326">
        <v>4184125</v>
      </c>
      <c r="B326">
        <v>2</v>
      </c>
      <c r="C326">
        <v>201744</v>
      </c>
      <c r="D326">
        <v>201744</v>
      </c>
      <c r="E326" t="s">
        <v>103</v>
      </c>
      <c r="F326">
        <v>20171031</v>
      </c>
      <c r="G326">
        <v>2017</v>
      </c>
      <c r="H326">
        <v>41</v>
      </c>
      <c r="I326">
        <v>412550</v>
      </c>
      <c r="J326">
        <v>1356</v>
      </c>
      <c r="K326">
        <v>2753278</v>
      </c>
      <c r="L326">
        <v>20171029</v>
      </c>
      <c r="M326">
        <v>201744</v>
      </c>
      <c r="N326" t="s">
        <v>1011</v>
      </c>
      <c r="O326">
        <v>20171029</v>
      </c>
      <c r="P326" t="s">
        <v>163</v>
      </c>
      <c r="Q326" t="s">
        <v>1012</v>
      </c>
      <c r="R326">
        <v>2000</v>
      </c>
      <c r="S326" t="s">
        <v>107</v>
      </c>
      <c r="T326">
        <v>6</v>
      </c>
      <c r="U326">
        <v>1</v>
      </c>
      <c r="V326">
        <v>10</v>
      </c>
      <c r="X326" t="s">
        <v>1013</v>
      </c>
      <c r="Y326">
        <v>41</v>
      </c>
      <c r="Z326" s="4">
        <v>412550</v>
      </c>
      <c r="AA326">
        <v>1356</v>
      </c>
      <c r="AC326">
        <v>15</v>
      </c>
      <c r="AD326" t="s">
        <v>856</v>
      </c>
      <c r="AF326" t="s">
        <v>1653</v>
      </c>
      <c r="AG326">
        <v>481</v>
      </c>
      <c r="AM326">
        <v>83035310</v>
      </c>
      <c r="AN326">
        <v>41</v>
      </c>
      <c r="AO326">
        <v>991471441</v>
      </c>
      <c r="AP326">
        <v>1</v>
      </c>
      <c r="AQ326">
        <v>1</v>
      </c>
      <c r="AS326">
        <v>27</v>
      </c>
      <c r="AT326">
        <v>1</v>
      </c>
      <c r="AV326">
        <v>5</v>
      </c>
      <c r="AW326">
        <v>2</v>
      </c>
      <c r="AZ326">
        <v>2</v>
      </c>
      <c r="BA326">
        <v>1</v>
      </c>
      <c r="BB326">
        <v>2</v>
      </c>
      <c r="BC326">
        <v>20171029</v>
      </c>
      <c r="BD326">
        <v>1</v>
      </c>
      <c r="BE326">
        <v>2</v>
      </c>
      <c r="BF326">
        <v>20171018</v>
      </c>
      <c r="BG326">
        <v>2</v>
      </c>
      <c r="BH326">
        <v>41</v>
      </c>
      <c r="BI326">
        <v>412550</v>
      </c>
      <c r="BJ326">
        <v>2753278</v>
      </c>
      <c r="BK326">
        <v>1</v>
      </c>
      <c r="BL326">
        <v>4</v>
      </c>
      <c r="BM326">
        <v>20171029</v>
      </c>
      <c r="BN326">
        <v>4</v>
      </c>
      <c r="BO326" t="s">
        <v>111</v>
      </c>
      <c r="BP326">
        <v>2</v>
      </c>
      <c r="BR326">
        <v>20171030</v>
      </c>
      <c r="BS326">
        <v>3</v>
      </c>
      <c r="BT326">
        <v>2</v>
      </c>
      <c r="BU326">
        <v>2</v>
      </c>
      <c r="BV326">
        <v>2</v>
      </c>
      <c r="BW326">
        <v>1</v>
      </c>
      <c r="BY326">
        <v>1</v>
      </c>
      <c r="BZ326" t="s">
        <v>111</v>
      </c>
      <c r="CA326" s="4">
        <v>1</v>
      </c>
      <c r="CC326">
        <v>1</v>
      </c>
      <c r="CD326">
        <v>2</v>
      </c>
      <c r="CE326">
        <v>2</v>
      </c>
      <c r="CF326">
        <v>2</v>
      </c>
      <c r="CG326">
        <v>2</v>
      </c>
      <c r="CH326">
        <v>2</v>
      </c>
      <c r="CI326">
        <v>2</v>
      </c>
      <c r="CJ326">
        <v>2</v>
      </c>
      <c r="CK326">
        <v>2</v>
      </c>
      <c r="CM326">
        <v>2</v>
      </c>
      <c r="CN326">
        <v>20171101</v>
      </c>
      <c r="CO326" t="s">
        <v>111</v>
      </c>
      <c r="CP326" t="s">
        <v>111</v>
      </c>
      <c r="CQ326">
        <v>20171101</v>
      </c>
      <c r="CR326" t="s">
        <v>111</v>
      </c>
      <c r="CS326" t="s">
        <v>111</v>
      </c>
      <c r="CT326" t="s">
        <v>111</v>
      </c>
      <c r="CW326">
        <v>41255000004</v>
      </c>
      <c r="CX326">
        <v>0</v>
      </c>
      <c r="CZ326" t="s">
        <v>1654</v>
      </c>
    </row>
    <row r="327" spans="1:104">
      <c r="A327">
        <v>4184126</v>
      </c>
      <c r="B327">
        <v>2</v>
      </c>
      <c r="C327">
        <v>201739</v>
      </c>
      <c r="D327">
        <v>201739</v>
      </c>
      <c r="E327" t="s">
        <v>103</v>
      </c>
      <c r="F327">
        <v>20170928</v>
      </c>
      <c r="G327">
        <v>2017</v>
      </c>
      <c r="H327">
        <v>41</v>
      </c>
      <c r="I327">
        <v>412550</v>
      </c>
      <c r="J327">
        <v>1356</v>
      </c>
      <c r="K327">
        <v>2753278</v>
      </c>
      <c r="L327">
        <v>20170925</v>
      </c>
      <c r="M327">
        <v>201739</v>
      </c>
      <c r="N327" t="s">
        <v>1655</v>
      </c>
      <c r="O327">
        <v>20170924</v>
      </c>
      <c r="P327" t="s">
        <v>865</v>
      </c>
      <c r="Q327" t="s">
        <v>1656</v>
      </c>
      <c r="R327">
        <v>2001</v>
      </c>
      <c r="S327" t="s">
        <v>128</v>
      </c>
      <c r="T327">
        <v>6</v>
      </c>
      <c r="U327">
        <v>1</v>
      </c>
      <c r="V327">
        <v>10</v>
      </c>
      <c r="X327" t="s">
        <v>1657</v>
      </c>
      <c r="Y327">
        <v>41</v>
      </c>
      <c r="Z327" s="4">
        <v>412550</v>
      </c>
      <c r="AA327">
        <v>1356</v>
      </c>
      <c r="AC327">
        <v>26</v>
      </c>
      <c r="AD327" t="s">
        <v>399</v>
      </c>
      <c r="AF327" t="s">
        <v>1658</v>
      </c>
      <c r="AG327">
        <v>68</v>
      </c>
      <c r="AM327">
        <v>83020725</v>
      </c>
      <c r="AN327">
        <v>41</v>
      </c>
      <c r="AO327">
        <v>995991548</v>
      </c>
      <c r="AP327">
        <v>1</v>
      </c>
      <c r="AQ327">
        <v>1</v>
      </c>
      <c r="AS327">
        <v>21</v>
      </c>
      <c r="AT327">
        <v>1</v>
      </c>
      <c r="AV327">
        <v>9</v>
      </c>
      <c r="AW327">
        <v>1</v>
      </c>
      <c r="AX327">
        <v>41</v>
      </c>
      <c r="AY327">
        <v>412550</v>
      </c>
      <c r="AZ327">
        <v>1</v>
      </c>
      <c r="BA327">
        <v>1</v>
      </c>
      <c r="BB327">
        <v>2</v>
      </c>
      <c r="BC327">
        <v>20170925</v>
      </c>
      <c r="BD327">
        <v>1</v>
      </c>
      <c r="BE327">
        <v>2</v>
      </c>
      <c r="BF327">
        <v>20170531</v>
      </c>
      <c r="BG327">
        <v>2</v>
      </c>
      <c r="BH327">
        <v>41</v>
      </c>
      <c r="BI327">
        <v>412550</v>
      </c>
      <c r="BJ327">
        <v>2753278</v>
      </c>
      <c r="BK327">
        <v>1</v>
      </c>
      <c r="BL327">
        <v>2</v>
      </c>
      <c r="BM327">
        <v>20170925</v>
      </c>
      <c r="BN327">
        <v>4</v>
      </c>
      <c r="BO327" t="s">
        <v>111</v>
      </c>
      <c r="BP327">
        <v>2</v>
      </c>
      <c r="BR327">
        <v>20170927</v>
      </c>
      <c r="BS327">
        <v>3</v>
      </c>
      <c r="BT327">
        <v>2</v>
      </c>
      <c r="BU327">
        <v>2</v>
      </c>
      <c r="BV327">
        <v>2</v>
      </c>
      <c r="BW327">
        <v>1</v>
      </c>
      <c r="BY327">
        <v>1</v>
      </c>
      <c r="BZ327" t="s">
        <v>111</v>
      </c>
      <c r="CA327" s="4">
        <v>1</v>
      </c>
      <c r="CB327">
        <v>18899</v>
      </c>
      <c r="CC327">
        <v>1</v>
      </c>
      <c r="CD327">
        <v>2</v>
      </c>
      <c r="CE327">
        <v>2</v>
      </c>
      <c r="CF327">
        <v>2</v>
      </c>
      <c r="CG327">
        <v>2</v>
      </c>
      <c r="CH327">
        <v>2</v>
      </c>
      <c r="CI327">
        <v>2</v>
      </c>
      <c r="CJ327">
        <v>2</v>
      </c>
      <c r="CK327">
        <v>2</v>
      </c>
      <c r="CM327">
        <v>2</v>
      </c>
      <c r="CN327">
        <v>20171106</v>
      </c>
      <c r="CO327" t="s">
        <v>111</v>
      </c>
      <c r="CP327" t="s">
        <v>111</v>
      </c>
      <c r="CQ327">
        <v>20171110</v>
      </c>
      <c r="CR327" t="s">
        <v>111</v>
      </c>
      <c r="CS327" t="s">
        <v>111</v>
      </c>
      <c r="CT327" t="s">
        <v>111</v>
      </c>
      <c r="CW327">
        <v>41255000004</v>
      </c>
      <c r="CX327">
        <v>0</v>
      </c>
    </row>
    <row r="328" spans="1:104">
      <c r="A328">
        <v>4184128</v>
      </c>
      <c r="B328">
        <v>2</v>
      </c>
      <c r="C328">
        <v>201742</v>
      </c>
      <c r="D328">
        <v>201741</v>
      </c>
      <c r="E328" t="s">
        <v>103</v>
      </c>
      <c r="F328">
        <v>20171017</v>
      </c>
      <c r="G328">
        <v>2017</v>
      </c>
      <c r="H328">
        <v>41</v>
      </c>
      <c r="I328">
        <v>412550</v>
      </c>
      <c r="J328">
        <v>1356</v>
      </c>
      <c r="K328">
        <v>2753278</v>
      </c>
      <c r="L328">
        <v>20171010</v>
      </c>
      <c r="M328">
        <v>201741</v>
      </c>
      <c r="N328" t="s">
        <v>1659</v>
      </c>
      <c r="O328">
        <v>20171010</v>
      </c>
      <c r="P328" t="s">
        <v>1660</v>
      </c>
      <c r="Q328" t="s">
        <v>1661</v>
      </c>
      <c r="R328">
        <v>2000</v>
      </c>
      <c r="S328" t="s">
        <v>128</v>
      </c>
      <c r="T328">
        <v>6</v>
      </c>
      <c r="U328">
        <v>1</v>
      </c>
      <c r="V328">
        <v>10</v>
      </c>
      <c r="X328" t="s">
        <v>1662</v>
      </c>
      <c r="Y328">
        <v>41</v>
      </c>
      <c r="Z328" s="4">
        <v>412550</v>
      </c>
      <c r="AA328">
        <v>1356</v>
      </c>
      <c r="AC328">
        <v>32</v>
      </c>
      <c r="AD328" t="s">
        <v>136</v>
      </c>
      <c r="AF328" t="s">
        <v>1663</v>
      </c>
      <c r="AG328">
        <v>38</v>
      </c>
      <c r="AM328">
        <v>83030900</v>
      </c>
      <c r="AN328">
        <v>41</v>
      </c>
      <c r="AO328">
        <v>33846933</v>
      </c>
      <c r="AP328">
        <v>1</v>
      </c>
      <c r="AQ328">
        <v>1</v>
      </c>
      <c r="AS328">
        <v>38</v>
      </c>
      <c r="AT328">
        <v>1</v>
      </c>
      <c r="AV328">
        <v>9</v>
      </c>
      <c r="AW328">
        <v>1</v>
      </c>
      <c r="AX328">
        <v>41</v>
      </c>
      <c r="AY328">
        <v>412550</v>
      </c>
      <c r="AZ328">
        <v>1</v>
      </c>
      <c r="BA328">
        <v>1</v>
      </c>
      <c r="BB328">
        <v>8</v>
      </c>
      <c r="BC328">
        <v>20171010</v>
      </c>
      <c r="BD328">
        <v>1</v>
      </c>
      <c r="BE328">
        <v>2</v>
      </c>
      <c r="BF328">
        <v>20170917</v>
      </c>
      <c r="BG328">
        <v>2</v>
      </c>
      <c r="BH328">
        <v>41</v>
      </c>
      <c r="BI328">
        <v>412550</v>
      </c>
      <c r="BJ328">
        <v>2753278</v>
      </c>
      <c r="BK328">
        <v>1</v>
      </c>
      <c r="BL328">
        <v>2</v>
      </c>
      <c r="BM328">
        <v>20171010</v>
      </c>
      <c r="BN328">
        <v>4</v>
      </c>
      <c r="BO328" t="s">
        <v>111</v>
      </c>
      <c r="BP328">
        <v>2</v>
      </c>
      <c r="BR328">
        <v>20171010</v>
      </c>
      <c r="BS328">
        <v>3</v>
      </c>
      <c r="BT328">
        <v>2</v>
      </c>
      <c r="BU328">
        <v>2</v>
      </c>
      <c r="BV328">
        <v>2</v>
      </c>
      <c r="BW328">
        <v>1</v>
      </c>
      <c r="BY328">
        <v>1</v>
      </c>
      <c r="BZ328" t="s">
        <v>111</v>
      </c>
      <c r="CA328" s="4">
        <v>1</v>
      </c>
      <c r="CB328">
        <v>4056302</v>
      </c>
      <c r="CC328">
        <v>1</v>
      </c>
      <c r="CD328">
        <v>2</v>
      </c>
      <c r="CE328">
        <v>2</v>
      </c>
      <c r="CF328">
        <v>2</v>
      </c>
      <c r="CG328">
        <v>2</v>
      </c>
      <c r="CH328">
        <v>2</v>
      </c>
      <c r="CI328">
        <v>2</v>
      </c>
      <c r="CJ328">
        <v>2</v>
      </c>
      <c r="CK328">
        <v>2</v>
      </c>
      <c r="CM328">
        <v>2</v>
      </c>
      <c r="CN328">
        <v>20171108</v>
      </c>
      <c r="CO328" t="s">
        <v>111</v>
      </c>
      <c r="CP328" t="s">
        <v>111</v>
      </c>
      <c r="CQ328">
        <v>20171110</v>
      </c>
      <c r="CR328" t="s">
        <v>111</v>
      </c>
      <c r="CS328" t="s">
        <v>111</v>
      </c>
      <c r="CT328" t="s">
        <v>111</v>
      </c>
      <c r="CW328">
        <v>41255000004</v>
      </c>
      <c r="CX328">
        <v>0</v>
      </c>
    </row>
    <row r="329" spans="1:104">
      <c r="A329">
        <v>4184132</v>
      </c>
      <c r="B329">
        <v>2</v>
      </c>
      <c r="C329">
        <v>201745</v>
      </c>
      <c r="D329">
        <v>201745</v>
      </c>
      <c r="E329" t="s">
        <v>103</v>
      </c>
      <c r="F329">
        <v>20171108</v>
      </c>
      <c r="G329">
        <v>2017</v>
      </c>
      <c r="H329">
        <v>41</v>
      </c>
      <c r="I329">
        <v>412550</v>
      </c>
      <c r="J329">
        <v>1356</v>
      </c>
      <c r="K329">
        <v>2753278</v>
      </c>
      <c r="L329">
        <v>20171105</v>
      </c>
      <c r="M329">
        <v>201745</v>
      </c>
      <c r="N329" t="s">
        <v>1664</v>
      </c>
      <c r="O329">
        <v>20171104</v>
      </c>
      <c r="P329" t="s">
        <v>1665</v>
      </c>
      <c r="Q329" t="s">
        <v>1666</v>
      </c>
      <c r="R329">
        <v>2001</v>
      </c>
      <c r="S329" t="s">
        <v>128</v>
      </c>
      <c r="T329">
        <v>6</v>
      </c>
      <c r="U329">
        <v>1</v>
      </c>
      <c r="V329">
        <v>10</v>
      </c>
      <c r="X329" t="s">
        <v>1667</v>
      </c>
      <c r="Y329">
        <v>41</v>
      </c>
      <c r="Z329" s="4">
        <v>412550</v>
      </c>
      <c r="AA329">
        <v>1356</v>
      </c>
      <c r="AC329">
        <v>18</v>
      </c>
      <c r="AD329" t="s">
        <v>887</v>
      </c>
      <c r="AF329" t="s">
        <v>1668</v>
      </c>
      <c r="AG329">
        <v>283</v>
      </c>
      <c r="AM329">
        <v>83060560</v>
      </c>
      <c r="AN329">
        <v>41</v>
      </c>
      <c r="AO329">
        <v>997107813</v>
      </c>
      <c r="AP329">
        <v>1</v>
      </c>
      <c r="AQ329">
        <v>1</v>
      </c>
      <c r="AS329">
        <v>29</v>
      </c>
      <c r="AT329">
        <v>1</v>
      </c>
      <c r="AU329">
        <v>999992</v>
      </c>
      <c r="AV329">
        <v>5</v>
      </c>
      <c r="AW329">
        <v>1</v>
      </c>
      <c r="AX329">
        <v>41</v>
      </c>
      <c r="AY329">
        <v>412550</v>
      </c>
      <c r="AZ329">
        <v>1</v>
      </c>
      <c r="BA329">
        <v>1</v>
      </c>
      <c r="BB329">
        <v>8</v>
      </c>
      <c r="BC329">
        <v>20171104</v>
      </c>
      <c r="BD329">
        <v>3</v>
      </c>
      <c r="BE329">
        <v>1</v>
      </c>
      <c r="BF329">
        <v>20170914</v>
      </c>
      <c r="BG329">
        <v>1</v>
      </c>
      <c r="BH329">
        <v>41</v>
      </c>
      <c r="BI329">
        <v>412550</v>
      </c>
      <c r="BJ329">
        <v>2753278</v>
      </c>
      <c r="BK329">
        <v>1</v>
      </c>
      <c r="BL329">
        <v>8</v>
      </c>
      <c r="BM329">
        <v>20171104</v>
      </c>
      <c r="BN329">
        <v>4</v>
      </c>
      <c r="BO329" t="s">
        <v>111</v>
      </c>
      <c r="BP329">
        <v>2</v>
      </c>
      <c r="BR329">
        <v>20171106</v>
      </c>
      <c r="BS329">
        <v>3</v>
      </c>
      <c r="BT329">
        <v>2</v>
      </c>
      <c r="BU329">
        <v>2</v>
      </c>
      <c r="BV329">
        <v>2</v>
      </c>
      <c r="BW329">
        <v>1</v>
      </c>
      <c r="BY329">
        <v>1</v>
      </c>
      <c r="BZ329" t="s">
        <v>111</v>
      </c>
      <c r="CA329" s="4">
        <v>5</v>
      </c>
      <c r="CB329">
        <v>6603629</v>
      </c>
      <c r="CC329">
        <v>1</v>
      </c>
      <c r="CD329">
        <v>2</v>
      </c>
      <c r="CE329">
        <v>2</v>
      </c>
      <c r="CF329">
        <v>2</v>
      </c>
      <c r="CG329">
        <v>2</v>
      </c>
      <c r="CH329">
        <v>2</v>
      </c>
      <c r="CI329">
        <v>2</v>
      </c>
      <c r="CJ329">
        <v>2</v>
      </c>
      <c r="CK329">
        <v>2</v>
      </c>
      <c r="CM329">
        <v>2</v>
      </c>
      <c r="CN329">
        <v>20171110</v>
      </c>
      <c r="CO329" t="s">
        <v>111</v>
      </c>
      <c r="CP329" t="s">
        <v>111</v>
      </c>
      <c r="CQ329">
        <v>20171110</v>
      </c>
      <c r="CR329" t="s">
        <v>111</v>
      </c>
      <c r="CS329" t="s">
        <v>111</v>
      </c>
      <c r="CT329" t="s">
        <v>111</v>
      </c>
      <c r="CW329">
        <v>41255000004</v>
      </c>
      <c r="CX329">
        <v>0</v>
      </c>
    </row>
    <row r="330" spans="1:104">
      <c r="A330">
        <v>4184137</v>
      </c>
      <c r="B330">
        <v>2</v>
      </c>
      <c r="C330">
        <v>201738</v>
      </c>
      <c r="D330">
        <v>201738</v>
      </c>
      <c r="E330" t="s">
        <v>103</v>
      </c>
      <c r="F330">
        <v>20170923</v>
      </c>
      <c r="G330">
        <v>2017</v>
      </c>
      <c r="H330">
        <v>41</v>
      </c>
      <c r="I330">
        <v>412550</v>
      </c>
      <c r="J330">
        <v>1356</v>
      </c>
      <c r="K330">
        <v>2753278</v>
      </c>
      <c r="L330">
        <v>20170921</v>
      </c>
      <c r="M330">
        <v>201738</v>
      </c>
      <c r="N330" t="s">
        <v>1669</v>
      </c>
      <c r="O330">
        <v>20170920</v>
      </c>
      <c r="P330" t="s">
        <v>1670</v>
      </c>
      <c r="Q330" t="s">
        <v>1671</v>
      </c>
      <c r="R330">
        <v>2001</v>
      </c>
      <c r="S330" t="s">
        <v>128</v>
      </c>
      <c r="T330">
        <v>6</v>
      </c>
      <c r="U330">
        <v>1</v>
      </c>
      <c r="V330">
        <v>10</v>
      </c>
      <c r="X330" t="s">
        <v>1672</v>
      </c>
      <c r="Y330">
        <v>41</v>
      </c>
      <c r="Z330" s="4">
        <v>412550</v>
      </c>
      <c r="AA330">
        <v>1356</v>
      </c>
      <c r="AC330">
        <v>15</v>
      </c>
      <c r="AD330" t="s">
        <v>856</v>
      </c>
      <c r="AF330" t="s">
        <v>1673</v>
      </c>
      <c r="AG330">
        <v>634</v>
      </c>
      <c r="AM330">
        <v>83010070</v>
      </c>
      <c r="AN330">
        <v>41</v>
      </c>
      <c r="AO330">
        <v>991936101</v>
      </c>
      <c r="AP330">
        <v>1</v>
      </c>
      <c r="AQ330">
        <v>1</v>
      </c>
      <c r="AS330">
        <v>31</v>
      </c>
      <c r="AT330">
        <v>1</v>
      </c>
      <c r="AU330">
        <v>516115</v>
      </c>
      <c r="AV330">
        <v>5</v>
      </c>
      <c r="AW330">
        <v>1</v>
      </c>
      <c r="AX330">
        <v>41</v>
      </c>
      <c r="AY330">
        <v>412550</v>
      </c>
      <c r="AZ330">
        <v>1</v>
      </c>
      <c r="BA330">
        <v>1</v>
      </c>
      <c r="BB330">
        <v>4</v>
      </c>
      <c r="BC330">
        <v>20170920</v>
      </c>
      <c r="BD330">
        <v>1</v>
      </c>
      <c r="BE330">
        <v>1</v>
      </c>
      <c r="BF330">
        <v>20170224</v>
      </c>
      <c r="BG330">
        <v>1</v>
      </c>
      <c r="BH330">
        <v>41</v>
      </c>
      <c r="BI330">
        <v>412550</v>
      </c>
      <c r="BJ330">
        <v>2753278</v>
      </c>
      <c r="BK330">
        <v>1</v>
      </c>
      <c r="BL330">
        <v>4</v>
      </c>
      <c r="BM330">
        <v>20170921</v>
      </c>
      <c r="BN330">
        <v>4</v>
      </c>
      <c r="BO330" t="s">
        <v>111</v>
      </c>
      <c r="BP330">
        <v>2</v>
      </c>
      <c r="BR330">
        <v>20170923</v>
      </c>
      <c r="BS330">
        <v>3</v>
      </c>
      <c r="BT330">
        <v>2</v>
      </c>
      <c r="BU330">
        <v>2</v>
      </c>
      <c r="BV330">
        <v>2</v>
      </c>
      <c r="BW330">
        <v>3</v>
      </c>
      <c r="BY330">
        <v>1</v>
      </c>
      <c r="BZ330" t="s">
        <v>111</v>
      </c>
      <c r="CA330" s="4">
        <v>5</v>
      </c>
      <c r="CB330">
        <v>18929</v>
      </c>
      <c r="CC330">
        <v>1</v>
      </c>
      <c r="CD330">
        <v>2</v>
      </c>
      <c r="CE330">
        <v>2</v>
      </c>
      <c r="CF330">
        <v>2</v>
      </c>
      <c r="CG330">
        <v>2</v>
      </c>
      <c r="CH330">
        <v>2</v>
      </c>
      <c r="CI330">
        <v>2</v>
      </c>
      <c r="CJ330">
        <v>2</v>
      </c>
      <c r="CK330">
        <v>2</v>
      </c>
      <c r="CM330">
        <v>2</v>
      </c>
      <c r="CN330">
        <v>20171113</v>
      </c>
      <c r="CO330" t="s">
        <v>111</v>
      </c>
      <c r="CP330" t="s">
        <v>111</v>
      </c>
      <c r="CQ330">
        <v>20171120</v>
      </c>
      <c r="CR330" t="s">
        <v>111</v>
      </c>
      <c r="CS330" t="s">
        <v>111</v>
      </c>
      <c r="CT330" t="s">
        <v>111</v>
      </c>
      <c r="CW330">
        <v>41255000004</v>
      </c>
      <c r="CX330">
        <v>0</v>
      </c>
    </row>
    <row r="331" spans="1:104">
      <c r="A331">
        <v>4184138</v>
      </c>
      <c r="B331">
        <v>2</v>
      </c>
      <c r="C331">
        <v>201744</v>
      </c>
      <c r="D331">
        <v>201744</v>
      </c>
      <c r="E331" t="s">
        <v>103</v>
      </c>
      <c r="F331">
        <v>20171102</v>
      </c>
      <c r="G331">
        <v>2017</v>
      </c>
      <c r="H331">
        <v>41</v>
      </c>
      <c r="I331">
        <v>412550</v>
      </c>
      <c r="J331">
        <v>1356</v>
      </c>
      <c r="K331">
        <v>2753278</v>
      </c>
      <c r="L331">
        <v>20171102</v>
      </c>
      <c r="M331">
        <v>201744</v>
      </c>
      <c r="N331" t="s">
        <v>1674</v>
      </c>
      <c r="O331">
        <v>20171102</v>
      </c>
      <c r="P331" t="s">
        <v>1304</v>
      </c>
      <c r="Q331" t="s">
        <v>1675</v>
      </c>
      <c r="R331">
        <v>2000</v>
      </c>
      <c r="S331" t="s">
        <v>107</v>
      </c>
      <c r="T331">
        <v>6</v>
      </c>
      <c r="U331">
        <v>1</v>
      </c>
      <c r="V331">
        <v>10</v>
      </c>
      <c r="X331" t="s">
        <v>1676</v>
      </c>
      <c r="Y331">
        <v>41</v>
      </c>
      <c r="Z331" s="4">
        <v>412550</v>
      </c>
      <c r="AA331">
        <v>1356</v>
      </c>
      <c r="AC331">
        <v>25</v>
      </c>
      <c r="AD331" t="s">
        <v>154</v>
      </c>
      <c r="AF331" t="s">
        <v>1677</v>
      </c>
      <c r="AG331">
        <v>143</v>
      </c>
      <c r="AM331">
        <v>83055210</v>
      </c>
      <c r="AN331">
        <v>41</v>
      </c>
      <c r="AO331">
        <v>988452956</v>
      </c>
      <c r="AP331">
        <v>1</v>
      </c>
      <c r="AQ331">
        <v>1</v>
      </c>
      <c r="AS331">
        <v>18</v>
      </c>
      <c r="AT331">
        <v>1</v>
      </c>
      <c r="AU331">
        <v>999992</v>
      </c>
      <c r="AV331">
        <v>9</v>
      </c>
      <c r="AW331">
        <v>2</v>
      </c>
      <c r="AZ331">
        <v>2</v>
      </c>
      <c r="BA331">
        <v>1</v>
      </c>
      <c r="BB331">
        <v>16</v>
      </c>
      <c r="BC331">
        <v>20171102</v>
      </c>
      <c r="BD331">
        <v>1</v>
      </c>
      <c r="BE331">
        <v>3</v>
      </c>
      <c r="BF331" t="s">
        <v>111</v>
      </c>
      <c r="BG331">
        <v>2</v>
      </c>
      <c r="BH331">
        <v>41</v>
      </c>
      <c r="BI331">
        <v>412550</v>
      </c>
      <c r="BJ331">
        <v>2753278</v>
      </c>
      <c r="BK331">
        <v>1</v>
      </c>
      <c r="BL331">
        <v>16</v>
      </c>
      <c r="BM331">
        <v>20171102</v>
      </c>
      <c r="BN331">
        <v>4</v>
      </c>
      <c r="BO331" t="s">
        <v>111</v>
      </c>
      <c r="BP331">
        <v>2</v>
      </c>
      <c r="BR331">
        <v>20171102</v>
      </c>
      <c r="BS331">
        <v>2</v>
      </c>
      <c r="BT331">
        <v>2</v>
      </c>
      <c r="BU331">
        <v>2</v>
      </c>
      <c r="BV331">
        <v>2</v>
      </c>
      <c r="BW331">
        <v>2</v>
      </c>
      <c r="BY331">
        <v>1</v>
      </c>
      <c r="BZ331" t="s">
        <v>111</v>
      </c>
      <c r="CA331" s="4">
        <v>1</v>
      </c>
      <c r="CC331">
        <v>1</v>
      </c>
      <c r="CD331">
        <v>2</v>
      </c>
      <c r="CE331">
        <v>2</v>
      </c>
      <c r="CF331">
        <v>2</v>
      </c>
      <c r="CG331">
        <v>2</v>
      </c>
      <c r="CH331">
        <v>2</v>
      </c>
      <c r="CI331">
        <v>2</v>
      </c>
      <c r="CJ331">
        <v>2</v>
      </c>
      <c r="CK331">
        <v>2</v>
      </c>
      <c r="CM331">
        <v>2</v>
      </c>
      <c r="CN331">
        <v>20171116</v>
      </c>
      <c r="CO331" t="s">
        <v>111</v>
      </c>
      <c r="CP331" t="s">
        <v>111</v>
      </c>
      <c r="CQ331">
        <v>20171120</v>
      </c>
      <c r="CR331" t="s">
        <v>111</v>
      </c>
      <c r="CS331" t="s">
        <v>111</v>
      </c>
      <c r="CT331" t="s">
        <v>111</v>
      </c>
      <c r="CW331">
        <v>41255000004</v>
      </c>
      <c r="CX331">
        <v>0</v>
      </c>
    </row>
    <row r="332" spans="1:104">
      <c r="A332">
        <v>4184142</v>
      </c>
      <c r="B332">
        <v>2</v>
      </c>
      <c r="C332">
        <v>201749</v>
      </c>
      <c r="D332">
        <v>201749</v>
      </c>
      <c r="E332" t="s">
        <v>103</v>
      </c>
      <c r="F332">
        <v>20171207</v>
      </c>
      <c r="G332">
        <v>2017</v>
      </c>
      <c r="H332">
        <v>41</v>
      </c>
      <c r="I332">
        <v>412550</v>
      </c>
      <c r="J332">
        <v>1356</v>
      </c>
      <c r="K332">
        <v>2753278</v>
      </c>
      <c r="L332">
        <v>20171203</v>
      </c>
      <c r="M332">
        <v>201749</v>
      </c>
      <c r="N332" t="s">
        <v>1678</v>
      </c>
      <c r="O332">
        <v>20171203</v>
      </c>
      <c r="P332" t="s">
        <v>1679</v>
      </c>
      <c r="Q332" t="s">
        <v>1680</v>
      </c>
      <c r="R332">
        <v>2000</v>
      </c>
      <c r="S332" t="s">
        <v>128</v>
      </c>
      <c r="T332">
        <v>6</v>
      </c>
      <c r="U332">
        <v>1</v>
      </c>
      <c r="V332">
        <v>10</v>
      </c>
      <c r="X332" t="s">
        <v>1681</v>
      </c>
      <c r="Y332">
        <v>41</v>
      </c>
      <c r="Z332" s="4">
        <v>412550</v>
      </c>
      <c r="AA332">
        <v>1356</v>
      </c>
      <c r="AC332">
        <v>11</v>
      </c>
      <c r="AD332" t="s">
        <v>109</v>
      </c>
      <c r="AF332" t="s">
        <v>1682</v>
      </c>
      <c r="AG332">
        <v>12</v>
      </c>
      <c r="AM332">
        <v>83075084</v>
      </c>
      <c r="AN332">
        <v>41</v>
      </c>
      <c r="AO332">
        <v>987998602</v>
      </c>
      <c r="AP332">
        <v>1</v>
      </c>
      <c r="AQ332">
        <v>1</v>
      </c>
      <c r="AS332">
        <v>24</v>
      </c>
      <c r="AT332">
        <v>1</v>
      </c>
      <c r="AV332">
        <v>6</v>
      </c>
      <c r="AW332">
        <v>1</v>
      </c>
      <c r="AX332">
        <v>41</v>
      </c>
      <c r="AY332">
        <v>412550</v>
      </c>
      <c r="AZ332">
        <v>1</v>
      </c>
      <c r="BA332">
        <v>1</v>
      </c>
      <c r="BB332">
        <v>64</v>
      </c>
      <c r="BC332">
        <v>20171203</v>
      </c>
      <c r="BD332">
        <v>1</v>
      </c>
      <c r="BE332">
        <v>2</v>
      </c>
      <c r="BF332">
        <v>20171110</v>
      </c>
      <c r="BG332">
        <v>2</v>
      </c>
      <c r="BH332">
        <v>41</v>
      </c>
      <c r="BI332">
        <v>412550</v>
      </c>
      <c r="BJ332">
        <v>2753278</v>
      </c>
      <c r="BK332">
        <v>1</v>
      </c>
      <c r="BL332">
        <v>16</v>
      </c>
      <c r="BM332">
        <v>20171203</v>
      </c>
      <c r="BN332">
        <v>4</v>
      </c>
      <c r="BO332" t="s">
        <v>111</v>
      </c>
      <c r="BP332">
        <v>2</v>
      </c>
      <c r="BR332">
        <v>20171205</v>
      </c>
      <c r="BS332">
        <v>2</v>
      </c>
      <c r="BT332">
        <v>2</v>
      </c>
      <c r="BU332">
        <v>2</v>
      </c>
      <c r="BV332">
        <v>2</v>
      </c>
      <c r="BW332">
        <v>2</v>
      </c>
      <c r="BY332">
        <v>1</v>
      </c>
      <c r="BZ332" t="s">
        <v>111</v>
      </c>
      <c r="CA332" s="4">
        <v>1</v>
      </c>
      <c r="CB332">
        <v>7117671</v>
      </c>
      <c r="CC332">
        <v>1</v>
      </c>
      <c r="CD332">
        <v>2</v>
      </c>
      <c r="CE332">
        <v>2</v>
      </c>
      <c r="CF332">
        <v>2</v>
      </c>
      <c r="CG332">
        <v>2</v>
      </c>
      <c r="CH332">
        <v>2</v>
      </c>
      <c r="CI332">
        <v>2</v>
      </c>
      <c r="CJ332">
        <v>2</v>
      </c>
      <c r="CK332">
        <v>2</v>
      </c>
      <c r="CM332">
        <v>2</v>
      </c>
      <c r="CN332">
        <v>20171211</v>
      </c>
      <c r="CO332" t="s">
        <v>111</v>
      </c>
      <c r="CP332" t="s">
        <v>111</v>
      </c>
      <c r="CQ332">
        <v>20190802</v>
      </c>
      <c r="CR332" t="s">
        <v>111</v>
      </c>
      <c r="CS332" t="s">
        <v>111</v>
      </c>
      <c r="CT332" t="s">
        <v>111</v>
      </c>
      <c r="CW332">
        <v>41255000004</v>
      </c>
      <c r="CX332">
        <v>0</v>
      </c>
    </row>
    <row r="333" spans="1:104">
      <c r="A333">
        <v>4184146</v>
      </c>
      <c r="B333">
        <v>2</v>
      </c>
      <c r="C333">
        <v>201739</v>
      </c>
      <c r="D333">
        <v>201739</v>
      </c>
      <c r="E333" t="s">
        <v>103</v>
      </c>
      <c r="F333">
        <v>20170928</v>
      </c>
      <c r="G333">
        <v>2017</v>
      </c>
      <c r="H333">
        <v>41</v>
      </c>
      <c r="I333">
        <v>412550</v>
      </c>
      <c r="J333">
        <v>1356</v>
      </c>
      <c r="K333">
        <v>2753278</v>
      </c>
      <c r="L333">
        <v>20170924</v>
      </c>
      <c r="M333">
        <v>201739</v>
      </c>
      <c r="N333" t="s">
        <v>1683</v>
      </c>
      <c r="O333">
        <v>20170924</v>
      </c>
      <c r="P333" t="s">
        <v>865</v>
      </c>
      <c r="Q333" t="s">
        <v>1684</v>
      </c>
      <c r="R333">
        <v>2000</v>
      </c>
      <c r="S333" t="s">
        <v>128</v>
      </c>
      <c r="T333">
        <v>6</v>
      </c>
      <c r="U333">
        <v>1</v>
      </c>
      <c r="V333">
        <v>10</v>
      </c>
      <c r="X333" t="s">
        <v>1685</v>
      </c>
      <c r="Y333">
        <v>41</v>
      </c>
      <c r="Z333" s="4">
        <v>412550</v>
      </c>
      <c r="AA333">
        <v>1356</v>
      </c>
      <c r="AC333">
        <v>65</v>
      </c>
      <c r="AD333" t="s">
        <v>898</v>
      </c>
      <c r="AF333" t="s">
        <v>1686</v>
      </c>
      <c r="AG333">
        <v>230</v>
      </c>
      <c r="AM333">
        <v>83085050</v>
      </c>
      <c r="AN333">
        <v>41</v>
      </c>
      <c r="AO333">
        <v>995582693</v>
      </c>
      <c r="AP333">
        <v>1</v>
      </c>
      <c r="AQ333">
        <v>1</v>
      </c>
      <c r="AR333">
        <v>1</v>
      </c>
      <c r="AS333">
        <v>20</v>
      </c>
      <c r="AT333">
        <v>1</v>
      </c>
      <c r="AV333">
        <v>9</v>
      </c>
      <c r="AW333">
        <v>1</v>
      </c>
      <c r="AX333">
        <v>41</v>
      </c>
      <c r="AY333">
        <v>412550</v>
      </c>
      <c r="AZ333">
        <v>1</v>
      </c>
      <c r="BA333">
        <v>1</v>
      </c>
      <c r="BB333">
        <v>1</v>
      </c>
      <c r="BC333">
        <v>20170924</v>
      </c>
      <c r="BD333">
        <v>1</v>
      </c>
      <c r="BE333">
        <v>2</v>
      </c>
      <c r="BF333">
        <v>20170222</v>
      </c>
      <c r="BG333">
        <v>2</v>
      </c>
      <c r="BH333">
        <v>41</v>
      </c>
      <c r="BI333">
        <v>412550</v>
      </c>
      <c r="BJ333">
        <v>2753278</v>
      </c>
      <c r="BK333">
        <v>1</v>
      </c>
      <c r="BL333">
        <v>4</v>
      </c>
      <c r="BM333">
        <v>20170924</v>
      </c>
      <c r="BN333">
        <v>3</v>
      </c>
      <c r="BO333" t="s">
        <v>111</v>
      </c>
      <c r="BP333">
        <v>2</v>
      </c>
      <c r="BR333">
        <v>20170927</v>
      </c>
      <c r="BS333">
        <v>3</v>
      </c>
      <c r="BT333">
        <v>2</v>
      </c>
      <c r="BU333">
        <v>2</v>
      </c>
      <c r="BV333">
        <v>2</v>
      </c>
      <c r="BW333">
        <v>1</v>
      </c>
      <c r="BY333">
        <v>1</v>
      </c>
      <c r="BZ333" t="s">
        <v>111</v>
      </c>
      <c r="CA333" s="4">
        <v>1</v>
      </c>
      <c r="CB333">
        <v>7106130</v>
      </c>
      <c r="CC333">
        <v>1</v>
      </c>
      <c r="CD333">
        <v>2</v>
      </c>
      <c r="CE333">
        <v>2</v>
      </c>
      <c r="CF333">
        <v>2</v>
      </c>
      <c r="CG333">
        <v>2</v>
      </c>
      <c r="CH333">
        <v>2</v>
      </c>
      <c r="CI333">
        <v>2</v>
      </c>
      <c r="CJ333">
        <v>2</v>
      </c>
      <c r="CK333">
        <v>2</v>
      </c>
      <c r="CM333">
        <v>2</v>
      </c>
      <c r="CN333">
        <v>20171213</v>
      </c>
      <c r="CO333" t="s">
        <v>111</v>
      </c>
      <c r="CP333" t="s">
        <v>111</v>
      </c>
      <c r="CQ333">
        <v>20201106</v>
      </c>
      <c r="CR333" t="s">
        <v>111</v>
      </c>
      <c r="CS333" t="s">
        <v>111</v>
      </c>
      <c r="CT333" t="s">
        <v>111</v>
      </c>
      <c r="CW333">
        <v>41255000004</v>
      </c>
      <c r="CX333">
        <v>0</v>
      </c>
    </row>
    <row r="334" spans="1:104">
      <c r="A334">
        <v>4184148</v>
      </c>
      <c r="B334">
        <v>2</v>
      </c>
      <c r="C334">
        <v>201749</v>
      </c>
      <c r="D334">
        <v>201748</v>
      </c>
      <c r="E334" t="s">
        <v>103</v>
      </c>
      <c r="F334">
        <v>20171204</v>
      </c>
      <c r="G334">
        <v>2017</v>
      </c>
      <c r="H334">
        <v>41</v>
      </c>
      <c r="I334">
        <v>412550</v>
      </c>
      <c r="J334">
        <v>1356</v>
      </c>
      <c r="K334">
        <v>2753278</v>
      </c>
      <c r="L334">
        <v>20171201</v>
      </c>
      <c r="M334">
        <v>201748</v>
      </c>
      <c r="N334" t="s">
        <v>1687</v>
      </c>
      <c r="O334">
        <v>20171130</v>
      </c>
      <c r="P334" t="s">
        <v>1688</v>
      </c>
      <c r="Q334" t="s">
        <v>1689</v>
      </c>
      <c r="R334">
        <v>2001</v>
      </c>
      <c r="S334" t="s">
        <v>128</v>
      </c>
      <c r="T334">
        <v>6</v>
      </c>
      <c r="U334">
        <v>4</v>
      </c>
      <c r="V334">
        <v>10</v>
      </c>
      <c r="X334" t="s">
        <v>1690</v>
      </c>
      <c r="Y334">
        <v>41</v>
      </c>
      <c r="Z334" s="4">
        <v>412550</v>
      </c>
      <c r="AA334">
        <v>1356</v>
      </c>
      <c r="AC334">
        <v>65</v>
      </c>
      <c r="AD334" t="s">
        <v>898</v>
      </c>
      <c r="AF334" t="s">
        <v>1691</v>
      </c>
      <c r="AG334">
        <v>418</v>
      </c>
      <c r="AM334">
        <v>83085350</v>
      </c>
      <c r="AN334">
        <v>41</v>
      </c>
      <c r="AO334">
        <v>33837600</v>
      </c>
      <c r="AP334">
        <v>1</v>
      </c>
      <c r="AQ334">
        <v>1</v>
      </c>
      <c r="AS334">
        <v>29</v>
      </c>
      <c r="AT334">
        <v>1</v>
      </c>
      <c r="AU334">
        <v>354605</v>
      </c>
      <c r="AV334">
        <v>6</v>
      </c>
      <c r="AW334">
        <v>1</v>
      </c>
      <c r="AX334">
        <v>41</v>
      </c>
      <c r="AY334">
        <v>412550</v>
      </c>
      <c r="AZ334">
        <v>2</v>
      </c>
      <c r="BA334">
        <v>1</v>
      </c>
      <c r="BB334">
        <v>2</v>
      </c>
      <c r="BC334">
        <v>20171130</v>
      </c>
      <c r="BD334">
        <v>1</v>
      </c>
      <c r="BE334">
        <v>3</v>
      </c>
      <c r="BF334" t="s">
        <v>111</v>
      </c>
      <c r="BG334">
        <v>2</v>
      </c>
      <c r="BH334">
        <v>41</v>
      </c>
      <c r="BI334">
        <v>412550</v>
      </c>
      <c r="BJ334">
        <v>2753278</v>
      </c>
      <c r="BK334">
        <v>1</v>
      </c>
      <c r="BL334">
        <v>1</v>
      </c>
      <c r="BM334">
        <v>20171201</v>
      </c>
      <c r="BN334">
        <v>4</v>
      </c>
      <c r="BO334" t="s">
        <v>111</v>
      </c>
      <c r="BP334">
        <v>2</v>
      </c>
      <c r="BR334">
        <v>20171204</v>
      </c>
      <c r="BS334">
        <v>3</v>
      </c>
      <c r="BT334">
        <v>2</v>
      </c>
      <c r="BU334">
        <v>2</v>
      </c>
      <c r="BV334">
        <v>2</v>
      </c>
      <c r="BW334">
        <v>1</v>
      </c>
      <c r="BY334">
        <v>1</v>
      </c>
      <c r="BZ334" t="s">
        <v>111</v>
      </c>
      <c r="CA334" s="4">
        <v>1</v>
      </c>
      <c r="CB334">
        <v>18872</v>
      </c>
      <c r="CC334">
        <v>2</v>
      </c>
      <c r="CD334">
        <v>1</v>
      </c>
      <c r="CE334">
        <v>2</v>
      </c>
      <c r="CF334">
        <v>2</v>
      </c>
      <c r="CG334">
        <v>2</v>
      </c>
      <c r="CH334">
        <v>2</v>
      </c>
      <c r="CI334">
        <v>2</v>
      </c>
      <c r="CJ334">
        <v>2</v>
      </c>
      <c r="CK334">
        <v>2</v>
      </c>
      <c r="CM334">
        <v>2</v>
      </c>
      <c r="CN334">
        <v>20171215</v>
      </c>
      <c r="CO334" t="s">
        <v>111</v>
      </c>
      <c r="CP334" t="s">
        <v>111</v>
      </c>
      <c r="CQ334">
        <v>20171218</v>
      </c>
      <c r="CR334" t="s">
        <v>111</v>
      </c>
      <c r="CS334" t="s">
        <v>111</v>
      </c>
      <c r="CT334" t="s">
        <v>111</v>
      </c>
      <c r="CW334">
        <v>41255000004</v>
      </c>
      <c r="CX334">
        <v>0</v>
      </c>
    </row>
    <row r="335" spans="1:104">
      <c r="A335">
        <v>4186478</v>
      </c>
      <c r="B335">
        <v>2</v>
      </c>
      <c r="C335">
        <v>201725</v>
      </c>
      <c r="D335">
        <v>201725</v>
      </c>
      <c r="E335" t="s">
        <v>103</v>
      </c>
      <c r="F335">
        <v>20170620</v>
      </c>
      <c r="G335">
        <v>2017</v>
      </c>
      <c r="H335">
        <v>41</v>
      </c>
      <c r="I335">
        <v>412550</v>
      </c>
      <c r="J335">
        <v>1356</v>
      </c>
      <c r="K335">
        <v>2753278</v>
      </c>
      <c r="L335">
        <v>20170620</v>
      </c>
      <c r="M335">
        <v>201725</v>
      </c>
      <c r="N335" t="s">
        <v>967</v>
      </c>
      <c r="O335">
        <v>20170619</v>
      </c>
      <c r="P335" t="s">
        <v>439</v>
      </c>
      <c r="Q335" t="s">
        <v>968</v>
      </c>
      <c r="R335">
        <v>2001</v>
      </c>
      <c r="S335" t="s">
        <v>107</v>
      </c>
      <c r="T335">
        <v>6</v>
      </c>
      <c r="U335">
        <v>4</v>
      </c>
      <c r="V335">
        <v>10</v>
      </c>
      <c r="X335" t="s">
        <v>969</v>
      </c>
      <c r="Y335">
        <v>41</v>
      </c>
      <c r="Z335" s="4">
        <v>412550</v>
      </c>
      <c r="AA335">
        <v>1356</v>
      </c>
      <c r="AC335">
        <v>23</v>
      </c>
      <c r="AD335" t="s">
        <v>461</v>
      </c>
      <c r="AF335" t="s">
        <v>1692</v>
      </c>
      <c r="AG335">
        <v>5000</v>
      </c>
      <c r="AI335" t="s">
        <v>971</v>
      </c>
      <c r="AM335">
        <v>83065160</v>
      </c>
      <c r="AN335">
        <v>41</v>
      </c>
      <c r="AO335">
        <v>999122828</v>
      </c>
      <c r="AP335">
        <v>1</v>
      </c>
      <c r="AQ335">
        <v>1</v>
      </c>
      <c r="AS335">
        <v>26</v>
      </c>
      <c r="AT335">
        <v>4</v>
      </c>
      <c r="AU335">
        <v>999992</v>
      </c>
      <c r="AV335">
        <v>9</v>
      </c>
      <c r="AW335">
        <v>2</v>
      </c>
      <c r="AZ335">
        <v>3</v>
      </c>
      <c r="BA335">
        <v>1</v>
      </c>
      <c r="BB335">
        <v>8</v>
      </c>
      <c r="BC335">
        <v>20170619</v>
      </c>
      <c r="BD335">
        <v>3</v>
      </c>
      <c r="BE335">
        <v>3</v>
      </c>
      <c r="BF335" t="s">
        <v>111</v>
      </c>
      <c r="BG335">
        <v>2</v>
      </c>
      <c r="BH335">
        <v>41</v>
      </c>
      <c r="BI335">
        <v>412550</v>
      </c>
      <c r="BJ335">
        <v>2753278</v>
      </c>
      <c r="BK335">
        <v>1</v>
      </c>
      <c r="BL335">
        <v>4</v>
      </c>
      <c r="BM335">
        <v>20170620</v>
      </c>
      <c r="BN335">
        <v>4</v>
      </c>
      <c r="BO335" t="s">
        <v>111</v>
      </c>
      <c r="BP335">
        <v>2</v>
      </c>
      <c r="BR335">
        <v>20170623</v>
      </c>
      <c r="BS335">
        <v>2</v>
      </c>
      <c r="BT335">
        <v>2</v>
      </c>
      <c r="BU335">
        <v>2</v>
      </c>
      <c r="BV335">
        <v>3</v>
      </c>
      <c r="BW335">
        <v>1</v>
      </c>
      <c r="BY335">
        <v>1</v>
      </c>
      <c r="BZ335" t="s">
        <v>111</v>
      </c>
      <c r="CA335" s="4">
        <v>1</v>
      </c>
      <c r="CC335">
        <v>1</v>
      </c>
      <c r="CD335">
        <v>2</v>
      </c>
      <c r="CE335">
        <v>2</v>
      </c>
      <c r="CF335">
        <v>2</v>
      </c>
      <c r="CG335">
        <v>2</v>
      </c>
      <c r="CH335">
        <v>2</v>
      </c>
      <c r="CI335">
        <v>2</v>
      </c>
      <c r="CJ335">
        <v>2</v>
      </c>
      <c r="CK335">
        <v>2</v>
      </c>
      <c r="CM335">
        <v>2</v>
      </c>
      <c r="CN335">
        <v>20170706</v>
      </c>
      <c r="CO335" t="s">
        <v>111</v>
      </c>
      <c r="CP335" t="s">
        <v>111</v>
      </c>
      <c r="CQ335">
        <v>20190524</v>
      </c>
      <c r="CR335" t="s">
        <v>111</v>
      </c>
      <c r="CS335" t="s">
        <v>111</v>
      </c>
      <c r="CT335" t="s">
        <v>111</v>
      </c>
      <c r="CW335">
        <v>41255000004</v>
      </c>
      <c r="CX335">
        <v>0</v>
      </c>
    </row>
    <row r="336" spans="1:104">
      <c r="A336">
        <v>4186493</v>
      </c>
      <c r="B336">
        <v>2</v>
      </c>
      <c r="C336">
        <v>201729</v>
      </c>
      <c r="D336">
        <v>201728</v>
      </c>
      <c r="E336" t="s">
        <v>103</v>
      </c>
      <c r="F336">
        <v>20170719</v>
      </c>
      <c r="G336">
        <v>2017</v>
      </c>
      <c r="H336">
        <v>41</v>
      </c>
      <c r="I336">
        <v>412550</v>
      </c>
      <c r="J336">
        <v>1356</v>
      </c>
      <c r="K336">
        <v>2753278</v>
      </c>
      <c r="L336">
        <v>20170710</v>
      </c>
      <c r="M336">
        <v>201728</v>
      </c>
      <c r="N336" t="s">
        <v>1693</v>
      </c>
      <c r="O336">
        <v>20170708</v>
      </c>
      <c r="P336" t="s">
        <v>105</v>
      </c>
      <c r="Q336" t="s">
        <v>1694</v>
      </c>
      <c r="R336">
        <v>2002</v>
      </c>
      <c r="S336" t="s">
        <v>128</v>
      </c>
      <c r="T336">
        <v>6</v>
      </c>
      <c r="U336">
        <v>1</v>
      </c>
      <c r="V336">
        <v>10</v>
      </c>
      <c r="X336" t="s">
        <v>788</v>
      </c>
      <c r="Y336">
        <v>41</v>
      </c>
      <c r="Z336" s="4">
        <v>412550</v>
      </c>
      <c r="AA336">
        <v>1356</v>
      </c>
      <c r="AC336">
        <v>8</v>
      </c>
      <c r="AD336" t="s">
        <v>181</v>
      </c>
      <c r="AF336" t="s">
        <v>1695</v>
      </c>
      <c r="AG336">
        <v>810</v>
      </c>
      <c r="AM336">
        <v>83090040</v>
      </c>
      <c r="AN336">
        <v>41</v>
      </c>
      <c r="AO336">
        <v>30982136</v>
      </c>
      <c r="AP336">
        <v>1</v>
      </c>
      <c r="AQ336">
        <v>1</v>
      </c>
      <c r="AS336">
        <v>21</v>
      </c>
      <c r="AT336">
        <v>1</v>
      </c>
      <c r="AU336">
        <v>999992</v>
      </c>
      <c r="AV336">
        <v>9</v>
      </c>
      <c r="AW336">
        <v>1</v>
      </c>
      <c r="AX336">
        <v>41</v>
      </c>
      <c r="AY336">
        <v>412550</v>
      </c>
      <c r="AZ336">
        <v>2</v>
      </c>
      <c r="BA336">
        <v>1</v>
      </c>
      <c r="BB336">
        <v>8</v>
      </c>
      <c r="BC336">
        <v>20170708</v>
      </c>
      <c r="BD336">
        <v>3</v>
      </c>
      <c r="BE336">
        <v>3</v>
      </c>
      <c r="BF336" t="s">
        <v>111</v>
      </c>
      <c r="BG336">
        <v>2</v>
      </c>
      <c r="BH336">
        <v>41</v>
      </c>
      <c r="BI336">
        <v>412550</v>
      </c>
      <c r="BJ336">
        <v>2753278</v>
      </c>
      <c r="BK336">
        <v>1</v>
      </c>
      <c r="BL336">
        <v>2</v>
      </c>
      <c r="BM336">
        <v>20170710</v>
      </c>
      <c r="BN336">
        <v>4</v>
      </c>
      <c r="BO336" t="s">
        <v>111</v>
      </c>
      <c r="BP336">
        <v>2</v>
      </c>
      <c r="BR336">
        <v>20170718</v>
      </c>
      <c r="BS336">
        <v>3</v>
      </c>
      <c r="BT336">
        <v>2</v>
      </c>
      <c r="BU336">
        <v>2</v>
      </c>
      <c r="BV336">
        <v>2</v>
      </c>
      <c r="BW336">
        <v>1</v>
      </c>
      <c r="BY336">
        <v>1</v>
      </c>
      <c r="BZ336" t="s">
        <v>111</v>
      </c>
      <c r="CA336" s="4">
        <v>1</v>
      </c>
      <c r="CB336">
        <v>18848</v>
      </c>
      <c r="CC336">
        <v>1</v>
      </c>
      <c r="CD336">
        <v>2</v>
      </c>
      <c r="CE336">
        <v>2</v>
      </c>
      <c r="CF336">
        <v>2</v>
      </c>
      <c r="CG336">
        <v>2</v>
      </c>
      <c r="CH336">
        <v>2</v>
      </c>
      <c r="CI336">
        <v>2</v>
      </c>
      <c r="CJ336">
        <v>2</v>
      </c>
      <c r="CK336">
        <v>2</v>
      </c>
      <c r="CM336">
        <v>2</v>
      </c>
      <c r="CN336">
        <v>20170816</v>
      </c>
      <c r="CO336" t="s">
        <v>111</v>
      </c>
      <c r="CP336" t="s">
        <v>111</v>
      </c>
      <c r="CQ336">
        <v>20170821</v>
      </c>
      <c r="CR336" t="s">
        <v>111</v>
      </c>
      <c r="CS336" t="s">
        <v>111</v>
      </c>
      <c r="CT336" t="s">
        <v>111</v>
      </c>
      <c r="CW336">
        <v>41255000004</v>
      </c>
      <c r="CX336">
        <v>0</v>
      </c>
    </row>
    <row r="337" spans="1:102">
      <c r="A337">
        <v>4186905</v>
      </c>
      <c r="B337">
        <v>2</v>
      </c>
      <c r="C337">
        <v>201737</v>
      </c>
      <c r="D337">
        <v>201736</v>
      </c>
      <c r="E337" t="s">
        <v>103</v>
      </c>
      <c r="F337">
        <v>20170915</v>
      </c>
      <c r="G337">
        <v>2017</v>
      </c>
      <c r="H337">
        <v>41</v>
      </c>
      <c r="I337">
        <v>412550</v>
      </c>
      <c r="J337">
        <v>1356</v>
      </c>
      <c r="K337">
        <v>2753278</v>
      </c>
      <c r="L337">
        <v>20170909</v>
      </c>
      <c r="M337">
        <v>201736</v>
      </c>
      <c r="N337" t="s">
        <v>1696</v>
      </c>
      <c r="O337">
        <v>20170908</v>
      </c>
      <c r="P337" t="s">
        <v>284</v>
      </c>
      <c r="Q337" t="s">
        <v>1697</v>
      </c>
      <c r="R337">
        <v>2001</v>
      </c>
      <c r="S337" t="s">
        <v>128</v>
      </c>
      <c r="T337">
        <v>6</v>
      </c>
      <c r="U337">
        <v>1</v>
      </c>
      <c r="V337">
        <v>10</v>
      </c>
      <c r="X337" t="s">
        <v>1128</v>
      </c>
      <c r="Y337">
        <v>41</v>
      </c>
      <c r="Z337" s="4">
        <v>412550</v>
      </c>
      <c r="AA337">
        <v>1356</v>
      </c>
      <c r="AC337">
        <v>3</v>
      </c>
      <c r="AD337" t="s">
        <v>148</v>
      </c>
      <c r="AF337" t="s">
        <v>1698</v>
      </c>
      <c r="AG337">
        <v>1659</v>
      </c>
      <c r="AM337">
        <v>83050600</v>
      </c>
      <c r="AN337">
        <v>41</v>
      </c>
      <c r="AO337">
        <v>999533272</v>
      </c>
      <c r="AP337">
        <v>3</v>
      </c>
      <c r="AQ337">
        <v>1</v>
      </c>
      <c r="AS337">
        <v>20</v>
      </c>
      <c r="AT337">
        <v>1</v>
      </c>
      <c r="AV337">
        <v>9</v>
      </c>
      <c r="AW337">
        <v>1</v>
      </c>
      <c r="AX337">
        <v>41</v>
      </c>
      <c r="AY337">
        <v>412550</v>
      </c>
      <c r="AZ337">
        <v>1</v>
      </c>
      <c r="BA337">
        <v>1</v>
      </c>
      <c r="BB337">
        <v>8</v>
      </c>
      <c r="BC337">
        <v>20170908</v>
      </c>
      <c r="BD337">
        <v>3</v>
      </c>
      <c r="BE337">
        <v>2</v>
      </c>
      <c r="BF337">
        <v>20170427</v>
      </c>
      <c r="BG337">
        <v>2</v>
      </c>
      <c r="BH337">
        <v>41</v>
      </c>
      <c r="BI337">
        <v>412550</v>
      </c>
      <c r="BJ337">
        <v>2753278</v>
      </c>
      <c r="BK337">
        <v>1</v>
      </c>
      <c r="BL337">
        <v>8</v>
      </c>
      <c r="BM337">
        <v>20170909</v>
      </c>
      <c r="BN337">
        <v>4</v>
      </c>
      <c r="BO337" t="s">
        <v>111</v>
      </c>
      <c r="BP337">
        <v>3</v>
      </c>
      <c r="BR337" t="s">
        <v>111</v>
      </c>
      <c r="BS337">
        <v>3</v>
      </c>
      <c r="BT337">
        <v>3</v>
      </c>
      <c r="BU337">
        <v>3</v>
      </c>
      <c r="BV337">
        <v>3</v>
      </c>
      <c r="BW337">
        <v>2</v>
      </c>
      <c r="BY337">
        <v>1</v>
      </c>
      <c r="BZ337" t="s">
        <v>111</v>
      </c>
      <c r="CA337" s="4">
        <v>1</v>
      </c>
      <c r="CB337">
        <v>18791</v>
      </c>
      <c r="CC337">
        <v>2</v>
      </c>
      <c r="CD337">
        <v>1</v>
      </c>
      <c r="CE337">
        <v>2</v>
      </c>
      <c r="CF337">
        <v>2</v>
      </c>
      <c r="CG337">
        <v>2</v>
      </c>
      <c r="CH337">
        <v>2</v>
      </c>
      <c r="CI337">
        <v>2</v>
      </c>
      <c r="CJ337">
        <v>2</v>
      </c>
      <c r="CK337">
        <v>2</v>
      </c>
      <c r="CM337">
        <v>2</v>
      </c>
      <c r="CN337">
        <v>20170922</v>
      </c>
      <c r="CO337" t="s">
        <v>111</v>
      </c>
      <c r="CP337" t="s">
        <v>111</v>
      </c>
      <c r="CQ337">
        <v>20170929</v>
      </c>
      <c r="CR337" t="s">
        <v>111</v>
      </c>
      <c r="CS337" t="s">
        <v>111</v>
      </c>
      <c r="CT337" t="s">
        <v>111</v>
      </c>
      <c r="CW337">
        <v>41255000004</v>
      </c>
      <c r="CX337">
        <v>0</v>
      </c>
    </row>
    <row r="338" spans="1:102">
      <c r="A338">
        <v>4186907</v>
      </c>
      <c r="B338">
        <v>2</v>
      </c>
      <c r="C338">
        <v>201738</v>
      </c>
      <c r="D338">
        <v>201737</v>
      </c>
      <c r="E338" t="s">
        <v>103</v>
      </c>
      <c r="F338">
        <v>20170918</v>
      </c>
      <c r="G338">
        <v>2017</v>
      </c>
      <c r="H338">
        <v>41</v>
      </c>
      <c r="I338">
        <v>412550</v>
      </c>
      <c r="J338">
        <v>1356</v>
      </c>
      <c r="K338">
        <v>2753278</v>
      </c>
      <c r="L338">
        <v>20170916</v>
      </c>
      <c r="M338">
        <v>201737</v>
      </c>
      <c r="N338" t="s">
        <v>1699</v>
      </c>
      <c r="O338">
        <v>20170915</v>
      </c>
      <c r="P338" t="s">
        <v>163</v>
      </c>
      <c r="Q338" t="s">
        <v>1700</v>
      </c>
      <c r="R338">
        <v>2001</v>
      </c>
      <c r="S338" t="s">
        <v>107</v>
      </c>
      <c r="T338">
        <v>6</v>
      </c>
      <c r="U338">
        <v>1</v>
      </c>
      <c r="V338">
        <v>10</v>
      </c>
      <c r="X338" t="s">
        <v>1701</v>
      </c>
      <c r="Y338">
        <v>41</v>
      </c>
      <c r="Z338" s="4">
        <v>412550</v>
      </c>
      <c r="AA338">
        <v>1356</v>
      </c>
      <c r="AC338">
        <v>34</v>
      </c>
      <c r="AD338" t="s">
        <v>1539</v>
      </c>
      <c r="AF338" t="s">
        <v>1702</v>
      </c>
      <c r="AG338">
        <v>257</v>
      </c>
      <c r="AM338">
        <v>83070160</v>
      </c>
      <c r="AN338">
        <v>41</v>
      </c>
      <c r="AO338">
        <v>998080570</v>
      </c>
      <c r="AP338">
        <v>3</v>
      </c>
      <c r="AQ338">
        <v>1</v>
      </c>
      <c r="AS338">
        <v>19</v>
      </c>
      <c r="AT338">
        <v>1</v>
      </c>
      <c r="AV338">
        <v>9</v>
      </c>
      <c r="AW338">
        <v>1</v>
      </c>
      <c r="AX338">
        <v>41</v>
      </c>
      <c r="AY338">
        <v>412550</v>
      </c>
      <c r="AZ338">
        <v>2</v>
      </c>
      <c r="BA338">
        <v>1</v>
      </c>
      <c r="BB338">
        <v>32</v>
      </c>
      <c r="BC338">
        <v>20170916</v>
      </c>
      <c r="BD338">
        <v>1</v>
      </c>
      <c r="BE338">
        <v>2</v>
      </c>
      <c r="BF338">
        <v>20190614</v>
      </c>
      <c r="BG338">
        <v>2</v>
      </c>
      <c r="BH338">
        <v>41</v>
      </c>
      <c r="BI338">
        <v>412550</v>
      </c>
      <c r="BJ338">
        <v>2753278</v>
      </c>
      <c r="BK338">
        <v>1</v>
      </c>
      <c r="BL338">
        <v>8</v>
      </c>
      <c r="BM338">
        <v>20170916</v>
      </c>
      <c r="BN338">
        <v>3</v>
      </c>
      <c r="BO338" t="s">
        <v>111</v>
      </c>
      <c r="BP338">
        <v>2</v>
      </c>
      <c r="BR338">
        <v>20170916</v>
      </c>
      <c r="BS338">
        <v>2</v>
      </c>
      <c r="BT338">
        <v>2</v>
      </c>
      <c r="BU338">
        <v>2</v>
      </c>
      <c r="BV338">
        <v>2</v>
      </c>
      <c r="BW338">
        <v>2</v>
      </c>
      <c r="BY338">
        <v>1</v>
      </c>
      <c r="BZ338" t="s">
        <v>111</v>
      </c>
      <c r="CA338" s="4">
        <v>1</v>
      </c>
      <c r="CB338">
        <v>7117671</v>
      </c>
      <c r="CC338">
        <v>1</v>
      </c>
      <c r="CD338">
        <v>2</v>
      </c>
      <c r="CE338">
        <v>2</v>
      </c>
      <c r="CF338">
        <v>2</v>
      </c>
      <c r="CG338">
        <v>2</v>
      </c>
      <c r="CH338">
        <v>2</v>
      </c>
      <c r="CI338">
        <v>2</v>
      </c>
      <c r="CJ338">
        <v>2</v>
      </c>
      <c r="CK338">
        <v>2</v>
      </c>
      <c r="CM338">
        <v>2</v>
      </c>
      <c r="CN338">
        <v>20170922</v>
      </c>
      <c r="CO338" t="s">
        <v>111</v>
      </c>
      <c r="CP338" t="s">
        <v>111</v>
      </c>
      <c r="CQ338">
        <v>20190802</v>
      </c>
      <c r="CR338" t="s">
        <v>111</v>
      </c>
      <c r="CS338" t="s">
        <v>111</v>
      </c>
      <c r="CT338" t="s">
        <v>111</v>
      </c>
      <c r="CW338">
        <v>41255000004</v>
      </c>
      <c r="CX338">
        <v>0</v>
      </c>
    </row>
    <row r="339" spans="1:102">
      <c r="A339">
        <v>4186909</v>
      </c>
      <c r="B339">
        <v>2</v>
      </c>
      <c r="C339">
        <v>201735</v>
      </c>
      <c r="D339">
        <v>201735</v>
      </c>
      <c r="E339" t="s">
        <v>103</v>
      </c>
      <c r="F339">
        <v>20170828</v>
      </c>
      <c r="G339">
        <v>2017</v>
      </c>
      <c r="H339">
        <v>41</v>
      </c>
      <c r="I339">
        <v>412550</v>
      </c>
      <c r="J339">
        <v>1356</v>
      </c>
      <c r="K339">
        <v>2753278</v>
      </c>
      <c r="L339">
        <v>20170828</v>
      </c>
      <c r="M339">
        <v>201735</v>
      </c>
      <c r="N339" t="s">
        <v>1703</v>
      </c>
      <c r="O339">
        <v>20170828</v>
      </c>
      <c r="P339" t="s">
        <v>439</v>
      </c>
      <c r="Q339" t="s">
        <v>1704</v>
      </c>
      <c r="R339">
        <v>2000</v>
      </c>
      <c r="S339" t="s">
        <v>107</v>
      </c>
      <c r="T339">
        <v>6</v>
      </c>
      <c r="U339">
        <v>1</v>
      </c>
      <c r="V339">
        <v>10</v>
      </c>
      <c r="X339" t="s">
        <v>1705</v>
      </c>
      <c r="Y339">
        <v>41</v>
      </c>
      <c r="Z339" s="4">
        <v>412550</v>
      </c>
      <c r="AA339">
        <v>1356</v>
      </c>
      <c r="AC339">
        <v>11</v>
      </c>
      <c r="AD339" t="s">
        <v>109</v>
      </c>
      <c r="AF339" t="s">
        <v>1706</v>
      </c>
      <c r="AG339">
        <v>390</v>
      </c>
      <c r="AM339">
        <v>83075380</v>
      </c>
      <c r="AN339">
        <v>41</v>
      </c>
      <c r="AO339">
        <v>33857064</v>
      </c>
      <c r="AP339">
        <v>3</v>
      </c>
      <c r="AQ339">
        <v>1</v>
      </c>
      <c r="AS339">
        <v>17</v>
      </c>
      <c r="AT339">
        <v>1</v>
      </c>
      <c r="AU339">
        <v>999992</v>
      </c>
      <c r="AV339">
        <v>9</v>
      </c>
      <c r="AW339">
        <v>2</v>
      </c>
      <c r="AZ339">
        <v>2</v>
      </c>
      <c r="BA339">
        <v>1</v>
      </c>
      <c r="BB339">
        <v>64</v>
      </c>
      <c r="BC339">
        <v>20170828</v>
      </c>
      <c r="BD339">
        <v>1</v>
      </c>
      <c r="BE339">
        <v>3</v>
      </c>
      <c r="BF339" t="s">
        <v>111</v>
      </c>
      <c r="BG339">
        <v>2</v>
      </c>
      <c r="BH339">
        <v>41</v>
      </c>
      <c r="BI339">
        <v>412550</v>
      </c>
      <c r="BJ339">
        <v>2753278</v>
      </c>
      <c r="BK339">
        <v>1</v>
      </c>
      <c r="BL339">
        <v>64</v>
      </c>
      <c r="BM339">
        <v>20170828</v>
      </c>
      <c r="BN339">
        <v>3</v>
      </c>
      <c r="BO339" t="s">
        <v>111</v>
      </c>
      <c r="BP339">
        <v>1</v>
      </c>
      <c r="BQ339">
        <v>1</v>
      </c>
      <c r="BR339">
        <v>20170830</v>
      </c>
      <c r="BS339">
        <v>3</v>
      </c>
      <c r="BT339">
        <v>2</v>
      </c>
      <c r="BU339">
        <v>1</v>
      </c>
      <c r="BV339">
        <v>2</v>
      </c>
      <c r="BW339">
        <v>1</v>
      </c>
      <c r="BY339">
        <v>1</v>
      </c>
      <c r="BZ339" t="s">
        <v>111</v>
      </c>
      <c r="CA339" s="4">
        <v>1</v>
      </c>
      <c r="CC339">
        <v>2</v>
      </c>
      <c r="CD339">
        <v>2</v>
      </c>
      <c r="CE339">
        <v>2</v>
      </c>
      <c r="CF339">
        <v>2</v>
      </c>
      <c r="CG339">
        <v>2</v>
      </c>
      <c r="CH339">
        <v>1</v>
      </c>
      <c r="CI339">
        <v>2</v>
      </c>
      <c r="CJ339">
        <v>2</v>
      </c>
      <c r="CK339">
        <v>2</v>
      </c>
      <c r="CM339">
        <v>2</v>
      </c>
      <c r="CN339">
        <v>20170929</v>
      </c>
      <c r="CO339" t="s">
        <v>111</v>
      </c>
      <c r="CP339" t="s">
        <v>111</v>
      </c>
      <c r="CQ339">
        <v>20191004</v>
      </c>
      <c r="CR339" t="s">
        <v>111</v>
      </c>
      <c r="CS339" t="s">
        <v>111</v>
      </c>
      <c r="CT339" t="s">
        <v>111</v>
      </c>
      <c r="CW339">
        <v>41255000004</v>
      </c>
      <c r="CX339">
        <v>0</v>
      </c>
    </row>
    <row r="340" spans="1:102">
      <c r="A340">
        <v>4186910</v>
      </c>
      <c r="B340">
        <v>2</v>
      </c>
      <c r="C340">
        <v>201737</v>
      </c>
      <c r="D340">
        <v>201737</v>
      </c>
      <c r="E340" t="s">
        <v>103</v>
      </c>
      <c r="F340">
        <v>20170913</v>
      </c>
      <c r="G340">
        <v>2017</v>
      </c>
      <c r="H340">
        <v>41</v>
      </c>
      <c r="I340">
        <v>412550</v>
      </c>
      <c r="J340">
        <v>1356</v>
      </c>
      <c r="K340">
        <v>2753278</v>
      </c>
      <c r="L340">
        <v>20170912</v>
      </c>
      <c r="M340">
        <v>201737</v>
      </c>
      <c r="N340" t="s">
        <v>1707</v>
      </c>
      <c r="O340">
        <v>20170910</v>
      </c>
      <c r="P340" t="s">
        <v>1708</v>
      </c>
      <c r="Q340" t="s">
        <v>1709</v>
      </c>
      <c r="R340">
        <v>2002</v>
      </c>
      <c r="S340" t="s">
        <v>128</v>
      </c>
      <c r="T340">
        <v>6</v>
      </c>
      <c r="U340">
        <v>1</v>
      </c>
      <c r="V340">
        <v>10</v>
      </c>
      <c r="X340" t="s">
        <v>1710</v>
      </c>
      <c r="Y340">
        <v>41</v>
      </c>
      <c r="Z340" s="4">
        <v>412550</v>
      </c>
      <c r="AA340">
        <v>1356</v>
      </c>
      <c r="AC340">
        <v>16</v>
      </c>
      <c r="AD340" t="s">
        <v>568</v>
      </c>
      <c r="AF340" t="s">
        <v>1711</v>
      </c>
      <c r="AG340">
        <v>28</v>
      </c>
      <c r="AM340">
        <v>83183000</v>
      </c>
      <c r="AN340">
        <v>41</v>
      </c>
      <c r="AO340">
        <v>995448259</v>
      </c>
      <c r="AP340">
        <v>2</v>
      </c>
      <c r="AQ340">
        <v>1</v>
      </c>
      <c r="AS340">
        <v>20</v>
      </c>
      <c r="AT340">
        <v>1</v>
      </c>
      <c r="AV340">
        <v>4</v>
      </c>
      <c r="AW340">
        <v>1</v>
      </c>
      <c r="AX340">
        <v>41</v>
      </c>
      <c r="AY340">
        <v>412550</v>
      </c>
      <c r="AZ340">
        <v>3</v>
      </c>
      <c r="BA340">
        <v>1</v>
      </c>
      <c r="BB340">
        <v>8</v>
      </c>
      <c r="BC340">
        <v>20170911</v>
      </c>
      <c r="BD340">
        <v>1</v>
      </c>
      <c r="BE340">
        <v>3</v>
      </c>
      <c r="BF340" t="s">
        <v>111</v>
      </c>
      <c r="BG340">
        <v>2</v>
      </c>
      <c r="BH340">
        <v>41</v>
      </c>
      <c r="BI340">
        <v>412550</v>
      </c>
      <c r="BJ340">
        <v>2753278</v>
      </c>
      <c r="BK340">
        <v>1</v>
      </c>
      <c r="BL340">
        <v>2</v>
      </c>
      <c r="BM340">
        <v>20170912</v>
      </c>
      <c r="BN340">
        <v>3</v>
      </c>
      <c r="BO340" t="s">
        <v>111</v>
      </c>
      <c r="BP340">
        <v>2</v>
      </c>
      <c r="BR340">
        <v>20170912</v>
      </c>
      <c r="BS340">
        <v>2</v>
      </c>
      <c r="BT340">
        <v>2</v>
      </c>
      <c r="BU340">
        <v>2</v>
      </c>
      <c r="BV340">
        <v>2</v>
      </c>
      <c r="BW340">
        <v>1</v>
      </c>
      <c r="BY340">
        <v>1</v>
      </c>
      <c r="BZ340" t="s">
        <v>111</v>
      </c>
      <c r="CA340" s="4">
        <v>1</v>
      </c>
      <c r="CB340">
        <v>4056299</v>
      </c>
      <c r="CC340">
        <v>2</v>
      </c>
      <c r="CD340">
        <v>1</v>
      </c>
      <c r="CE340">
        <v>2</v>
      </c>
      <c r="CF340">
        <v>2</v>
      </c>
      <c r="CG340">
        <v>2</v>
      </c>
      <c r="CH340">
        <v>2</v>
      </c>
      <c r="CI340">
        <v>2</v>
      </c>
      <c r="CJ340">
        <v>2</v>
      </c>
      <c r="CK340">
        <v>2</v>
      </c>
      <c r="CM340">
        <v>2</v>
      </c>
      <c r="CN340">
        <v>20170929</v>
      </c>
      <c r="CO340" t="s">
        <v>111</v>
      </c>
      <c r="CP340" t="s">
        <v>111</v>
      </c>
      <c r="CQ340">
        <v>20191004</v>
      </c>
      <c r="CR340" t="s">
        <v>111</v>
      </c>
      <c r="CS340" t="s">
        <v>111</v>
      </c>
      <c r="CT340" t="s">
        <v>111</v>
      </c>
      <c r="CW340">
        <v>41255000004</v>
      </c>
      <c r="CX340">
        <v>0</v>
      </c>
    </row>
    <row r="341" spans="1:102">
      <c r="A341">
        <v>4186911</v>
      </c>
      <c r="B341">
        <v>2</v>
      </c>
      <c r="C341">
        <v>201737</v>
      </c>
      <c r="D341">
        <v>201736</v>
      </c>
      <c r="E341" t="s">
        <v>103</v>
      </c>
      <c r="F341">
        <v>20170911</v>
      </c>
      <c r="G341">
        <v>2017</v>
      </c>
      <c r="H341">
        <v>41</v>
      </c>
      <c r="I341">
        <v>412550</v>
      </c>
      <c r="J341">
        <v>1356</v>
      </c>
      <c r="K341">
        <v>2753278</v>
      </c>
      <c r="L341">
        <v>20170909</v>
      </c>
      <c r="M341">
        <v>201736</v>
      </c>
      <c r="N341" t="s">
        <v>1712</v>
      </c>
      <c r="O341">
        <v>20170908</v>
      </c>
      <c r="P341" t="s">
        <v>1713</v>
      </c>
      <c r="Q341" t="s">
        <v>1714</v>
      </c>
      <c r="R341">
        <v>2001</v>
      </c>
      <c r="S341" t="s">
        <v>107</v>
      </c>
      <c r="T341">
        <v>6</v>
      </c>
      <c r="U341">
        <v>1</v>
      </c>
      <c r="V341">
        <v>10</v>
      </c>
      <c r="X341" t="s">
        <v>1715</v>
      </c>
      <c r="Y341">
        <v>41</v>
      </c>
      <c r="Z341" s="4">
        <v>412550</v>
      </c>
      <c r="AA341">
        <v>1356</v>
      </c>
      <c r="AC341">
        <v>3</v>
      </c>
      <c r="AD341" t="s">
        <v>148</v>
      </c>
      <c r="AF341" t="s">
        <v>1716</v>
      </c>
      <c r="AG341">
        <v>69</v>
      </c>
      <c r="AM341">
        <v>83050370</v>
      </c>
      <c r="AN341">
        <v>41</v>
      </c>
      <c r="AO341">
        <v>35342823</v>
      </c>
      <c r="AP341">
        <v>3</v>
      </c>
      <c r="AQ341">
        <v>1</v>
      </c>
      <c r="AS341">
        <v>27</v>
      </c>
      <c r="AT341">
        <v>1</v>
      </c>
      <c r="AV341">
        <v>9</v>
      </c>
      <c r="AW341">
        <v>1</v>
      </c>
      <c r="AX341">
        <v>41</v>
      </c>
      <c r="AY341">
        <v>412550</v>
      </c>
      <c r="AZ341">
        <v>2</v>
      </c>
      <c r="BA341">
        <v>1</v>
      </c>
      <c r="BB341">
        <v>2</v>
      </c>
      <c r="BC341">
        <v>20170909</v>
      </c>
      <c r="BD341">
        <v>1</v>
      </c>
      <c r="BE341">
        <v>3</v>
      </c>
      <c r="BF341" t="s">
        <v>111</v>
      </c>
      <c r="BG341">
        <v>2</v>
      </c>
      <c r="BH341">
        <v>41</v>
      </c>
      <c r="BI341">
        <v>412550</v>
      </c>
      <c r="BJ341">
        <v>2753278</v>
      </c>
      <c r="BK341">
        <v>1</v>
      </c>
      <c r="BL341">
        <v>2</v>
      </c>
      <c r="BM341">
        <v>20170909</v>
      </c>
      <c r="BN341">
        <v>3</v>
      </c>
      <c r="BO341" t="s">
        <v>111</v>
      </c>
      <c r="BP341">
        <v>2</v>
      </c>
      <c r="BR341">
        <v>20170911</v>
      </c>
      <c r="BS341">
        <v>2</v>
      </c>
      <c r="BT341">
        <v>2</v>
      </c>
      <c r="BU341">
        <v>2</v>
      </c>
      <c r="BV341">
        <v>2</v>
      </c>
      <c r="BW341">
        <v>2</v>
      </c>
      <c r="BY341">
        <v>1</v>
      </c>
      <c r="BZ341" t="s">
        <v>111</v>
      </c>
      <c r="CA341" s="4">
        <v>1</v>
      </c>
      <c r="CB341">
        <v>18791</v>
      </c>
      <c r="CC341">
        <v>1</v>
      </c>
      <c r="CD341">
        <v>2</v>
      </c>
      <c r="CE341">
        <v>2</v>
      </c>
      <c r="CF341">
        <v>2</v>
      </c>
      <c r="CG341">
        <v>2</v>
      </c>
      <c r="CH341">
        <v>2</v>
      </c>
      <c r="CI341">
        <v>2</v>
      </c>
      <c r="CJ341">
        <v>2</v>
      </c>
      <c r="CK341">
        <v>2</v>
      </c>
      <c r="CM341">
        <v>2</v>
      </c>
      <c r="CN341">
        <v>20170929</v>
      </c>
      <c r="CO341" t="s">
        <v>111</v>
      </c>
      <c r="CP341" t="s">
        <v>111</v>
      </c>
      <c r="CQ341">
        <v>20191004</v>
      </c>
      <c r="CR341" t="s">
        <v>111</v>
      </c>
      <c r="CS341" t="s">
        <v>111</v>
      </c>
      <c r="CT341" t="s">
        <v>111</v>
      </c>
      <c r="CW341">
        <v>41255000004</v>
      </c>
      <c r="CX341">
        <v>0</v>
      </c>
    </row>
    <row r="342" spans="1:102">
      <c r="A342">
        <v>4190197</v>
      </c>
      <c r="B342">
        <v>2</v>
      </c>
      <c r="C342">
        <v>201830</v>
      </c>
      <c r="D342">
        <v>201829</v>
      </c>
      <c r="E342" t="s">
        <v>103</v>
      </c>
      <c r="F342">
        <v>20180723</v>
      </c>
      <c r="G342">
        <v>2018</v>
      </c>
      <c r="H342">
        <v>41</v>
      </c>
      <c r="I342">
        <v>412550</v>
      </c>
      <c r="J342">
        <v>1356</v>
      </c>
      <c r="K342">
        <v>2753278</v>
      </c>
      <c r="L342">
        <v>20180721</v>
      </c>
      <c r="M342">
        <v>201829</v>
      </c>
      <c r="N342" t="s">
        <v>1717</v>
      </c>
      <c r="O342">
        <v>20180721</v>
      </c>
      <c r="P342" t="s">
        <v>1718</v>
      </c>
      <c r="Q342" t="s">
        <v>1719</v>
      </c>
      <c r="R342">
        <v>2000</v>
      </c>
      <c r="S342" t="s">
        <v>107</v>
      </c>
      <c r="T342">
        <v>6</v>
      </c>
      <c r="U342">
        <v>4</v>
      </c>
      <c r="V342">
        <v>10</v>
      </c>
      <c r="X342" t="s">
        <v>1720</v>
      </c>
      <c r="Y342">
        <v>41</v>
      </c>
      <c r="Z342" s="4">
        <v>412550</v>
      </c>
      <c r="AA342">
        <v>1356</v>
      </c>
      <c r="AC342">
        <v>24</v>
      </c>
      <c r="AD342" t="s">
        <v>263</v>
      </c>
      <c r="AF342" t="s">
        <v>1721</v>
      </c>
      <c r="AG342">
        <v>265</v>
      </c>
      <c r="AM342">
        <v>83050196</v>
      </c>
      <c r="AN342">
        <v>41</v>
      </c>
      <c r="AO342">
        <v>33825165</v>
      </c>
      <c r="AP342">
        <v>1</v>
      </c>
      <c r="AQ342">
        <v>1</v>
      </c>
      <c r="AS342">
        <v>16</v>
      </c>
      <c r="AT342">
        <v>4</v>
      </c>
      <c r="AU342">
        <v>999992</v>
      </c>
      <c r="AV342">
        <v>3</v>
      </c>
      <c r="AW342">
        <v>1</v>
      </c>
      <c r="AX342">
        <v>41</v>
      </c>
      <c r="AY342">
        <v>412550</v>
      </c>
      <c r="AZ342">
        <v>1</v>
      </c>
      <c r="BA342">
        <v>1</v>
      </c>
      <c r="BB342">
        <v>4</v>
      </c>
      <c r="BC342">
        <v>20180723</v>
      </c>
      <c r="BD342">
        <v>1</v>
      </c>
      <c r="BE342">
        <v>3</v>
      </c>
      <c r="BF342" t="s">
        <v>111</v>
      </c>
      <c r="BG342">
        <v>2</v>
      </c>
      <c r="BH342">
        <v>41</v>
      </c>
      <c r="BI342">
        <v>412550</v>
      </c>
      <c r="BJ342">
        <v>2753278</v>
      </c>
      <c r="BK342">
        <v>1</v>
      </c>
      <c r="BL342">
        <v>1</v>
      </c>
      <c r="BM342">
        <v>20180721</v>
      </c>
      <c r="BN342">
        <v>4</v>
      </c>
      <c r="BO342" t="s">
        <v>111</v>
      </c>
      <c r="BP342">
        <v>3</v>
      </c>
      <c r="BR342" t="s">
        <v>111</v>
      </c>
      <c r="BS342">
        <v>3</v>
      </c>
      <c r="BT342">
        <v>3</v>
      </c>
      <c r="BU342">
        <v>3</v>
      </c>
      <c r="BV342">
        <v>2</v>
      </c>
      <c r="BW342">
        <v>1</v>
      </c>
      <c r="BY342">
        <v>1</v>
      </c>
      <c r="BZ342" t="s">
        <v>111</v>
      </c>
      <c r="CA342" s="4">
        <v>1</v>
      </c>
      <c r="CB342">
        <v>18791</v>
      </c>
      <c r="CC342">
        <v>1</v>
      </c>
      <c r="CD342">
        <v>2</v>
      </c>
      <c r="CE342">
        <v>2</v>
      </c>
      <c r="CF342">
        <v>2</v>
      </c>
      <c r="CG342">
        <v>2</v>
      </c>
      <c r="CH342">
        <v>2</v>
      </c>
      <c r="CI342">
        <v>2</v>
      </c>
      <c r="CJ342">
        <v>2</v>
      </c>
      <c r="CK342">
        <v>2</v>
      </c>
      <c r="CM342">
        <v>2</v>
      </c>
      <c r="CN342">
        <v>20180807</v>
      </c>
      <c r="CO342" t="s">
        <v>111</v>
      </c>
      <c r="CP342" t="s">
        <v>111</v>
      </c>
      <c r="CQ342">
        <v>20190927</v>
      </c>
      <c r="CR342" t="s">
        <v>111</v>
      </c>
      <c r="CS342" t="s">
        <v>111</v>
      </c>
      <c r="CT342" t="s">
        <v>111</v>
      </c>
      <c r="CW342">
        <v>41255000004</v>
      </c>
      <c r="CX342">
        <v>0</v>
      </c>
    </row>
    <row r="343" spans="1:102">
      <c r="A343">
        <v>4190198</v>
      </c>
      <c r="B343">
        <v>2</v>
      </c>
      <c r="C343">
        <v>201830</v>
      </c>
      <c r="D343">
        <v>201829</v>
      </c>
      <c r="E343" t="s">
        <v>103</v>
      </c>
      <c r="F343">
        <v>20180723</v>
      </c>
      <c r="G343">
        <v>2018</v>
      </c>
      <c r="H343">
        <v>41</v>
      </c>
      <c r="I343">
        <v>412550</v>
      </c>
      <c r="J343">
        <v>1356</v>
      </c>
      <c r="K343">
        <v>2753278</v>
      </c>
      <c r="L343">
        <v>20180721</v>
      </c>
      <c r="M343">
        <v>201829</v>
      </c>
      <c r="N343" t="s">
        <v>1722</v>
      </c>
      <c r="O343">
        <v>20180721</v>
      </c>
      <c r="P343" t="s">
        <v>1723</v>
      </c>
      <c r="Q343" t="s">
        <v>1719</v>
      </c>
      <c r="R343">
        <v>2000</v>
      </c>
      <c r="S343" t="s">
        <v>107</v>
      </c>
      <c r="T343">
        <v>6</v>
      </c>
      <c r="U343">
        <v>4</v>
      </c>
      <c r="V343">
        <v>10</v>
      </c>
      <c r="X343" t="s">
        <v>1720</v>
      </c>
      <c r="Y343">
        <v>41</v>
      </c>
      <c r="Z343" s="4">
        <v>412550</v>
      </c>
      <c r="AA343">
        <v>1356</v>
      </c>
      <c r="AC343">
        <v>24</v>
      </c>
      <c r="AD343" t="s">
        <v>263</v>
      </c>
      <c r="AF343" t="s">
        <v>1721</v>
      </c>
      <c r="AG343">
        <v>265</v>
      </c>
      <c r="AM343">
        <v>83050196</v>
      </c>
      <c r="AN343">
        <v>41</v>
      </c>
      <c r="AO343">
        <v>33825165</v>
      </c>
      <c r="AP343">
        <v>1</v>
      </c>
      <c r="AQ343">
        <v>1</v>
      </c>
      <c r="AS343">
        <v>16</v>
      </c>
      <c r="AT343">
        <v>4</v>
      </c>
      <c r="AU343">
        <v>999992</v>
      </c>
      <c r="AV343">
        <v>3</v>
      </c>
      <c r="AW343">
        <v>1</v>
      </c>
      <c r="AX343">
        <v>41</v>
      </c>
      <c r="AY343">
        <v>412550</v>
      </c>
      <c r="AZ343">
        <v>1</v>
      </c>
      <c r="BA343">
        <v>1</v>
      </c>
      <c r="BB343">
        <v>4</v>
      </c>
      <c r="BC343">
        <v>20180723</v>
      </c>
      <c r="BD343">
        <v>1</v>
      </c>
      <c r="BE343">
        <v>3</v>
      </c>
      <c r="BF343" t="s">
        <v>111</v>
      </c>
      <c r="BG343">
        <v>2</v>
      </c>
      <c r="BH343">
        <v>41</v>
      </c>
      <c r="BI343">
        <v>412550</v>
      </c>
      <c r="BJ343">
        <v>2753278</v>
      </c>
      <c r="BK343">
        <v>1</v>
      </c>
      <c r="BL343">
        <v>1</v>
      </c>
      <c r="BM343">
        <v>20180721</v>
      </c>
      <c r="BN343">
        <v>4</v>
      </c>
      <c r="BO343" t="s">
        <v>111</v>
      </c>
      <c r="BP343">
        <v>3</v>
      </c>
      <c r="BR343" t="s">
        <v>111</v>
      </c>
      <c r="BS343">
        <v>3</v>
      </c>
      <c r="BT343">
        <v>3</v>
      </c>
      <c r="BU343">
        <v>3</v>
      </c>
      <c r="BV343">
        <v>2</v>
      </c>
      <c r="BW343">
        <v>1</v>
      </c>
      <c r="BY343">
        <v>1</v>
      </c>
      <c r="BZ343" t="s">
        <v>111</v>
      </c>
      <c r="CA343" s="4">
        <v>1</v>
      </c>
      <c r="CB343">
        <v>18791</v>
      </c>
      <c r="CC343">
        <v>1</v>
      </c>
      <c r="CD343">
        <v>2</v>
      </c>
      <c r="CE343">
        <v>2</v>
      </c>
      <c r="CF343">
        <v>2</v>
      </c>
      <c r="CG343">
        <v>2</v>
      </c>
      <c r="CH343">
        <v>2</v>
      </c>
      <c r="CI343">
        <v>2</v>
      </c>
      <c r="CJ343">
        <v>2</v>
      </c>
      <c r="CK343">
        <v>2</v>
      </c>
      <c r="CM343">
        <v>2</v>
      </c>
      <c r="CN343">
        <v>20180807</v>
      </c>
      <c r="CO343" t="s">
        <v>111</v>
      </c>
      <c r="CP343" t="s">
        <v>111</v>
      </c>
      <c r="CQ343">
        <v>20190927</v>
      </c>
      <c r="CR343" t="s">
        <v>111</v>
      </c>
      <c r="CS343" t="s">
        <v>111</v>
      </c>
      <c r="CT343" t="s">
        <v>111</v>
      </c>
      <c r="CW343">
        <v>41255000004</v>
      </c>
      <c r="CX343">
        <v>0</v>
      </c>
    </row>
    <row r="344" spans="1:102">
      <c r="A344">
        <v>4190199</v>
      </c>
      <c r="B344">
        <v>2</v>
      </c>
      <c r="C344">
        <v>201825</v>
      </c>
      <c r="D344">
        <v>201824</v>
      </c>
      <c r="E344" t="s">
        <v>103</v>
      </c>
      <c r="F344">
        <v>20180621</v>
      </c>
      <c r="G344">
        <v>2018</v>
      </c>
      <c r="H344">
        <v>41</v>
      </c>
      <c r="I344">
        <v>412550</v>
      </c>
      <c r="J344">
        <v>1356</v>
      </c>
      <c r="K344">
        <v>2753278</v>
      </c>
      <c r="L344">
        <v>20180614</v>
      </c>
      <c r="M344">
        <v>201824</v>
      </c>
      <c r="N344" t="s">
        <v>1724</v>
      </c>
      <c r="O344">
        <v>20180613</v>
      </c>
      <c r="P344" t="s">
        <v>248</v>
      </c>
      <c r="Q344" t="s">
        <v>1725</v>
      </c>
      <c r="R344">
        <v>2001</v>
      </c>
      <c r="S344" t="s">
        <v>107</v>
      </c>
      <c r="T344">
        <v>6</v>
      </c>
      <c r="U344">
        <v>1</v>
      </c>
      <c r="V344">
        <v>10</v>
      </c>
      <c r="X344" t="s">
        <v>1726</v>
      </c>
      <c r="Y344">
        <v>41</v>
      </c>
      <c r="Z344" s="4">
        <v>412550</v>
      </c>
      <c r="AA344">
        <v>1356</v>
      </c>
      <c r="AC344">
        <v>11</v>
      </c>
      <c r="AD344" t="s">
        <v>109</v>
      </c>
      <c r="AF344" t="s">
        <v>1727</v>
      </c>
      <c r="AG344">
        <v>108</v>
      </c>
      <c r="AM344">
        <v>83075285</v>
      </c>
      <c r="AN344">
        <v>41</v>
      </c>
      <c r="AO344">
        <v>988595261</v>
      </c>
      <c r="AP344">
        <v>1</v>
      </c>
      <c r="AQ344">
        <v>1</v>
      </c>
      <c r="AS344">
        <v>29</v>
      </c>
      <c r="AT344">
        <v>1</v>
      </c>
      <c r="AU344">
        <v>999992</v>
      </c>
      <c r="AV344">
        <v>3</v>
      </c>
      <c r="AW344">
        <v>1</v>
      </c>
      <c r="AX344">
        <v>41</v>
      </c>
      <c r="AY344">
        <v>412550</v>
      </c>
      <c r="AZ344">
        <v>1</v>
      </c>
      <c r="BA344">
        <v>1</v>
      </c>
      <c r="BB344">
        <v>16</v>
      </c>
      <c r="BC344">
        <v>20180613</v>
      </c>
      <c r="BD344">
        <v>1</v>
      </c>
      <c r="BE344">
        <v>1</v>
      </c>
      <c r="BF344">
        <v>20180404</v>
      </c>
      <c r="BG344">
        <v>1</v>
      </c>
      <c r="BH344">
        <v>41</v>
      </c>
      <c r="BI344">
        <v>412550</v>
      </c>
      <c r="BJ344">
        <v>2753278</v>
      </c>
      <c r="BK344">
        <v>1</v>
      </c>
      <c r="BL344">
        <v>4</v>
      </c>
      <c r="BM344">
        <v>20180614</v>
      </c>
      <c r="BN344">
        <v>4</v>
      </c>
      <c r="BO344" t="s">
        <v>111</v>
      </c>
      <c r="BP344">
        <v>2</v>
      </c>
      <c r="BR344">
        <v>20180614</v>
      </c>
      <c r="BS344">
        <v>3</v>
      </c>
      <c r="BT344">
        <v>2</v>
      </c>
      <c r="BU344">
        <v>2</v>
      </c>
      <c r="BV344">
        <v>2</v>
      </c>
      <c r="BW344">
        <v>1</v>
      </c>
      <c r="BY344">
        <v>1</v>
      </c>
      <c r="BZ344" t="s">
        <v>111</v>
      </c>
      <c r="CA344" s="4">
        <v>5</v>
      </c>
      <c r="CB344">
        <v>7117671</v>
      </c>
      <c r="CC344">
        <v>1</v>
      </c>
      <c r="CD344">
        <v>2</v>
      </c>
      <c r="CE344">
        <v>2</v>
      </c>
      <c r="CF344">
        <v>2</v>
      </c>
      <c r="CG344">
        <v>2</v>
      </c>
      <c r="CH344">
        <v>2</v>
      </c>
      <c r="CI344">
        <v>2</v>
      </c>
      <c r="CJ344">
        <v>2</v>
      </c>
      <c r="CK344">
        <v>2</v>
      </c>
      <c r="CM344">
        <v>2</v>
      </c>
      <c r="CN344">
        <v>20180808</v>
      </c>
      <c r="CO344" t="s">
        <v>111</v>
      </c>
      <c r="CP344" t="s">
        <v>111</v>
      </c>
      <c r="CQ344">
        <v>20190927</v>
      </c>
      <c r="CR344" t="s">
        <v>111</v>
      </c>
      <c r="CS344" t="s">
        <v>111</v>
      </c>
      <c r="CT344" t="s">
        <v>111</v>
      </c>
      <c r="CW344">
        <v>41255000004</v>
      </c>
      <c r="CX344">
        <v>0</v>
      </c>
    </row>
    <row r="345" spans="1:102">
      <c r="A345">
        <v>4190200</v>
      </c>
      <c r="B345">
        <v>2</v>
      </c>
      <c r="C345">
        <v>201824</v>
      </c>
      <c r="D345">
        <v>201823</v>
      </c>
      <c r="E345" t="s">
        <v>103</v>
      </c>
      <c r="F345">
        <v>20180611</v>
      </c>
      <c r="G345">
        <v>2018</v>
      </c>
      <c r="H345">
        <v>41</v>
      </c>
      <c r="I345">
        <v>412550</v>
      </c>
      <c r="J345">
        <v>1356</v>
      </c>
      <c r="K345">
        <v>2753278</v>
      </c>
      <c r="L345">
        <v>20180609</v>
      </c>
      <c r="M345">
        <v>201823</v>
      </c>
      <c r="N345" t="s">
        <v>1728</v>
      </c>
      <c r="O345">
        <v>20180608</v>
      </c>
      <c r="P345" t="s">
        <v>1729</v>
      </c>
      <c r="Q345" t="s">
        <v>1730</v>
      </c>
      <c r="R345">
        <v>2001</v>
      </c>
      <c r="S345" t="s">
        <v>107</v>
      </c>
      <c r="T345">
        <v>6</v>
      </c>
      <c r="U345">
        <v>1</v>
      </c>
      <c r="V345">
        <v>10</v>
      </c>
      <c r="X345" t="s">
        <v>1731</v>
      </c>
      <c r="Y345">
        <v>41</v>
      </c>
      <c r="Z345" s="4">
        <v>412550</v>
      </c>
      <c r="AA345">
        <v>1356</v>
      </c>
      <c r="AC345">
        <v>65</v>
      </c>
      <c r="AD345" t="s">
        <v>898</v>
      </c>
      <c r="AF345" t="s">
        <v>1415</v>
      </c>
      <c r="AG345">
        <v>1275</v>
      </c>
      <c r="AM345">
        <v>83085170</v>
      </c>
      <c r="AN345">
        <v>41</v>
      </c>
      <c r="AO345">
        <v>33586727</v>
      </c>
      <c r="AP345">
        <v>1</v>
      </c>
      <c r="AQ345">
        <v>1</v>
      </c>
      <c r="AS345">
        <v>36</v>
      </c>
      <c r="AT345">
        <v>4</v>
      </c>
      <c r="AV345">
        <v>3</v>
      </c>
      <c r="AW345">
        <v>1</v>
      </c>
      <c r="AX345">
        <v>41</v>
      </c>
      <c r="AY345">
        <v>412550</v>
      </c>
      <c r="AZ345">
        <v>1</v>
      </c>
      <c r="BA345">
        <v>2</v>
      </c>
      <c r="BC345">
        <v>20180608</v>
      </c>
      <c r="BD345">
        <v>2</v>
      </c>
      <c r="BE345">
        <v>1</v>
      </c>
      <c r="BF345">
        <v>20170727</v>
      </c>
      <c r="BG345">
        <v>1</v>
      </c>
      <c r="BH345">
        <v>41</v>
      </c>
      <c r="BI345">
        <v>412550</v>
      </c>
      <c r="BJ345">
        <v>2753278</v>
      </c>
      <c r="BK345">
        <v>1</v>
      </c>
      <c r="BL345">
        <v>1</v>
      </c>
      <c r="BM345">
        <v>20180608</v>
      </c>
      <c r="BN345">
        <v>4</v>
      </c>
      <c r="BO345" t="s">
        <v>111</v>
      </c>
      <c r="BP345">
        <v>2</v>
      </c>
      <c r="BR345">
        <v>20180609</v>
      </c>
      <c r="BS345">
        <v>3</v>
      </c>
      <c r="BT345">
        <v>2</v>
      </c>
      <c r="BU345">
        <v>2</v>
      </c>
      <c r="BV345">
        <v>2</v>
      </c>
      <c r="BW345">
        <v>2</v>
      </c>
      <c r="BY345">
        <v>1</v>
      </c>
      <c r="BZ345" t="s">
        <v>111</v>
      </c>
      <c r="CA345" s="4">
        <v>5</v>
      </c>
      <c r="CB345">
        <v>7106130</v>
      </c>
      <c r="CC345">
        <v>1</v>
      </c>
      <c r="CD345">
        <v>2</v>
      </c>
      <c r="CE345">
        <v>2</v>
      </c>
      <c r="CF345">
        <v>2</v>
      </c>
      <c r="CG345">
        <v>2</v>
      </c>
      <c r="CH345">
        <v>2</v>
      </c>
      <c r="CI345">
        <v>2</v>
      </c>
      <c r="CJ345">
        <v>2</v>
      </c>
      <c r="CK345">
        <v>2</v>
      </c>
      <c r="CM345">
        <v>2</v>
      </c>
      <c r="CN345">
        <v>20180808</v>
      </c>
      <c r="CO345" t="s">
        <v>111</v>
      </c>
      <c r="CP345" t="s">
        <v>111</v>
      </c>
      <c r="CQ345">
        <v>20190927</v>
      </c>
      <c r="CR345" t="s">
        <v>111</v>
      </c>
      <c r="CS345" t="s">
        <v>111</v>
      </c>
      <c r="CT345" t="s">
        <v>111</v>
      </c>
      <c r="CW345">
        <v>41255000004</v>
      </c>
      <c r="CX345">
        <v>0</v>
      </c>
    </row>
    <row r="346" spans="1:102">
      <c r="A346">
        <v>4190251</v>
      </c>
      <c r="B346">
        <v>2</v>
      </c>
      <c r="C346">
        <v>201825</v>
      </c>
      <c r="D346">
        <v>201825</v>
      </c>
      <c r="E346" t="s">
        <v>103</v>
      </c>
      <c r="F346">
        <v>20180621</v>
      </c>
      <c r="G346">
        <v>2018</v>
      </c>
      <c r="H346">
        <v>41</v>
      </c>
      <c r="I346">
        <v>412550</v>
      </c>
      <c r="J346">
        <v>1356</v>
      </c>
      <c r="K346">
        <v>2753278</v>
      </c>
      <c r="L346">
        <v>20180618</v>
      </c>
      <c r="M346">
        <v>201825</v>
      </c>
      <c r="N346" t="s">
        <v>1732</v>
      </c>
      <c r="O346">
        <v>20180617</v>
      </c>
      <c r="P346" t="s">
        <v>672</v>
      </c>
      <c r="Q346" t="s">
        <v>1733</v>
      </c>
      <c r="R346">
        <v>2001</v>
      </c>
      <c r="S346" t="s">
        <v>128</v>
      </c>
      <c r="T346">
        <v>6</v>
      </c>
      <c r="U346">
        <v>1</v>
      </c>
      <c r="V346">
        <v>10</v>
      </c>
      <c r="X346" t="s">
        <v>1734</v>
      </c>
      <c r="Y346">
        <v>41</v>
      </c>
      <c r="Z346" s="4">
        <v>412550</v>
      </c>
      <c r="AA346">
        <v>1356</v>
      </c>
      <c r="AC346">
        <v>65</v>
      </c>
      <c r="AD346" t="s">
        <v>898</v>
      </c>
      <c r="AF346" t="s">
        <v>1735</v>
      </c>
      <c r="AG346">
        <v>309</v>
      </c>
      <c r="AM346">
        <v>83085110</v>
      </c>
      <c r="AN346">
        <v>41</v>
      </c>
      <c r="AO346">
        <v>31060806</v>
      </c>
      <c r="AP346">
        <v>1</v>
      </c>
      <c r="AQ346">
        <v>1</v>
      </c>
      <c r="AS346">
        <v>22</v>
      </c>
      <c r="AT346">
        <v>4</v>
      </c>
      <c r="AV346">
        <v>1</v>
      </c>
      <c r="AW346">
        <v>1</v>
      </c>
      <c r="AX346">
        <v>41</v>
      </c>
      <c r="AY346">
        <v>412550</v>
      </c>
      <c r="AZ346">
        <v>1</v>
      </c>
      <c r="BA346">
        <v>2</v>
      </c>
      <c r="BC346">
        <v>20180617</v>
      </c>
      <c r="BD346">
        <v>1</v>
      </c>
      <c r="BE346">
        <v>1</v>
      </c>
      <c r="BF346">
        <v>20171204</v>
      </c>
      <c r="BG346">
        <v>1</v>
      </c>
      <c r="BH346">
        <v>41</v>
      </c>
      <c r="BI346">
        <v>412550</v>
      </c>
      <c r="BJ346">
        <v>2753278</v>
      </c>
      <c r="BK346">
        <v>2</v>
      </c>
      <c r="BM346">
        <v>20180618</v>
      </c>
      <c r="BN346">
        <v>4</v>
      </c>
      <c r="BO346" t="s">
        <v>111</v>
      </c>
      <c r="BP346">
        <v>3</v>
      </c>
      <c r="BR346" t="s">
        <v>111</v>
      </c>
      <c r="BS346">
        <v>3</v>
      </c>
      <c r="BT346">
        <v>3</v>
      </c>
      <c r="BU346">
        <v>3</v>
      </c>
      <c r="BV346">
        <v>3</v>
      </c>
      <c r="BW346">
        <v>3</v>
      </c>
      <c r="BY346">
        <v>1</v>
      </c>
      <c r="BZ346" t="s">
        <v>111</v>
      </c>
      <c r="CA346" s="4">
        <v>5</v>
      </c>
      <c r="CB346">
        <v>7106130</v>
      </c>
      <c r="CC346">
        <v>1</v>
      </c>
      <c r="CD346">
        <v>2</v>
      </c>
      <c r="CE346">
        <v>2</v>
      </c>
      <c r="CF346">
        <v>2</v>
      </c>
      <c r="CG346">
        <v>2</v>
      </c>
      <c r="CH346">
        <v>2</v>
      </c>
      <c r="CI346">
        <v>2</v>
      </c>
      <c r="CJ346">
        <v>2</v>
      </c>
      <c r="CK346">
        <v>2</v>
      </c>
      <c r="CM346">
        <v>2</v>
      </c>
      <c r="CN346">
        <v>20180808</v>
      </c>
      <c r="CO346" t="s">
        <v>111</v>
      </c>
      <c r="CP346" t="s">
        <v>111</v>
      </c>
      <c r="CQ346">
        <v>20190927</v>
      </c>
      <c r="CR346" t="s">
        <v>111</v>
      </c>
      <c r="CS346" t="s">
        <v>111</v>
      </c>
      <c r="CT346" t="s">
        <v>111</v>
      </c>
      <c r="CW346">
        <v>41255000004</v>
      </c>
      <c r="CX346">
        <v>0</v>
      </c>
    </row>
    <row r="347" spans="1:102">
      <c r="A347">
        <v>4190252</v>
      </c>
      <c r="B347">
        <v>2</v>
      </c>
      <c r="C347">
        <v>201822</v>
      </c>
      <c r="D347">
        <v>201822</v>
      </c>
      <c r="E347" t="s">
        <v>103</v>
      </c>
      <c r="F347">
        <v>20180602</v>
      </c>
      <c r="G347">
        <v>2018</v>
      </c>
      <c r="H347">
        <v>41</v>
      </c>
      <c r="I347">
        <v>412550</v>
      </c>
      <c r="J347">
        <v>1356</v>
      </c>
      <c r="K347">
        <v>2753278</v>
      </c>
      <c r="L347">
        <v>20180601</v>
      </c>
      <c r="M347">
        <v>201822</v>
      </c>
      <c r="N347" t="s">
        <v>1736</v>
      </c>
      <c r="O347">
        <v>20180531</v>
      </c>
      <c r="P347" t="s">
        <v>105</v>
      </c>
      <c r="Q347" t="s">
        <v>1737</v>
      </c>
      <c r="R347">
        <v>2001</v>
      </c>
      <c r="S347" t="s">
        <v>128</v>
      </c>
      <c r="T347">
        <v>6</v>
      </c>
      <c r="U347">
        <v>4</v>
      </c>
      <c r="V347">
        <v>10</v>
      </c>
      <c r="X347" t="s">
        <v>1738</v>
      </c>
      <c r="Y347">
        <v>41</v>
      </c>
      <c r="Z347" s="4">
        <v>412550</v>
      </c>
      <c r="AA347">
        <v>1356</v>
      </c>
      <c r="AC347">
        <v>21</v>
      </c>
      <c r="AD347" t="s">
        <v>709</v>
      </c>
      <c r="AF347" t="s">
        <v>1692</v>
      </c>
      <c r="AG347">
        <v>0</v>
      </c>
      <c r="AN347">
        <v>41</v>
      </c>
      <c r="AO347">
        <v>992086229</v>
      </c>
      <c r="AP347">
        <v>1</v>
      </c>
      <c r="AQ347">
        <v>1</v>
      </c>
      <c r="AS347">
        <v>16</v>
      </c>
      <c r="AT347">
        <v>4</v>
      </c>
      <c r="AV347">
        <v>9</v>
      </c>
      <c r="AW347">
        <v>1</v>
      </c>
      <c r="AX347">
        <v>41</v>
      </c>
      <c r="AY347">
        <v>412550</v>
      </c>
      <c r="AZ347">
        <v>1</v>
      </c>
      <c r="BA347">
        <v>1</v>
      </c>
      <c r="BB347">
        <v>1</v>
      </c>
      <c r="BC347">
        <v>20180531</v>
      </c>
      <c r="BD347">
        <v>1</v>
      </c>
      <c r="BE347">
        <v>1</v>
      </c>
      <c r="BF347">
        <v>20171109</v>
      </c>
      <c r="BG347">
        <v>1</v>
      </c>
      <c r="BH347">
        <v>41</v>
      </c>
      <c r="BI347">
        <v>412550</v>
      </c>
      <c r="BJ347">
        <v>2753278</v>
      </c>
      <c r="BK347">
        <v>1</v>
      </c>
      <c r="BL347">
        <v>2</v>
      </c>
      <c r="BM347">
        <v>20180601</v>
      </c>
      <c r="BN347">
        <v>4</v>
      </c>
      <c r="BO347" t="s">
        <v>111</v>
      </c>
      <c r="BP347">
        <v>2</v>
      </c>
      <c r="BR347">
        <v>20180601</v>
      </c>
      <c r="BS347">
        <v>3</v>
      </c>
      <c r="BT347">
        <v>2</v>
      </c>
      <c r="BU347">
        <v>2</v>
      </c>
      <c r="BV347">
        <v>2</v>
      </c>
      <c r="BW347">
        <v>1</v>
      </c>
      <c r="BY347">
        <v>1</v>
      </c>
      <c r="BZ347" t="s">
        <v>111</v>
      </c>
      <c r="CA347" s="4">
        <v>5</v>
      </c>
      <c r="CB347">
        <v>7117671</v>
      </c>
      <c r="CC347">
        <v>1</v>
      </c>
      <c r="CD347">
        <v>2</v>
      </c>
      <c r="CE347">
        <v>2</v>
      </c>
      <c r="CF347">
        <v>2</v>
      </c>
      <c r="CG347">
        <v>2</v>
      </c>
      <c r="CH347">
        <v>2</v>
      </c>
      <c r="CI347">
        <v>2</v>
      </c>
      <c r="CJ347">
        <v>2</v>
      </c>
      <c r="CK347">
        <v>2</v>
      </c>
      <c r="CM347">
        <v>2</v>
      </c>
      <c r="CN347">
        <v>20180808</v>
      </c>
      <c r="CO347" t="s">
        <v>111</v>
      </c>
      <c r="CP347" t="s">
        <v>111</v>
      </c>
      <c r="CQ347">
        <v>20190927</v>
      </c>
      <c r="CR347" t="s">
        <v>111</v>
      </c>
      <c r="CS347" t="s">
        <v>111</v>
      </c>
      <c r="CT347" t="s">
        <v>111</v>
      </c>
      <c r="CW347">
        <v>41255000004</v>
      </c>
      <c r="CX347">
        <v>0</v>
      </c>
    </row>
    <row r="348" spans="1:102">
      <c r="A348">
        <v>4190253</v>
      </c>
      <c r="B348">
        <v>2</v>
      </c>
      <c r="C348">
        <v>201821</v>
      </c>
      <c r="D348">
        <v>201821</v>
      </c>
      <c r="E348" t="s">
        <v>103</v>
      </c>
      <c r="F348">
        <v>20180524</v>
      </c>
      <c r="G348">
        <v>2018</v>
      </c>
      <c r="H348">
        <v>41</v>
      </c>
      <c r="I348">
        <v>412550</v>
      </c>
      <c r="J348">
        <v>1356</v>
      </c>
      <c r="K348">
        <v>2753278</v>
      </c>
      <c r="L348">
        <v>20180523</v>
      </c>
      <c r="M348">
        <v>201821</v>
      </c>
      <c r="N348" t="s">
        <v>1739</v>
      </c>
      <c r="O348">
        <v>20180523</v>
      </c>
      <c r="P348" t="s">
        <v>439</v>
      </c>
      <c r="Q348" t="s">
        <v>1740</v>
      </c>
      <c r="R348">
        <v>2000</v>
      </c>
      <c r="S348" t="s">
        <v>107</v>
      </c>
      <c r="T348">
        <v>6</v>
      </c>
      <c r="U348">
        <v>1</v>
      </c>
      <c r="V348">
        <v>10</v>
      </c>
      <c r="X348" t="s">
        <v>1741</v>
      </c>
      <c r="Y348">
        <v>41</v>
      </c>
      <c r="Z348" s="4">
        <v>412550</v>
      </c>
      <c r="AA348">
        <v>1356</v>
      </c>
      <c r="AC348">
        <v>25</v>
      </c>
      <c r="AD348" t="s">
        <v>154</v>
      </c>
      <c r="AF348" t="s">
        <v>1742</v>
      </c>
      <c r="AG348">
        <v>15</v>
      </c>
      <c r="AM348">
        <v>83055496</v>
      </c>
      <c r="AN348">
        <v>41</v>
      </c>
      <c r="AO348">
        <v>992411976</v>
      </c>
      <c r="AP348">
        <v>1</v>
      </c>
      <c r="AQ348">
        <v>1</v>
      </c>
      <c r="AS348">
        <v>29</v>
      </c>
      <c r="AT348">
        <v>4</v>
      </c>
      <c r="AU348">
        <v>999992</v>
      </c>
      <c r="AV348">
        <v>3</v>
      </c>
      <c r="AW348">
        <v>1</v>
      </c>
      <c r="AX348">
        <v>41</v>
      </c>
      <c r="AY348">
        <v>410960</v>
      </c>
      <c r="AZ348">
        <v>1</v>
      </c>
      <c r="BA348">
        <v>1</v>
      </c>
      <c r="BB348">
        <v>4</v>
      </c>
      <c r="BC348">
        <v>20180523</v>
      </c>
      <c r="BD348">
        <v>1</v>
      </c>
      <c r="BE348">
        <v>2</v>
      </c>
      <c r="BF348">
        <v>20171018</v>
      </c>
      <c r="BG348">
        <v>2</v>
      </c>
      <c r="BH348">
        <v>41</v>
      </c>
      <c r="BI348">
        <v>412550</v>
      </c>
      <c r="BJ348">
        <v>2753278</v>
      </c>
      <c r="BK348">
        <v>1</v>
      </c>
      <c r="BL348">
        <v>4</v>
      </c>
      <c r="BM348">
        <v>20180523</v>
      </c>
      <c r="BN348">
        <v>2</v>
      </c>
      <c r="BO348">
        <v>20191123</v>
      </c>
      <c r="BP348">
        <v>2</v>
      </c>
      <c r="BR348">
        <v>20180524</v>
      </c>
      <c r="BS348">
        <v>9</v>
      </c>
      <c r="BT348">
        <v>2</v>
      </c>
      <c r="BU348">
        <v>2</v>
      </c>
      <c r="BV348">
        <v>2</v>
      </c>
      <c r="BW348">
        <v>1</v>
      </c>
      <c r="BY348">
        <v>1</v>
      </c>
      <c r="BZ348" t="s">
        <v>111</v>
      </c>
      <c r="CA348" s="4">
        <v>1</v>
      </c>
      <c r="CC348">
        <v>1</v>
      </c>
      <c r="CD348">
        <v>2</v>
      </c>
      <c r="CE348">
        <v>2</v>
      </c>
      <c r="CF348">
        <v>2</v>
      </c>
      <c r="CG348">
        <v>2</v>
      </c>
      <c r="CH348">
        <v>2</v>
      </c>
      <c r="CI348">
        <v>2</v>
      </c>
      <c r="CJ348">
        <v>2</v>
      </c>
      <c r="CK348">
        <v>2</v>
      </c>
      <c r="CM348">
        <v>2</v>
      </c>
      <c r="CN348">
        <v>20180813</v>
      </c>
      <c r="CO348" t="s">
        <v>111</v>
      </c>
      <c r="CP348" t="s">
        <v>111</v>
      </c>
      <c r="CQ348">
        <v>20200205</v>
      </c>
      <c r="CR348" t="s">
        <v>111</v>
      </c>
      <c r="CS348" t="s">
        <v>111</v>
      </c>
      <c r="CT348" t="s">
        <v>111</v>
      </c>
      <c r="CW348">
        <v>41255000004</v>
      </c>
      <c r="CX348">
        <v>0</v>
      </c>
    </row>
    <row r="349" spans="1:102">
      <c r="A349">
        <v>4190254</v>
      </c>
      <c r="B349">
        <v>2</v>
      </c>
      <c r="C349">
        <v>201826</v>
      </c>
      <c r="D349">
        <v>201825</v>
      </c>
      <c r="E349" t="s">
        <v>103</v>
      </c>
      <c r="F349">
        <v>20180626</v>
      </c>
      <c r="G349">
        <v>2018</v>
      </c>
      <c r="H349">
        <v>41</v>
      </c>
      <c r="I349">
        <v>412550</v>
      </c>
      <c r="J349">
        <v>1356</v>
      </c>
      <c r="K349">
        <v>2753278</v>
      </c>
      <c r="L349">
        <v>20180617</v>
      </c>
      <c r="M349">
        <v>201825</v>
      </c>
      <c r="N349" t="s">
        <v>1743</v>
      </c>
      <c r="O349">
        <v>20180617</v>
      </c>
      <c r="P349" t="s">
        <v>1744</v>
      </c>
      <c r="Q349" t="s">
        <v>1745</v>
      </c>
      <c r="R349">
        <v>2000</v>
      </c>
      <c r="S349" t="s">
        <v>128</v>
      </c>
      <c r="T349">
        <v>6</v>
      </c>
      <c r="U349">
        <v>1</v>
      </c>
      <c r="V349">
        <v>10</v>
      </c>
      <c r="X349" t="s">
        <v>1746</v>
      </c>
      <c r="Y349">
        <v>41</v>
      </c>
      <c r="Z349" s="4">
        <v>412550</v>
      </c>
      <c r="AA349">
        <v>1356</v>
      </c>
      <c r="AC349">
        <v>23</v>
      </c>
      <c r="AD349" t="s">
        <v>461</v>
      </c>
      <c r="AF349" t="s">
        <v>1747</v>
      </c>
      <c r="AG349">
        <v>839</v>
      </c>
      <c r="AM349">
        <v>83065090</v>
      </c>
      <c r="AN349">
        <v>41</v>
      </c>
      <c r="AO349">
        <v>998606814</v>
      </c>
      <c r="AP349">
        <v>1</v>
      </c>
      <c r="AQ349">
        <v>1</v>
      </c>
      <c r="AS349">
        <v>28</v>
      </c>
      <c r="AT349">
        <v>1</v>
      </c>
      <c r="AU349">
        <v>999992</v>
      </c>
      <c r="AV349">
        <v>5</v>
      </c>
      <c r="AW349">
        <v>1</v>
      </c>
      <c r="AX349">
        <v>41</v>
      </c>
      <c r="AY349">
        <v>412550</v>
      </c>
      <c r="AZ349">
        <v>1</v>
      </c>
      <c r="BA349">
        <v>1</v>
      </c>
      <c r="BB349">
        <v>1</v>
      </c>
      <c r="BC349">
        <v>20180617</v>
      </c>
      <c r="BD349">
        <v>1</v>
      </c>
      <c r="BE349">
        <v>2</v>
      </c>
      <c r="BF349">
        <v>20171222</v>
      </c>
      <c r="BG349">
        <v>2</v>
      </c>
      <c r="BH349">
        <v>41</v>
      </c>
      <c r="BI349">
        <v>412550</v>
      </c>
      <c r="BJ349">
        <v>2753278</v>
      </c>
      <c r="BK349">
        <v>2</v>
      </c>
      <c r="BM349">
        <v>20180618</v>
      </c>
      <c r="BN349">
        <v>2</v>
      </c>
      <c r="BO349">
        <v>20191217</v>
      </c>
      <c r="BP349">
        <v>3</v>
      </c>
      <c r="BR349" t="s">
        <v>111</v>
      </c>
      <c r="BS349">
        <v>9</v>
      </c>
      <c r="BT349">
        <v>3</v>
      </c>
      <c r="BU349">
        <v>3</v>
      </c>
      <c r="BV349">
        <v>2</v>
      </c>
      <c r="BW349">
        <v>3</v>
      </c>
      <c r="BY349">
        <v>1</v>
      </c>
      <c r="BZ349" t="s">
        <v>111</v>
      </c>
      <c r="CA349" s="4">
        <v>1</v>
      </c>
      <c r="CB349">
        <v>6603629</v>
      </c>
      <c r="CC349">
        <v>1</v>
      </c>
      <c r="CD349">
        <v>2</v>
      </c>
      <c r="CE349">
        <v>2</v>
      </c>
      <c r="CF349">
        <v>2</v>
      </c>
      <c r="CG349">
        <v>2</v>
      </c>
      <c r="CH349">
        <v>2</v>
      </c>
      <c r="CI349">
        <v>2</v>
      </c>
      <c r="CJ349">
        <v>2</v>
      </c>
      <c r="CK349">
        <v>2</v>
      </c>
      <c r="CM349">
        <v>2</v>
      </c>
      <c r="CN349">
        <v>20180813</v>
      </c>
      <c r="CO349" t="s">
        <v>111</v>
      </c>
      <c r="CP349" t="s">
        <v>111</v>
      </c>
      <c r="CQ349">
        <v>20200205</v>
      </c>
      <c r="CR349" t="s">
        <v>111</v>
      </c>
      <c r="CS349" t="s">
        <v>111</v>
      </c>
      <c r="CT349" t="s">
        <v>111</v>
      </c>
      <c r="CW349">
        <v>41255000004</v>
      </c>
      <c r="CX349">
        <v>0</v>
      </c>
    </row>
    <row r="350" spans="1:102">
      <c r="A350">
        <v>4190255</v>
      </c>
      <c r="B350">
        <v>2</v>
      </c>
      <c r="C350">
        <v>201826</v>
      </c>
      <c r="D350">
        <v>201825</v>
      </c>
      <c r="E350" t="s">
        <v>103</v>
      </c>
      <c r="F350">
        <v>20180625</v>
      </c>
      <c r="G350">
        <v>2018</v>
      </c>
      <c r="H350">
        <v>41</v>
      </c>
      <c r="I350">
        <v>412550</v>
      </c>
      <c r="J350">
        <v>1356</v>
      </c>
      <c r="K350">
        <v>2753278</v>
      </c>
      <c r="L350">
        <v>20180623</v>
      </c>
      <c r="M350">
        <v>201825</v>
      </c>
      <c r="N350" t="s">
        <v>1748</v>
      </c>
      <c r="O350">
        <v>20180623</v>
      </c>
      <c r="P350" t="s">
        <v>163</v>
      </c>
      <c r="Q350" t="s">
        <v>1749</v>
      </c>
      <c r="R350">
        <v>2000</v>
      </c>
      <c r="S350" t="s">
        <v>107</v>
      </c>
      <c r="T350">
        <v>6</v>
      </c>
      <c r="U350">
        <v>4</v>
      </c>
      <c r="V350">
        <v>10</v>
      </c>
      <c r="X350" t="s">
        <v>1750</v>
      </c>
      <c r="Y350">
        <v>41</v>
      </c>
      <c r="Z350" s="4">
        <v>412550</v>
      </c>
      <c r="AA350">
        <v>1356</v>
      </c>
      <c r="AC350">
        <v>24</v>
      </c>
      <c r="AD350" t="s">
        <v>263</v>
      </c>
      <c r="AF350" t="s">
        <v>914</v>
      </c>
      <c r="AG350">
        <v>5</v>
      </c>
      <c r="AM350">
        <v>83050214</v>
      </c>
      <c r="AN350">
        <v>41</v>
      </c>
      <c r="AO350">
        <v>33988463</v>
      </c>
      <c r="AP350">
        <v>1</v>
      </c>
      <c r="AQ350">
        <v>1</v>
      </c>
      <c r="AS350">
        <v>24</v>
      </c>
      <c r="AT350">
        <v>4</v>
      </c>
      <c r="AV350">
        <v>9</v>
      </c>
      <c r="AW350">
        <v>1</v>
      </c>
      <c r="AX350">
        <v>41</v>
      </c>
      <c r="AY350">
        <v>412550</v>
      </c>
      <c r="AZ350">
        <v>1</v>
      </c>
      <c r="BA350">
        <v>2</v>
      </c>
      <c r="BC350">
        <v>20180623</v>
      </c>
      <c r="BD350">
        <v>1</v>
      </c>
      <c r="BE350">
        <v>1</v>
      </c>
      <c r="BF350">
        <v>20160125</v>
      </c>
      <c r="BG350">
        <v>1</v>
      </c>
      <c r="BH350">
        <v>41</v>
      </c>
      <c r="BI350">
        <v>412550</v>
      </c>
      <c r="BJ350">
        <v>2753278</v>
      </c>
      <c r="BK350">
        <v>2</v>
      </c>
      <c r="BM350">
        <v>20180624</v>
      </c>
      <c r="BN350">
        <v>4</v>
      </c>
      <c r="BO350" t="s">
        <v>111</v>
      </c>
      <c r="BP350">
        <v>3</v>
      </c>
      <c r="BR350" t="s">
        <v>111</v>
      </c>
      <c r="BS350">
        <v>9</v>
      </c>
      <c r="BT350">
        <v>3</v>
      </c>
      <c r="BU350">
        <v>3</v>
      </c>
      <c r="BV350">
        <v>3</v>
      </c>
      <c r="BW350">
        <v>3</v>
      </c>
      <c r="BY350">
        <v>1</v>
      </c>
      <c r="BZ350" t="s">
        <v>111</v>
      </c>
      <c r="CA350" s="4">
        <v>5</v>
      </c>
      <c r="CC350">
        <v>1</v>
      </c>
      <c r="CD350">
        <v>2</v>
      </c>
      <c r="CE350">
        <v>2</v>
      </c>
      <c r="CF350">
        <v>2</v>
      </c>
      <c r="CG350">
        <v>2</v>
      </c>
      <c r="CH350">
        <v>2</v>
      </c>
      <c r="CI350">
        <v>2</v>
      </c>
      <c r="CJ350">
        <v>2</v>
      </c>
      <c r="CK350">
        <v>2</v>
      </c>
      <c r="CM350">
        <v>2</v>
      </c>
      <c r="CN350">
        <v>20180813</v>
      </c>
      <c r="CO350" t="s">
        <v>111</v>
      </c>
      <c r="CP350" t="s">
        <v>111</v>
      </c>
      <c r="CQ350">
        <v>20190927</v>
      </c>
      <c r="CR350" t="s">
        <v>111</v>
      </c>
      <c r="CS350" t="s">
        <v>111</v>
      </c>
      <c r="CT350" t="s">
        <v>111</v>
      </c>
      <c r="CW350">
        <v>41255000004</v>
      </c>
      <c r="CX350">
        <v>0</v>
      </c>
    </row>
    <row r="351" spans="1:102">
      <c r="A351">
        <v>4190256</v>
      </c>
      <c r="B351">
        <v>2</v>
      </c>
      <c r="C351">
        <v>201831</v>
      </c>
      <c r="D351">
        <v>201831</v>
      </c>
      <c r="E351" t="s">
        <v>103</v>
      </c>
      <c r="F351">
        <v>20180804</v>
      </c>
      <c r="G351">
        <v>2018</v>
      </c>
      <c r="H351">
        <v>41</v>
      </c>
      <c r="I351">
        <v>412550</v>
      </c>
      <c r="J351">
        <v>1356</v>
      </c>
      <c r="K351">
        <v>2753278</v>
      </c>
      <c r="L351">
        <v>20180803</v>
      </c>
      <c r="M351">
        <v>201831</v>
      </c>
      <c r="N351" t="s">
        <v>1751</v>
      </c>
      <c r="O351">
        <v>20180802</v>
      </c>
      <c r="P351" t="s">
        <v>105</v>
      </c>
      <c r="Q351" t="s">
        <v>1752</v>
      </c>
      <c r="R351">
        <v>2001</v>
      </c>
      <c r="S351" t="s">
        <v>107</v>
      </c>
      <c r="T351">
        <v>6</v>
      </c>
      <c r="U351">
        <v>9</v>
      </c>
      <c r="V351">
        <v>10</v>
      </c>
      <c r="X351" t="s">
        <v>861</v>
      </c>
      <c r="Y351">
        <v>41</v>
      </c>
      <c r="Z351" s="4">
        <v>412550</v>
      </c>
      <c r="AA351">
        <v>1356</v>
      </c>
      <c r="AC351">
        <v>22</v>
      </c>
      <c r="AD351" t="s">
        <v>251</v>
      </c>
      <c r="AF351" t="s">
        <v>1753</v>
      </c>
      <c r="AG351">
        <v>2950</v>
      </c>
      <c r="AI351" t="s">
        <v>1754</v>
      </c>
      <c r="AM351">
        <v>83060090</v>
      </c>
      <c r="AN351">
        <v>41</v>
      </c>
      <c r="AO351">
        <v>998648766</v>
      </c>
      <c r="AP351">
        <v>1</v>
      </c>
      <c r="AQ351">
        <v>1</v>
      </c>
      <c r="AS351">
        <v>21</v>
      </c>
      <c r="AT351">
        <v>9</v>
      </c>
      <c r="AU351">
        <v>999992</v>
      </c>
      <c r="AV351">
        <v>9</v>
      </c>
      <c r="AW351">
        <v>1</v>
      </c>
      <c r="AX351">
        <v>41</v>
      </c>
      <c r="AY351">
        <v>412550</v>
      </c>
      <c r="AZ351">
        <v>1</v>
      </c>
      <c r="BA351">
        <v>1</v>
      </c>
      <c r="BB351">
        <v>1</v>
      </c>
      <c r="BC351">
        <v>20180802</v>
      </c>
      <c r="BD351">
        <v>3</v>
      </c>
      <c r="BE351">
        <v>1</v>
      </c>
      <c r="BF351">
        <v>20180123</v>
      </c>
      <c r="BG351">
        <v>1</v>
      </c>
      <c r="BH351">
        <v>41</v>
      </c>
      <c r="BI351">
        <v>412550</v>
      </c>
      <c r="BJ351">
        <v>2753278</v>
      </c>
      <c r="BK351">
        <v>2</v>
      </c>
      <c r="BM351">
        <v>20180803</v>
      </c>
      <c r="BN351">
        <v>4</v>
      </c>
      <c r="BO351" t="s">
        <v>111</v>
      </c>
      <c r="BP351">
        <v>3</v>
      </c>
      <c r="BR351" t="s">
        <v>111</v>
      </c>
      <c r="BS351">
        <v>9</v>
      </c>
      <c r="BT351">
        <v>3</v>
      </c>
      <c r="BU351">
        <v>3</v>
      </c>
      <c r="BV351">
        <v>3</v>
      </c>
      <c r="BW351">
        <v>3</v>
      </c>
      <c r="BY351">
        <v>1</v>
      </c>
      <c r="BZ351" t="s">
        <v>111</v>
      </c>
      <c r="CA351" s="4">
        <v>5</v>
      </c>
      <c r="CB351">
        <v>4056299</v>
      </c>
      <c r="CC351">
        <v>1</v>
      </c>
      <c r="CD351">
        <v>2</v>
      </c>
      <c r="CE351">
        <v>2</v>
      </c>
      <c r="CF351">
        <v>2</v>
      </c>
      <c r="CG351">
        <v>2</v>
      </c>
      <c r="CH351">
        <v>2</v>
      </c>
      <c r="CI351">
        <v>2</v>
      </c>
      <c r="CJ351">
        <v>2</v>
      </c>
      <c r="CK351">
        <v>2</v>
      </c>
      <c r="CM351">
        <v>2</v>
      </c>
      <c r="CN351">
        <v>20180813</v>
      </c>
      <c r="CO351" t="s">
        <v>111</v>
      </c>
      <c r="CP351" t="s">
        <v>111</v>
      </c>
      <c r="CQ351">
        <v>20190927</v>
      </c>
      <c r="CR351" t="s">
        <v>111</v>
      </c>
      <c r="CS351" t="s">
        <v>111</v>
      </c>
      <c r="CT351" t="s">
        <v>111</v>
      </c>
      <c r="CW351">
        <v>41255000004</v>
      </c>
      <c r="CX351">
        <v>0</v>
      </c>
    </row>
    <row r="352" spans="1:102">
      <c r="A352">
        <v>4190258</v>
      </c>
      <c r="B352">
        <v>2</v>
      </c>
      <c r="C352">
        <v>201830</v>
      </c>
      <c r="D352">
        <v>201830</v>
      </c>
      <c r="E352" t="s">
        <v>103</v>
      </c>
      <c r="F352">
        <v>20180726</v>
      </c>
      <c r="G352">
        <v>2018</v>
      </c>
      <c r="H352">
        <v>41</v>
      </c>
      <c r="I352">
        <v>412550</v>
      </c>
      <c r="J352">
        <v>1356</v>
      </c>
      <c r="K352">
        <v>2753278</v>
      </c>
      <c r="L352">
        <v>20180725</v>
      </c>
      <c r="M352">
        <v>201830</v>
      </c>
      <c r="N352" t="s">
        <v>1755</v>
      </c>
      <c r="O352">
        <v>20180725</v>
      </c>
      <c r="P352" t="s">
        <v>458</v>
      </c>
      <c r="Q352" t="s">
        <v>1756</v>
      </c>
      <c r="R352">
        <v>2000</v>
      </c>
      <c r="S352" t="s">
        <v>128</v>
      </c>
      <c r="T352">
        <v>6</v>
      </c>
      <c r="U352">
        <v>1</v>
      </c>
      <c r="V352">
        <v>10</v>
      </c>
      <c r="X352" t="s">
        <v>1757</v>
      </c>
      <c r="Y352">
        <v>41</v>
      </c>
      <c r="Z352" s="4">
        <v>412550</v>
      </c>
      <c r="AA352">
        <v>1356</v>
      </c>
      <c r="AC352">
        <v>19</v>
      </c>
      <c r="AD352" t="s">
        <v>477</v>
      </c>
      <c r="AF352" t="s">
        <v>1758</v>
      </c>
      <c r="AG352">
        <v>246</v>
      </c>
      <c r="AM352">
        <v>83010120</v>
      </c>
      <c r="AN352">
        <v>41</v>
      </c>
      <c r="AO352">
        <v>32835952</v>
      </c>
      <c r="AP352">
        <v>1</v>
      </c>
      <c r="AQ352">
        <v>1</v>
      </c>
      <c r="AS352">
        <v>34</v>
      </c>
      <c r="AT352">
        <v>1</v>
      </c>
      <c r="AU352">
        <v>999992</v>
      </c>
      <c r="AV352">
        <v>9</v>
      </c>
      <c r="AW352">
        <v>1</v>
      </c>
      <c r="AX352">
        <v>41</v>
      </c>
      <c r="AY352">
        <v>412550</v>
      </c>
      <c r="AZ352">
        <v>4</v>
      </c>
      <c r="BA352">
        <v>1</v>
      </c>
      <c r="BB352">
        <v>4</v>
      </c>
      <c r="BC352">
        <v>20180725</v>
      </c>
      <c r="BD352">
        <v>1</v>
      </c>
      <c r="BE352">
        <v>1</v>
      </c>
      <c r="BF352">
        <v>20150525</v>
      </c>
      <c r="BG352">
        <v>1</v>
      </c>
      <c r="BH352">
        <v>41</v>
      </c>
      <c r="BI352">
        <v>412550</v>
      </c>
      <c r="BJ352">
        <v>2753278</v>
      </c>
      <c r="BK352">
        <v>1</v>
      </c>
      <c r="BL352">
        <v>1</v>
      </c>
      <c r="BM352">
        <v>20180725</v>
      </c>
      <c r="BN352">
        <v>4</v>
      </c>
      <c r="BO352" t="s">
        <v>111</v>
      </c>
      <c r="BP352">
        <v>2</v>
      </c>
      <c r="BR352">
        <v>20180726</v>
      </c>
      <c r="BS352">
        <v>9</v>
      </c>
      <c r="BT352">
        <v>2</v>
      </c>
      <c r="BU352">
        <v>2</v>
      </c>
      <c r="BV352">
        <v>2</v>
      </c>
      <c r="BW352">
        <v>3</v>
      </c>
      <c r="BY352">
        <v>1</v>
      </c>
      <c r="BZ352" t="s">
        <v>111</v>
      </c>
      <c r="CA352" s="4">
        <v>5</v>
      </c>
      <c r="CB352">
        <v>18872</v>
      </c>
      <c r="CC352">
        <v>1</v>
      </c>
      <c r="CD352">
        <v>2</v>
      </c>
      <c r="CE352">
        <v>2</v>
      </c>
      <c r="CF352">
        <v>2</v>
      </c>
      <c r="CG352">
        <v>2</v>
      </c>
      <c r="CH352">
        <v>2</v>
      </c>
      <c r="CI352">
        <v>2</v>
      </c>
      <c r="CJ352">
        <v>2</v>
      </c>
      <c r="CK352">
        <v>2</v>
      </c>
      <c r="CM352">
        <v>2</v>
      </c>
      <c r="CN352">
        <v>20180813</v>
      </c>
      <c r="CO352" t="s">
        <v>111</v>
      </c>
      <c r="CP352" t="s">
        <v>111</v>
      </c>
      <c r="CQ352">
        <v>20190927</v>
      </c>
      <c r="CR352" t="s">
        <v>111</v>
      </c>
      <c r="CS352" t="s">
        <v>111</v>
      </c>
      <c r="CT352" t="s">
        <v>111</v>
      </c>
      <c r="CW352">
        <v>41255000004</v>
      </c>
      <c r="CX352">
        <v>0</v>
      </c>
    </row>
    <row r="353" spans="1:104">
      <c r="A353">
        <v>4190260</v>
      </c>
      <c r="B353">
        <v>2</v>
      </c>
      <c r="C353">
        <v>201831</v>
      </c>
      <c r="D353">
        <v>201830</v>
      </c>
      <c r="E353" t="s">
        <v>103</v>
      </c>
      <c r="F353">
        <v>20180731</v>
      </c>
      <c r="G353">
        <v>2018</v>
      </c>
      <c r="H353">
        <v>41</v>
      </c>
      <c r="I353">
        <v>412550</v>
      </c>
      <c r="J353">
        <v>1356</v>
      </c>
      <c r="K353">
        <v>2753278</v>
      </c>
      <c r="L353">
        <v>20180727</v>
      </c>
      <c r="M353">
        <v>201830</v>
      </c>
      <c r="N353" t="s">
        <v>1759</v>
      </c>
      <c r="O353">
        <v>20180727</v>
      </c>
      <c r="P353" t="s">
        <v>1760</v>
      </c>
      <c r="Q353" t="s">
        <v>1761</v>
      </c>
      <c r="R353">
        <v>2000</v>
      </c>
      <c r="S353" t="s">
        <v>128</v>
      </c>
      <c r="T353">
        <v>6</v>
      </c>
      <c r="U353">
        <v>4</v>
      </c>
      <c r="V353">
        <v>10</v>
      </c>
      <c r="X353" t="s">
        <v>1762</v>
      </c>
      <c r="Y353">
        <v>41</v>
      </c>
      <c r="Z353" s="4">
        <v>412550</v>
      </c>
      <c r="AA353">
        <v>1356</v>
      </c>
      <c r="AC353">
        <v>23</v>
      </c>
      <c r="AD353" t="s">
        <v>461</v>
      </c>
      <c r="AF353" t="s">
        <v>1763</v>
      </c>
      <c r="AG353">
        <v>335</v>
      </c>
      <c r="AM353">
        <v>83065475</v>
      </c>
      <c r="AN353">
        <v>41</v>
      </c>
      <c r="AO353">
        <v>998794371</v>
      </c>
      <c r="AP353">
        <v>1</v>
      </c>
      <c r="AQ353">
        <v>1</v>
      </c>
      <c r="AS353">
        <v>18</v>
      </c>
      <c r="AT353">
        <v>1</v>
      </c>
      <c r="AU353">
        <v>999992</v>
      </c>
      <c r="AV353">
        <v>3</v>
      </c>
      <c r="AW353">
        <v>1</v>
      </c>
      <c r="AX353">
        <v>41</v>
      </c>
      <c r="AY353">
        <v>412550</v>
      </c>
      <c r="AZ353">
        <v>3</v>
      </c>
      <c r="BA353">
        <v>2</v>
      </c>
      <c r="BC353">
        <v>20180727</v>
      </c>
      <c r="BD353">
        <v>1</v>
      </c>
      <c r="BE353">
        <v>3</v>
      </c>
      <c r="BF353" t="s">
        <v>111</v>
      </c>
      <c r="BG353">
        <v>2</v>
      </c>
      <c r="BH353">
        <v>41</v>
      </c>
      <c r="BI353">
        <v>412550</v>
      </c>
      <c r="BJ353">
        <v>2753278</v>
      </c>
      <c r="BK353">
        <v>2</v>
      </c>
      <c r="BM353">
        <v>20180729</v>
      </c>
      <c r="BN353">
        <v>4</v>
      </c>
      <c r="BO353" t="s">
        <v>111</v>
      </c>
      <c r="BP353">
        <v>2</v>
      </c>
      <c r="BR353">
        <v>20180729</v>
      </c>
      <c r="BS353">
        <v>9</v>
      </c>
      <c r="BT353">
        <v>2</v>
      </c>
      <c r="BU353">
        <v>2</v>
      </c>
      <c r="BV353">
        <v>2</v>
      </c>
      <c r="BW353">
        <v>3</v>
      </c>
      <c r="BY353">
        <v>1</v>
      </c>
      <c r="BZ353" t="s">
        <v>111</v>
      </c>
      <c r="CA353" s="4">
        <v>1</v>
      </c>
      <c r="CB353">
        <v>18791</v>
      </c>
      <c r="CC353">
        <v>1</v>
      </c>
      <c r="CD353">
        <v>2</v>
      </c>
      <c r="CE353">
        <v>2</v>
      </c>
      <c r="CF353">
        <v>2</v>
      </c>
      <c r="CG353">
        <v>2</v>
      </c>
      <c r="CH353">
        <v>2</v>
      </c>
      <c r="CI353">
        <v>2</v>
      </c>
      <c r="CJ353">
        <v>2</v>
      </c>
      <c r="CK353">
        <v>2</v>
      </c>
      <c r="CM353">
        <v>2</v>
      </c>
      <c r="CN353">
        <v>20180813</v>
      </c>
      <c r="CO353" t="s">
        <v>111</v>
      </c>
      <c r="CP353" t="s">
        <v>111</v>
      </c>
      <c r="CQ353">
        <v>20190927</v>
      </c>
      <c r="CR353" t="s">
        <v>111</v>
      </c>
      <c r="CS353" t="s">
        <v>111</v>
      </c>
      <c r="CT353" t="s">
        <v>111</v>
      </c>
      <c r="CW353">
        <v>41255000004</v>
      </c>
      <c r="CX353">
        <v>0</v>
      </c>
    </row>
    <row r="354" spans="1:104">
      <c r="A354">
        <v>4190277</v>
      </c>
      <c r="B354">
        <v>2</v>
      </c>
      <c r="C354">
        <v>201834</v>
      </c>
      <c r="D354">
        <v>201833</v>
      </c>
      <c r="E354" t="s">
        <v>103</v>
      </c>
      <c r="F354">
        <v>20180821</v>
      </c>
      <c r="G354">
        <v>2018</v>
      </c>
      <c r="H354">
        <v>41</v>
      </c>
      <c r="I354">
        <v>412550</v>
      </c>
      <c r="J354">
        <v>1356</v>
      </c>
      <c r="K354">
        <v>2753278</v>
      </c>
      <c r="L354">
        <v>20180816</v>
      </c>
      <c r="M354">
        <v>201833</v>
      </c>
      <c r="N354" t="s">
        <v>1764</v>
      </c>
      <c r="O354">
        <v>20180816</v>
      </c>
      <c r="P354" t="s">
        <v>163</v>
      </c>
      <c r="Q354" t="s">
        <v>1765</v>
      </c>
      <c r="R354">
        <v>2000</v>
      </c>
      <c r="S354" t="s">
        <v>128</v>
      </c>
      <c r="T354">
        <v>6</v>
      </c>
      <c r="U354">
        <v>4</v>
      </c>
      <c r="V354">
        <v>10</v>
      </c>
      <c r="X354" t="s">
        <v>1766</v>
      </c>
      <c r="Y354">
        <v>41</v>
      </c>
      <c r="Z354" s="4">
        <v>412550</v>
      </c>
      <c r="AA354">
        <v>1356</v>
      </c>
      <c r="AC354">
        <v>52</v>
      </c>
      <c r="AD354" t="s">
        <v>1259</v>
      </c>
      <c r="AF354" t="s">
        <v>1514</v>
      </c>
      <c r="AG354">
        <v>0</v>
      </c>
      <c r="AM354">
        <v>83021254</v>
      </c>
      <c r="AN354">
        <v>41</v>
      </c>
      <c r="AO354">
        <v>996535542</v>
      </c>
      <c r="AP354">
        <v>2</v>
      </c>
      <c r="AQ354">
        <v>1</v>
      </c>
      <c r="AS354">
        <v>21</v>
      </c>
      <c r="AT354">
        <v>4</v>
      </c>
      <c r="AU354">
        <v>999992</v>
      </c>
      <c r="AV354">
        <v>5</v>
      </c>
      <c r="AW354">
        <v>1</v>
      </c>
      <c r="AX354">
        <v>41</v>
      </c>
      <c r="AY354">
        <v>412550</v>
      </c>
      <c r="AZ354">
        <v>1</v>
      </c>
      <c r="BA354">
        <v>1</v>
      </c>
      <c r="BB354">
        <v>2</v>
      </c>
      <c r="BC354">
        <v>20180816</v>
      </c>
      <c r="BD354">
        <v>1</v>
      </c>
      <c r="BE354">
        <v>1</v>
      </c>
      <c r="BF354">
        <v>20180315</v>
      </c>
      <c r="BG354">
        <v>1</v>
      </c>
      <c r="BH354">
        <v>41</v>
      </c>
      <c r="BI354">
        <v>412550</v>
      </c>
      <c r="BJ354">
        <v>2753278</v>
      </c>
      <c r="BK354">
        <v>1</v>
      </c>
      <c r="BL354">
        <v>2</v>
      </c>
      <c r="BM354">
        <v>20180817</v>
      </c>
      <c r="BN354">
        <v>4</v>
      </c>
      <c r="BO354" t="s">
        <v>111</v>
      </c>
      <c r="BP354">
        <v>2</v>
      </c>
      <c r="BR354">
        <v>20180821</v>
      </c>
      <c r="BS354">
        <v>3</v>
      </c>
      <c r="BT354">
        <v>2</v>
      </c>
      <c r="BU354">
        <v>2</v>
      </c>
      <c r="BV354">
        <v>2</v>
      </c>
      <c r="BW354">
        <v>3</v>
      </c>
      <c r="BY354">
        <v>1</v>
      </c>
      <c r="BZ354" t="s">
        <v>111</v>
      </c>
      <c r="CA354" s="4">
        <v>5</v>
      </c>
      <c r="CB354">
        <v>19097</v>
      </c>
      <c r="CC354">
        <v>1</v>
      </c>
      <c r="CD354">
        <v>2</v>
      </c>
      <c r="CE354">
        <v>2</v>
      </c>
      <c r="CF354">
        <v>2</v>
      </c>
      <c r="CG354">
        <v>2</v>
      </c>
      <c r="CH354">
        <v>2</v>
      </c>
      <c r="CI354">
        <v>2</v>
      </c>
      <c r="CJ354">
        <v>2</v>
      </c>
      <c r="CK354">
        <v>2</v>
      </c>
      <c r="CM354">
        <v>2</v>
      </c>
      <c r="CN354">
        <v>20180824</v>
      </c>
      <c r="CO354" t="s">
        <v>111</v>
      </c>
      <c r="CP354" t="s">
        <v>111</v>
      </c>
      <c r="CQ354">
        <v>20190927</v>
      </c>
      <c r="CR354" t="s">
        <v>111</v>
      </c>
      <c r="CS354" t="s">
        <v>111</v>
      </c>
      <c r="CT354" t="s">
        <v>111</v>
      </c>
      <c r="CW354">
        <v>41255000004</v>
      </c>
      <c r="CX354">
        <v>0</v>
      </c>
    </row>
    <row r="355" spans="1:104">
      <c r="A355">
        <v>4190283</v>
      </c>
      <c r="B355">
        <v>2</v>
      </c>
      <c r="C355">
        <v>201827</v>
      </c>
      <c r="D355">
        <v>201827</v>
      </c>
      <c r="E355" t="s">
        <v>103</v>
      </c>
      <c r="F355">
        <v>20180703</v>
      </c>
      <c r="G355">
        <v>2018</v>
      </c>
      <c r="H355">
        <v>41</v>
      </c>
      <c r="I355">
        <v>412550</v>
      </c>
      <c r="J355">
        <v>1356</v>
      </c>
      <c r="K355">
        <v>2753278</v>
      </c>
      <c r="L355">
        <v>20180702</v>
      </c>
      <c r="M355">
        <v>201827</v>
      </c>
      <c r="N355" t="s">
        <v>1767</v>
      </c>
      <c r="O355">
        <v>20180702</v>
      </c>
      <c r="P355" t="s">
        <v>163</v>
      </c>
      <c r="Q355" t="s">
        <v>1768</v>
      </c>
      <c r="R355">
        <v>2000</v>
      </c>
      <c r="S355" t="s">
        <v>128</v>
      </c>
      <c r="T355">
        <v>6</v>
      </c>
      <c r="U355">
        <v>1</v>
      </c>
      <c r="V355">
        <v>10</v>
      </c>
      <c r="X355" t="s">
        <v>1769</v>
      </c>
      <c r="Y355">
        <v>41</v>
      </c>
      <c r="Z355" s="4">
        <v>412550</v>
      </c>
      <c r="AA355">
        <v>1356</v>
      </c>
      <c r="AC355">
        <v>11</v>
      </c>
      <c r="AD355" t="s">
        <v>109</v>
      </c>
      <c r="AF355" t="s">
        <v>1770</v>
      </c>
      <c r="AG355">
        <v>15</v>
      </c>
      <c r="AM355">
        <v>83075270</v>
      </c>
      <c r="AN355">
        <v>41</v>
      </c>
      <c r="AO355">
        <v>995546798</v>
      </c>
      <c r="AP355">
        <v>1</v>
      </c>
      <c r="AQ355">
        <v>1</v>
      </c>
      <c r="AS355">
        <v>19</v>
      </c>
      <c r="AT355">
        <v>1</v>
      </c>
      <c r="AV355">
        <v>9</v>
      </c>
      <c r="AW355">
        <v>1</v>
      </c>
      <c r="AX355">
        <v>41</v>
      </c>
      <c r="AY355">
        <v>412550</v>
      </c>
      <c r="AZ355">
        <v>1</v>
      </c>
      <c r="BA355">
        <v>1</v>
      </c>
      <c r="BB355">
        <v>4</v>
      </c>
      <c r="BC355">
        <v>20180702</v>
      </c>
      <c r="BD355">
        <v>1</v>
      </c>
      <c r="BE355">
        <v>1</v>
      </c>
      <c r="BF355">
        <v>20171129</v>
      </c>
      <c r="BG355">
        <v>1</v>
      </c>
      <c r="BH355">
        <v>41</v>
      </c>
      <c r="BI355">
        <v>412550</v>
      </c>
      <c r="BJ355">
        <v>2753278</v>
      </c>
      <c r="BK355">
        <v>1</v>
      </c>
      <c r="BL355">
        <v>4</v>
      </c>
      <c r="BM355">
        <v>20180702</v>
      </c>
      <c r="BN355">
        <v>4</v>
      </c>
      <c r="BO355" t="s">
        <v>111</v>
      </c>
      <c r="BP355">
        <v>2</v>
      </c>
      <c r="BR355">
        <v>20180704</v>
      </c>
      <c r="BS355">
        <v>9</v>
      </c>
      <c r="BT355">
        <v>2</v>
      </c>
      <c r="BU355">
        <v>2</v>
      </c>
      <c r="BV355">
        <v>2</v>
      </c>
      <c r="BW355">
        <v>3</v>
      </c>
      <c r="BY355">
        <v>1</v>
      </c>
      <c r="BZ355" t="s">
        <v>111</v>
      </c>
      <c r="CA355" s="4">
        <v>5</v>
      </c>
      <c r="CB355">
        <v>18937</v>
      </c>
      <c r="CC355">
        <v>1</v>
      </c>
      <c r="CD355">
        <v>2</v>
      </c>
      <c r="CE355">
        <v>2</v>
      </c>
      <c r="CF355">
        <v>2</v>
      </c>
      <c r="CG355">
        <v>2</v>
      </c>
      <c r="CH355">
        <v>2</v>
      </c>
      <c r="CI355">
        <v>2</v>
      </c>
      <c r="CJ355">
        <v>2</v>
      </c>
      <c r="CK355">
        <v>2</v>
      </c>
      <c r="CM355">
        <v>2</v>
      </c>
      <c r="CN355">
        <v>20180830</v>
      </c>
      <c r="CO355" t="s">
        <v>111</v>
      </c>
      <c r="CP355" t="s">
        <v>111</v>
      </c>
      <c r="CQ355">
        <v>20190927</v>
      </c>
      <c r="CR355" t="s">
        <v>111</v>
      </c>
      <c r="CS355" t="s">
        <v>111</v>
      </c>
      <c r="CT355" t="s">
        <v>111</v>
      </c>
      <c r="CW355">
        <v>41255000004</v>
      </c>
      <c r="CX355">
        <v>0</v>
      </c>
    </row>
    <row r="356" spans="1:104">
      <c r="A356">
        <v>4190284</v>
      </c>
      <c r="B356">
        <v>2</v>
      </c>
      <c r="C356">
        <v>201827</v>
      </c>
      <c r="D356">
        <v>201826</v>
      </c>
      <c r="E356" t="s">
        <v>103</v>
      </c>
      <c r="F356">
        <v>20180703</v>
      </c>
      <c r="G356">
        <v>2018</v>
      </c>
      <c r="H356">
        <v>41</v>
      </c>
      <c r="I356">
        <v>412550</v>
      </c>
      <c r="J356">
        <v>1356</v>
      </c>
      <c r="K356">
        <v>2753278</v>
      </c>
      <c r="L356">
        <v>20180629</v>
      </c>
      <c r="M356">
        <v>201826</v>
      </c>
      <c r="N356" t="s">
        <v>1771</v>
      </c>
      <c r="O356">
        <v>20180629</v>
      </c>
      <c r="P356" t="s">
        <v>556</v>
      </c>
      <c r="Q356" t="s">
        <v>1772</v>
      </c>
      <c r="R356">
        <v>2000</v>
      </c>
      <c r="S356" t="s">
        <v>107</v>
      </c>
      <c r="T356">
        <v>6</v>
      </c>
      <c r="U356">
        <v>1</v>
      </c>
      <c r="V356">
        <v>10</v>
      </c>
      <c r="X356" t="s">
        <v>1773</v>
      </c>
      <c r="Y356">
        <v>41</v>
      </c>
      <c r="Z356" s="4">
        <v>412550</v>
      </c>
      <c r="AA356">
        <v>1356</v>
      </c>
      <c r="AC356">
        <v>65</v>
      </c>
      <c r="AD356" t="s">
        <v>898</v>
      </c>
      <c r="AF356" t="s">
        <v>1774</v>
      </c>
      <c r="AG356">
        <v>1275</v>
      </c>
      <c r="AM356">
        <v>83085000</v>
      </c>
      <c r="AN356">
        <v>41</v>
      </c>
      <c r="AO356">
        <v>995114401</v>
      </c>
      <c r="AP356">
        <v>1</v>
      </c>
      <c r="AQ356">
        <v>1</v>
      </c>
      <c r="AS356">
        <v>24</v>
      </c>
      <c r="AT356">
        <v>1</v>
      </c>
      <c r="AU356">
        <v>999992</v>
      </c>
      <c r="AV356">
        <v>9</v>
      </c>
      <c r="AW356">
        <v>1</v>
      </c>
      <c r="AX356">
        <v>41</v>
      </c>
      <c r="AY356">
        <v>412550</v>
      </c>
      <c r="AZ356">
        <v>1</v>
      </c>
      <c r="BA356">
        <v>2</v>
      </c>
      <c r="BC356">
        <v>20180629</v>
      </c>
      <c r="BD356">
        <v>3</v>
      </c>
      <c r="BE356">
        <v>1</v>
      </c>
      <c r="BF356">
        <v>20170913</v>
      </c>
      <c r="BG356">
        <v>1</v>
      </c>
      <c r="BH356">
        <v>41</v>
      </c>
      <c r="BI356">
        <v>412550</v>
      </c>
      <c r="BJ356">
        <v>2753278</v>
      </c>
      <c r="BK356">
        <v>1</v>
      </c>
      <c r="BL356">
        <v>1</v>
      </c>
      <c r="BM356">
        <v>20180630</v>
      </c>
      <c r="BN356">
        <v>4</v>
      </c>
      <c r="BO356" t="s">
        <v>111</v>
      </c>
      <c r="BP356">
        <v>2</v>
      </c>
      <c r="BR356">
        <v>20180630</v>
      </c>
      <c r="BS356">
        <v>9</v>
      </c>
      <c r="BT356">
        <v>2</v>
      </c>
      <c r="BU356">
        <v>2</v>
      </c>
      <c r="BV356">
        <v>2</v>
      </c>
      <c r="BW356">
        <v>1</v>
      </c>
      <c r="BY356">
        <v>1</v>
      </c>
      <c r="BZ356" t="s">
        <v>111</v>
      </c>
      <c r="CA356" s="4">
        <v>5</v>
      </c>
      <c r="CB356">
        <v>7106130</v>
      </c>
      <c r="CC356">
        <v>1</v>
      </c>
      <c r="CD356">
        <v>2</v>
      </c>
      <c r="CE356">
        <v>2</v>
      </c>
      <c r="CF356">
        <v>2</v>
      </c>
      <c r="CG356">
        <v>2</v>
      </c>
      <c r="CH356">
        <v>2</v>
      </c>
      <c r="CI356">
        <v>2</v>
      </c>
      <c r="CJ356">
        <v>2</v>
      </c>
      <c r="CK356">
        <v>2</v>
      </c>
      <c r="CM356">
        <v>2</v>
      </c>
      <c r="CN356">
        <v>20180830</v>
      </c>
      <c r="CO356" t="s">
        <v>111</v>
      </c>
      <c r="CP356" t="s">
        <v>111</v>
      </c>
      <c r="CQ356">
        <v>20190927</v>
      </c>
      <c r="CR356" t="s">
        <v>111</v>
      </c>
      <c r="CS356" t="s">
        <v>111</v>
      </c>
      <c r="CT356" t="s">
        <v>111</v>
      </c>
      <c r="CW356">
        <v>41255000004</v>
      </c>
      <c r="CX356">
        <v>0</v>
      </c>
    </row>
    <row r="357" spans="1:104">
      <c r="A357">
        <v>4190286</v>
      </c>
      <c r="B357">
        <v>2</v>
      </c>
      <c r="C357">
        <v>201834</v>
      </c>
      <c r="D357">
        <v>201833</v>
      </c>
      <c r="E357" t="s">
        <v>103</v>
      </c>
      <c r="F357">
        <v>20180823</v>
      </c>
      <c r="G357">
        <v>2018</v>
      </c>
      <c r="H357">
        <v>41</v>
      </c>
      <c r="I357">
        <v>412550</v>
      </c>
      <c r="J357">
        <v>1356</v>
      </c>
      <c r="K357">
        <v>2753278</v>
      </c>
      <c r="L357">
        <v>20180815</v>
      </c>
      <c r="M357">
        <v>201833</v>
      </c>
      <c r="N357" t="s">
        <v>1775</v>
      </c>
      <c r="O357">
        <v>20180815</v>
      </c>
      <c r="P357" t="s">
        <v>1776</v>
      </c>
      <c r="Q357" t="s">
        <v>1777</v>
      </c>
      <c r="R357">
        <v>2000</v>
      </c>
      <c r="S357" t="s">
        <v>107</v>
      </c>
      <c r="T357">
        <v>6</v>
      </c>
      <c r="U357">
        <v>1</v>
      </c>
      <c r="V357">
        <v>10</v>
      </c>
      <c r="X357" t="s">
        <v>1778</v>
      </c>
      <c r="Y357">
        <v>41</v>
      </c>
      <c r="Z357" s="4">
        <v>412550</v>
      </c>
      <c r="AA357">
        <v>1356</v>
      </c>
      <c r="AC357">
        <v>33</v>
      </c>
      <c r="AD357" t="s">
        <v>130</v>
      </c>
      <c r="AF357" t="s">
        <v>885</v>
      </c>
      <c r="AG357">
        <v>508</v>
      </c>
      <c r="AI357" t="s">
        <v>1779</v>
      </c>
      <c r="AM357">
        <v>83005970</v>
      </c>
      <c r="AN357">
        <v>41</v>
      </c>
      <c r="AO357">
        <v>998706345</v>
      </c>
      <c r="AP357">
        <v>1</v>
      </c>
      <c r="AQ357">
        <v>1</v>
      </c>
      <c r="AS357">
        <v>29</v>
      </c>
      <c r="AT357">
        <v>1</v>
      </c>
      <c r="AV357">
        <v>9</v>
      </c>
      <c r="AW357">
        <v>1</v>
      </c>
      <c r="AX357">
        <v>41</v>
      </c>
      <c r="AY357">
        <v>412550</v>
      </c>
      <c r="AZ357">
        <v>1</v>
      </c>
      <c r="BA357">
        <v>1</v>
      </c>
      <c r="BB357">
        <v>2</v>
      </c>
      <c r="BC357">
        <v>20180815</v>
      </c>
      <c r="BD357">
        <v>1</v>
      </c>
      <c r="BE357">
        <v>1</v>
      </c>
      <c r="BF357">
        <v>20180308</v>
      </c>
      <c r="BG357">
        <v>1</v>
      </c>
      <c r="BH357">
        <v>41</v>
      </c>
      <c r="BI357">
        <v>412550</v>
      </c>
      <c r="BJ357">
        <v>2753278</v>
      </c>
      <c r="BK357">
        <v>2</v>
      </c>
      <c r="BM357">
        <v>20180815</v>
      </c>
      <c r="BN357">
        <v>4</v>
      </c>
      <c r="BO357" t="s">
        <v>111</v>
      </c>
      <c r="BP357">
        <v>3</v>
      </c>
      <c r="BR357" t="s">
        <v>111</v>
      </c>
      <c r="BS357">
        <v>9</v>
      </c>
      <c r="BT357">
        <v>3</v>
      </c>
      <c r="BU357">
        <v>3</v>
      </c>
      <c r="BV357">
        <v>2</v>
      </c>
      <c r="BW357">
        <v>1</v>
      </c>
      <c r="BY357">
        <v>1</v>
      </c>
      <c r="BZ357" t="s">
        <v>111</v>
      </c>
      <c r="CA357" s="4">
        <v>5</v>
      </c>
      <c r="CB357">
        <v>2682125</v>
      </c>
      <c r="CC357">
        <v>1</v>
      </c>
      <c r="CD357">
        <v>2</v>
      </c>
      <c r="CE357">
        <v>2</v>
      </c>
      <c r="CF357">
        <v>2</v>
      </c>
      <c r="CG357">
        <v>2</v>
      </c>
      <c r="CH357">
        <v>2</v>
      </c>
      <c r="CI357">
        <v>2</v>
      </c>
      <c r="CJ357">
        <v>2</v>
      </c>
      <c r="CK357">
        <v>2</v>
      </c>
      <c r="CM357">
        <v>2</v>
      </c>
      <c r="CN357">
        <v>20180830</v>
      </c>
      <c r="CO357" t="s">
        <v>111</v>
      </c>
      <c r="CP357" t="s">
        <v>111</v>
      </c>
      <c r="CQ357">
        <v>20180831</v>
      </c>
      <c r="CR357" t="s">
        <v>111</v>
      </c>
      <c r="CS357" t="s">
        <v>111</v>
      </c>
      <c r="CT357" t="s">
        <v>111</v>
      </c>
      <c r="CW357">
        <v>41255000004</v>
      </c>
      <c r="CX357">
        <v>0</v>
      </c>
    </row>
    <row r="358" spans="1:104">
      <c r="A358">
        <v>4190878</v>
      </c>
      <c r="B358">
        <v>2</v>
      </c>
      <c r="C358">
        <v>201821</v>
      </c>
      <c r="D358">
        <v>201821</v>
      </c>
      <c r="E358" t="s">
        <v>103</v>
      </c>
      <c r="F358">
        <v>20180522</v>
      </c>
      <c r="G358">
        <v>2018</v>
      </c>
      <c r="H358">
        <v>41</v>
      </c>
      <c r="I358">
        <v>412550</v>
      </c>
      <c r="J358">
        <v>1356</v>
      </c>
      <c r="K358">
        <v>2753278</v>
      </c>
      <c r="L358">
        <v>20180522</v>
      </c>
      <c r="M358">
        <v>201821</v>
      </c>
      <c r="N358" t="s">
        <v>1780</v>
      </c>
      <c r="O358">
        <v>20180522</v>
      </c>
      <c r="P358" t="s">
        <v>464</v>
      </c>
      <c r="Q358" t="s">
        <v>1781</v>
      </c>
      <c r="R358">
        <v>2000</v>
      </c>
      <c r="S358" t="s">
        <v>128</v>
      </c>
      <c r="T358">
        <v>6</v>
      </c>
      <c r="U358">
        <v>1</v>
      </c>
      <c r="V358">
        <v>10</v>
      </c>
      <c r="X358" t="s">
        <v>1782</v>
      </c>
      <c r="Y358">
        <v>41</v>
      </c>
      <c r="Z358" s="4">
        <v>412550</v>
      </c>
      <c r="AA358">
        <v>1356</v>
      </c>
      <c r="AC358">
        <v>22</v>
      </c>
      <c r="AD358" t="s">
        <v>251</v>
      </c>
      <c r="AF358" t="s">
        <v>1783</v>
      </c>
      <c r="AG358">
        <v>81</v>
      </c>
      <c r="AI358" t="s">
        <v>1007</v>
      </c>
      <c r="AM358">
        <v>83030900</v>
      </c>
      <c r="AN358">
        <v>41</v>
      </c>
      <c r="AO358">
        <v>995431626</v>
      </c>
      <c r="AP358">
        <v>1</v>
      </c>
      <c r="AQ358">
        <v>1</v>
      </c>
      <c r="AS358">
        <v>21</v>
      </c>
      <c r="AT358">
        <v>1</v>
      </c>
      <c r="AU358">
        <v>999992</v>
      </c>
      <c r="AV358">
        <v>2</v>
      </c>
      <c r="AW358">
        <v>1</v>
      </c>
      <c r="AX358">
        <v>41</v>
      </c>
      <c r="AY358">
        <v>412550</v>
      </c>
      <c r="AZ358">
        <v>1</v>
      </c>
      <c r="BA358">
        <v>2</v>
      </c>
      <c r="BC358">
        <v>20180522</v>
      </c>
      <c r="BD358">
        <v>3</v>
      </c>
      <c r="BE358">
        <v>1</v>
      </c>
      <c r="BF358">
        <v>20171006</v>
      </c>
      <c r="BG358">
        <v>1</v>
      </c>
      <c r="BH358">
        <v>41</v>
      </c>
      <c r="BI358">
        <v>412550</v>
      </c>
      <c r="BJ358">
        <v>2753278</v>
      </c>
      <c r="BK358">
        <v>2</v>
      </c>
      <c r="BM358">
        <v>20180522</v>
      </c>
      <c r="BN358">
        <v>4</v>
      </c>
      <c r="BO358" t="s">
        <v>111</v>
      </c>
      <c r="BP358">
        <v>3</v>
      </c>
      <c r="BR358" t="s">
        <v>111</v>
      </c>
      <c r="BS358">
        <v>9</v>
      </c>
      <c r="BT358">
        <v>3</v>
      </c>
      <c r="BU358">
        <v>3</v>
      </c>
      <c r="BV358">
        <v>2</v>
      </c>
      <c r="BW358">
        <v>3</v>
      </c>
      <c r="BY358">
        <v>1</v>
      </c>
      <c r="BZ358" t="s">
        <v>111</v>
      </c>
      <c r="CA358" s="4">
        <v>5</v>
      </c>
      <c r="CB358">
        <v>18805</v>
      </c>
      <c r="CC358">
        <v>1</v>
      </c>
      <c r="CD358">
        <v>2</v>
      </c>
      <c r="CE358">
        <v>2</v>
      </c>
      <c r="CF358">
        <v>2</v>
      </c>
      <c r="CG358">
        <v>2</v>
      </c>
      <c r="CH358">
        <v>2</v>
      </c>
      <c r="CI358">
        <v>2</v>
      </c>
      <c r="CJ358">
        <v>2</v>
      </c>
      <c r="CK358">
        <v>2</v>
      </c>
      <c r="CM358">
        <v>2</v>
      </c>
      <c r="CN358">
        <v>20180621</v>
      </c>
      <c r="CO358" t="s">
        <v>111</v>
      </c>
      <c r="CP358" t="s">
        <v>111</v>
      </c>
      <c r="CQ358">
        <v>20190927</v>
      </c>
      <c r="CR358" t="s">
        <v>111</v>
      </c>
      <c r="CS358" t="s">
        <v>111</v>
      </c>
      <c r="CT358" t="s">
        <v>111</v>
      </c>
      <c r="CW358">
        <v>41255000004</v>
      </c>
      <c r="CX358">
        <v>0</v>
      </c>
    </row>
    <row r="359" spans="1:104">
      <c r="A359">
        <v>4190879</v>
      </c>
      <c r="B359">
        <v>2</v>
      </c>
      <c r="C359">
        <v>201823</v>
      </c>
      <c r="D359">
        <v>201822</v>
      </c>
      <c r="E359" t="s">
        <v>103</v>
      </c>
      <c r="F359">
        <v>20180604</v>
      </c>
      <c r="G359">
        <v>2018</v>
      </c>
      <c r="H359">
        <v>41</v>
      </c>
      <c r="I359">
        <v>412550</v>
      </c>
      <c r="J359">
        <v>1356</v>
      </c>
      <c r="K359">
        <v>2753278</v>
      </c>
      <c r="L359">
        <v>20180531</v>
      </c>
      <c r="M359">
        <v>201822</v>
      </c>
      <c r="N359" t="s">
        <v>1784</v>
      </c>
      <c r="O359">
        <v>20180530</v>
      </c>
      <c r="P359" t="s">
        <v>163</v>
      </c>
      <c r="Q359" t="s">
        <v>1785</v>
      </c>
      <c r="R359">
        <v>2001</v>
      </c>
      <c r="S359" t="s">
        <v>107</v>
      </c>
      <c r="T359">
        <v>6</v>
      </c>
      <c r="U359">
        <v>1</v>
      </c>
      <c r="V359">
        <v>10</v>
      </c>
      <c r="X359" t="s">
        <v>1786</v>
      </c>
      <c r="Y359">
        <v>41</v>
      </c>
      <c r="Z359" s="4">
        <v>412550</v>
      </c>
      <c r="AA359">
        <v>1356</v>
      </c>
      <c r="AC359">
        <v>38</v>
      </c>
      <c r="AD359" t="s">
        <v>203</v>
      </c>
      <c r="AF359" t="s">
        <v>1787</v>
      </c>
      <c r="AG359">
        <v>476</v>
      </c>
      <c r="AM359">
        <v>83090182</v>
      </c>
      <c r="AN359">
        <v>41</v>
      </c>
      <c r="AO359">
        <v>996959900</v>
      </c>
      <c r="AP359">
        <v>1</v>
      </c>
      <c r="AQ359">
        <v>1</v>
      </c>
      <c r="AS359">
        <v>24</v>
      </c>
      <c r="AT359">
        <v>1</v>
      </c>
      <c r="AV359">
        <v>5</v>
      </c>
      <c r="AW359">
        <v>1</v>
      </c>
      <c r="AX359">
        <v>41</v>
      </c>
      <c r="AY359">
        <v>412550</v>
      </c>
      <c r="AZ359">
        <v>1</v>
      </c>
      <c r="BA359">
        <v>2</v>
      </c>
      <c r="BC359">
        <v>20180601</v>
      </c>
      <c r="BD359">
        <v>1</v>
      </c>
      <c r="BE359">
        <v>2</v>
      </c>
      <c r="BF359">
        <v>20180508</v>
      </c>
      <c r="BG359">
        <v>1</v>
      </c>
      <c r="BH359">
        <v>41</v>
      </c>
      <c r="BI359">
        <v>412550</v>
      </c>
      <c r="BJ359">
        <v>2753278</v>
      </c>
      <c r="BK359">
        <v>2</v>
      </c>
      <c r="BM359">
        <v>20180531</v>
      </c>
      <c r="BN359">
        <v>2</v>
      </c>
      <c r="BO359">
        <v>20200114</v>
      </c>
      <c r="BP359">
        <v>2</v>
      </c>
      <c r="BR359">
        <v>20180531</v>
      </c>
      <c r="BS359">
        <v>3</v>
      </c>
      <c r="BT359">
        <v>2</v>
      </c>
      <c r="BU359">
        <v>2</v>
      </c>
      <c r="BV359">
        <v>2</v>
      </c>
      <c r="BW359">
        <v>3</v>
      </c>
      <c r="BY359">
        <v>1</v>
      </c>
      <c r="BZ359" t="s">
        <v>111</v>
      </c>
      <c r="CA359" s="4">
        <v>1</v>
      </c>
      <c r="CB359">
        <v>18848</v>
      </c>
      <c r="CC359">
        <v>1</v>
      </c>
      <c r="CD359">
        <v>2</v>
      </c>
      <c r="CE359">
        <v>2</v>
      </c>
      <c r="CF359">
        <v>2</v>
      </c>
      <c r="CG359">
        <v>2</v>
      </c>
      <c r="CH359">
        <v>2</v>
      </c>
      <c r="CI359">
        <v>2</v>
      </c>
      <c r="CJ359">
        <v>2</v>
      </c>
      <c r="CK359">
        <v>2</v>
      </c>
      <c r="CM359">
        <v>2</v>
      </c>
      <c r="CN359">
        <v>20180621</v>
      </c>
      <c r="CO359" t="s">
        <v>111</v>
      </c>
      <c r="CP359" t="s">
        <v>111</v>
      </c>
      <c r="CQ359">
        <v>20200205</v>
      </c>
      <c r="CR359" t="s">
        <v>111</v>
      </c>
      <c r="CS359" t="s">
        <v>111</v>
      </c>
      <c r="CT359" t="s">
        <v>111</v>
      </c>
      <c r="CW359">
        <v>41255000004</v>
      </c>
      <c r="CX359">
        <v>0</v>
      </c>
    </row>
    <row r="360" spans="1:104">
      <c r="A360">
        <v>4190887</v>
      </c>
      <c r="B360">
        <v>2</v>
      </c>
      <c r="C360">
        <v>201825</v>
      </c>
      <c r="D360">
        <v>201825</v>
      </c>
      <c r="E360" t="s">
        <v>103</v>
      </c>
      <c r="F360">
        <v>20180620</v>
      </c>
      <c r="G360">
        <v>2018</v>
      </c>
      <c r="H360">
        <v>41</v>
      </c>
      <c r="I360">
        <v>412550</v>
      </c>
      <c r="J360">
        <v>1356</v>
      </c>
      <c r="K360">
        <v>2753278</v>
      </c>
      <c r="L360">
        <v>20180619</v>
      </c>
      <c r="M360">
        <v>201825</v>
      </c>
      <c r="N360" t="s">
        <v>1788</v>
      </c>
      <c r="O360">
        <v>20180619</v>
      </c>
      <c r="P360" t="s">
        <v>1789</v>
      </c>
      <c r="Q360" t="s">
        <v>1790</v>
      </c>
      <c r="R360">
        <v>2000</v>
      </c>
      <c r="S360" t="s">
        <v>128</v>
      </c>
      <c r="T360">
        <v>6</v>
      </c>
      <c r="U360">
        <v>9</v>
      </c>
      <c r="V360">
        <v>10</v>
      </c>
      <c r="X360" t="s">
        <v>1791</v>
      </c>
      <c r="Y360">
        <v>41</v>
      </c>
      <c r="Z360" s="4">
        <v>412550</v>
      </c>
      <c r="AA360">
        <v>1356</v>
      </c>
      <c r="AC360">
        <v>25</v>
      </c>
      <c r="AD360" t="s">
        <v>154</v>
      </c>
      <c r="AF360" t="s">
        <v>1792</v>
      </c>
      <c r="AG360">
        <v>239</v>
      </c>
      <c r="AM360">
        <v>83055210</v>
      </c>
      <c r="AN360">
        <v>41</v>
      </c>
      <c r="AO360">
        <v>985242310</v>
      </c>
      <c r="AP360">
        <v>1</v>
      </c>
      <c r="AQ360">
        <v>1</v>
      </c>
      <c r="AS360">
        <v>19</v>
      </c>
      <c r="AT360">
        <v>1</v>
      </c>
      <c r="AU360">
        <v>999992</v>
      </c>
      <c r="AV360">
        <v>6</v>
      </c>
      <c r="AW360">
        <v>1</v>
      </c>
      <c r="AX360">
        <v>41</v>
      </c>
      <c r="AY360">
        <v>412550</v>
      </c>
      <c r="AZ360">
        <v>1</v>
      </c>
      <c r="BA360">
        <v>1</v>
      </c>
      <c r="BB360">
        <v>8</v>
      </c>
      <c r="BC360">
        <v>20180619</v>
      </c>
      <c r="BD360">
        <v>1</v>
      </c>
      <c r="BE360">
        <v>1</v>
      </c>
      <c r="BF360">
        <v>20170105</v>
      </c>
      <c r="BG360">
        <v>1</v>
      </c>
      <c r="BH360">
        <v>41</v>
      </c>
      <c r="BI360">
        <v>412550</v>
      </c>
      <c r="BJ360">
        <v>2753278</v>
      </c>
      <c r="BK360">
        <v>1</v>
      </c>
      <c r="BL360">
        <v>2</v>
      </c>
      <c r="BM360">
        <v>20180620</v>
      </c>
      <c r="BN360">
        <v>4</v>
      </c>
      <c r="BO360" t="s">
        <v>111</v>
      </c>
      <c r="BP360">
        <v>2</v>
      </c>
      <c r="BR360">
        <v>20180621</v>
      </c>
      <c r="BS360">
        <v>3</v>
      </c>
      <c r="BT360">
        <v>2</v>
      </c>
      <c r="BU360">
        <v>2</v>
      </c>
      <c r="BV360">
        <v>2</v>
      </c>
      <c r="BW360">
        <v>3</v>
      </c>
      <c r="BY360">
        <v>1</v>
      </c>
      <c r="BZ360" t="s">
        <v>111</v>
      </c>
      <c r="CA360" s="4">
        <v>5</v>
      </c>
      <c r="CB360">
        <v>18864</v>
      </c>
      <c r="CC360">
        <v>1</v>
      </c>
      <c r="CD360">
        <v>2</v>
      </c>
      <c r="CE360">
        <v>2</v>
      </c>
      <c r="CF360">
        <v>2</v>
      </c>
      <c r="CG360">
        <v>2</v>
      </c>
      <c r="CH360">
        <v>2</v>
      </c>
      <c r="CI360">
        <v>2</v>
      </c>
      <c r="CJ360">
        <v>2</v>
      </c>
      <c r="CK360">
        <v>2</v>
      </c>
      <c r="CM360">
        <v>2</v>
      </c>
      <c r="CN360">
        <v>20180628</v>
      </c>
      <c r="CO360" t="s">
        <v>111</v>
      </c>
      <c r="CP360" t="s">
        <v>111</v>
      </c>
      <c r="CQ360">
        <v>20190927</v>
      </c>
      <c r="CR360" t="s">
        <v>111</v>
      </c>
      <c r="CS360" t="s">
        <v>111</v>
      </c>
      <c r="CT360" t="s">
        <v>111</v>
      </c>
      <c r="CW360">
        <v>41255000004</v>
      </c>
      <c r="CX360">
        <v>0</v>
      </c>
    </row>
    <row r="361" spans="1:104">
      <c r="A361">
        <v>4190888</v>
      </c>
      <c r="B361">
        <v>2</v>
      </c>
      <c r="C361">
        <v>201826</v>
      </c>
      <c r="D361">
        <v>201825</v>
      </c>
      <c r="E361" t="s">
        <v>103</v>
      </c>
      <c r="F361">
        <v>20180624</v>
      </c>
      <c r="G361">
        <v>2018</v>
      </c>
      <c r="H361">
        <v>41</v>
      </c>
      <c r="I361">
        <v>412550</v>
      </c>
      <c r="J361">
        <v>1356</v>
      </c>
      <c r="K361">
        <v>2753278</v>
      </c>
      <c r="L361">
        <v>20180623</v>
      </c>
      <c r="M361">
        <v>201825</v>
      </c>
      <c r="N361" t="s">
        <v>1793</v>
      </c>
      <c r="O361">
        <v>20180623</v>
      </c>
      <c r="P361" t="s">
        <v>105</v>
      </c>
      <c r="Q361" t="s">
        <v>1794</v>
      </c>
      <c r="R361">
        <v>2000</v>
      </c>
      <c r="S361" t="s">
        <v>107</v>
      </c>
      <c r="T361">
        <v>6</v>
      </c>
      <c r="U361">
        <v>1</v>
      </c>
      <c r="V361">
        <v>10</v>
      </c>
      <c r="X361" t="s">
        <v>1795</v>
      </c>
      <c r="Y361">
        <v>41</v>
      </c>
      <c r="Z361" s="4">
        <v>412550</v>
      </c>
      <c r="AA361">
        <v>1356</v>
      </c>
      <c r="AC361">
        <v>33</v>
      </c>
      <c r="AD361" t="s">
        <v>130</v>
      </c>
      <c r="AF361" t="s">
        <v>1796</v>
      </c>
      <c r="AG361">
        <v>174</v>
      </c>
      <c r="AM361">
        <v>83065526</v>
      </c>
      <c r="AN361">
        <v>41</v>
      </c>
      <c r="AO361">
        <v>998378580</v>
      </c>
      <c r="AP361">
        <v>1</v>
      </c>
      <c r="AQ361">
        <v>1</v>
      </c>
      <c r="AS361">
        <v>31</v>
      </c>
      <c r="AT361">
        <v>1</v>
      </c>
      <c r="AV361">
        <v>3</v>
      </c>
      <c r="AW361">
        <v>1</v>
      </c>
      <c r="AX361">
        <v>41</v>
      </c>
      <c r="AY361">
        <v>412550</v>
      </c>
      <c r="AZ361">
        <v>1</v>
      </c>
      <c r="BA361">
        <v>1</v>
      </c>
      <c r="BB361">
        <v>1</v>
      </c>
      <c r="BC361">
        <v>20180623</v>
      </c>
      <c r="BD361">
        <v>1</v>
      </c>
      <c r="BE361">
        <v>1</v>
      </c>
      <c r="BF361">
        <v>20180111</v>
      </c>
      <c r="BG361">
        <v>1</v>
      </c>
      <c r="BH361">
        <v>41</v>
      </c>
      <c r="BI361">
        <v>412550</v>
      </c>
      <c r="BJ361">
        <v>2753278</v>
      </c>
      <c r="BK361">
        <v>2</v>
      </c>
      <c r="BM361">
        <v>20180624</v>
      </c>
      <c r="BN361">
        <v>4</v>
      </c>
      <c r="BO361" t="s">
        <v>111</v>
      </c>
      <c r="BP361">
        <v>3</v>
      </c>
      <c r="BR361" t="s">
        <v>111</v>
      </c>
      <c r="BS361">
        <v>9</v>
      </c>
      <c r="BT361">
        <v>3</v>
      </c>
      <c r="BU361">
        <v>3</v>
      </c>
      <c r="BV361">
        <v>3</v>
      </c>
      <c r="BW361">
        <v>3</v>
      </c>
      <c r="BY361">
        <v>1</v>
      </c>
      <c r="BZ361" t="s">
        <v>111</v>
      </c>
      <c r="CA361" s="4">
        <v>5</v>
      </c>
      <c r="CB361">
        <v>18872</v>
      </c>
      <c r="CC361">
        <v>1</v>
      </c>
      <c r="CD361">
        <v>2</v>
      </c>
      <c r="CE361">
        <v>2</v>
      </c>
      <c r="CF361">
        <v>2</v>
      </c>
      <c r="CG361">
        <v>2</v>
      </c>
      <c r="CH361">
        <v>2</v>
      </c>
      <c r="CI361">
        <v>2</v>
      </c>
      <c r="CJ361">
        <v>2</v>
      </c>
      <c r="CK361">
        <v>2</v>
      </c>
      <c r="CM361">
        <v>2</v>
      </c>
      <c r="CN361">
        <v>20180628</v>
      </c>
      <c r="CO361" t="s">
        <v>111</v>
      </c>
      <c r="CP361" t="s">
        <v>111</v>
      </c>
      <c r="CQ361">
        <v>20190927</v>
      </c>
      <c r="CR361" t="s">
        <v>111</v>
      </c>
      <c r="CS361" t="s">
        <v>111</v>
      </c>
      <c r="CT361" t="s">
        <v>111</v>
      </c>
      <c r="CW361">
        <v>41255000004</v>
      </c>
      <c r="CX361">
        <v>0</v>
      </c>
    </row>
    <row r="362" spans="1:104">
      <c r="A362">
        <v>4194451</v>
      </c>
      <c r="B362">
        <v>2</v>
      </c>
      <c r="C362">
        <v>201815</v>
      </c>
      <c r="D362">
        <v>201815</v>
      </c>
      <c r="E362" t="s">
        <v>103</v>
      </c>
      <c r="F362">
        <v>20180413</v>
      </c>
      <c r="G362">
        <v>2018</v>
      </c>
      <c r="H362">
        <v>41</v>
      </c>
      <c r="I362">
        <v>412550</v>
      </c>
      <c r="J362">
        <v>1356</v>
      </c>
      <c r="K362">
        <v>2753278</v>
      </c>
      <c r="L362">
        <v>20180413</v>
      </c>
      <c r="M362">
        <v>201815</v>
      </c>
      <c r="N362" t="s">
        <v>1797</v>
      </c>
      <c r="O362">
        <v>20180412</v>
      </c>
      <c r="P362" t="s">
        <v>1798</v>
      </c>
      <c r="Q362" t="s">
        <v>1799</v>
      </c>
      <c r="R362">
        <v>2001</v>
      </c>
      <c r="S362" t="s">
        <v>107</v>
      </c>
      <c r="T362">
        <v>6</v>
      </c>
      <c r="U362">
        <v>1</v>
      </c>
      <c r="V362">
        <v>10</v>
      </c>
      <c r="X362" t="s">
        <v>1800</v>
      </c>
      <c r="Y362">
        <v>41</v>
      </c>
      <c r="Z362" s="4">
        <v>412550</v>
      </c>
      <c r="AA362">
        <v>1356</v>
      </c>
      <c r="AC362">
        <v>33</v>
      </c>
      <c r="AD362" t="s">
        <v>130</v>
      </c>
      <c r="AF362" t="s">
        <v>1801</v>
      </c>
      <c r="AG362">
        <v>196</v>
      </c>
      <c r="AM362">
        <v>83085660</v>
      </c>
      <c r="AN362">
        <v>41</v>
      </c>
      <c r="AO362">
        <v>996654150</v>
      </c>
      <c r="AP362">
        <v>1</v>
      </c>
      <c r="AQ362">
        <v>1</v>
      </c>
      <c r="AS362">
        <v>27</v>
      </c>
      <c r="AT362">
        <v>1</v>
      </c>
      <c r="AV362">
        <v>8</v>
      </c>
      <c r="AW362">
        <v>1</v>
      </c>
      <c r="AX362">
        <v>41</v>
      </c>
      <c r="AY362">
        <v>412550</v>
      </c>
      <c r="AZ362">
        <v>1</v>
      </c>
      <c r="BA362">
        <v>1</v>
      </c>
      <c r="BB362">
        <v>2</v>
      </c>
      <c r="BC362">
        <v>20180413</v>
      </c>
      <c r="BD362">
        <v>1</v>
      </c>
      <c r="BE362">
        <v>2</v>
      </c>
      <c r="BF362">
        <v>20170914</v>
      </c>
      <c r="BG362">
        <v>2</v>
      </c>
      <c r="BH362">
        <v>41</v>
      </c>
      <c r="BI362">
        <v>412550</v>
      </c>
      <c r="BJ362">
        <v>2753278</v>
      </c>
      <c r="BK362">
        <v>1</v>
      </c>
      <c r="BL362">
        <v>2</v>
      </c>
      <c r="BM362">
        <v>20180413</v>
      </c>
      <c r="BN362">
        <v>3</v>
      </c>
      <c r="BO362" t="s">
        <v>111</v>
      </c>
      <c r="BP362">
        <v>2</v>
      </c>
      <c r="BR362">
        <v>20180419</v>
      </c>
      <c r="BS362">
        <v>2</v>
      </c>
      <c r="BT362">
        <v>2</v>
      </c>
      <c r="BU362">
        <v>2</v>
      </c>
      <c r="BV362">
        <v>2</v>
      </c>
      <c r="BW362">
        <v>3</v>
      </c>
      <c r="BY362">
        <v>1</v>
      </c>
      <c r="BZ362" t="s">
        <v>111</v>
      </c>
      <c r="CA362" s="4">
        <v>1</v>
      </c>
      <c r="CB362">
        <v>2682125</v>
      </c>
      <c r="CC362">
        <v>1</v>
      </c>
      <c r="CD362">
        <v>2</v>
      </c>
      <c r="CE362">
        <v>2</v>
      </c>
      <c r="CF362">
        <v>2</v>
      </c>
      <c r="CG362">
        <v>2</v>
      </c>
      <c r="CH362">
        <v>2</v>
      </c>
      <c r="CI362">
        <v>2</v>
      </c>
      <c r="CJ362">
        <v>2</v>
      </c>
      <c r="CK362">
        <v>2</v>
      </c>
      <c r="CM362">
        <v>2</v>
      </c>
      <c r="CN362">
        <v>20180503</v>
      </c>
      <c r="CO362" t="s">
        <v>111</v>
      </c>
      <c r="CP362" t="s">
        <v>111</v>
      </c>
      <c r="CQ362">
        <v>20191101</v>
      </c>
      <c r="CR362" t="s">
        <v>111</v>
      </c>
      <c r="CS362" t="s">
        <v>111</v>
      </c>
      <c r="CT362" t="s">
        <v>111</v>
      </c>
      <c r="CW362">
        <v>41255000004</v>
      </c>
      <c r="CX362">
        <v>0</v>
      </c>
    </row>
    <row r="363" spans="1:104">
      <c r="A363">
        <v>4194454</v>
      </c>
      <c r="B363">
        <v>2</v>
      </c>
      <c r="C363">
        <v>201710</v>
      </c>
      <c r="D363">
        <v>201709</v>
      </c>
      <c r="E363" t="s">
        <v>103</v>
      </c>
      <c r="F363">
        <v>20170308</v>
      </c>
      <c r="G363">
        <v>2017</v>
      </c>
      <c r="H363">
        <v>41</v>
      </c>
      <c r="I363">
        <v>412550</v>
      </c>
      <c r="J363">
        <v>1356</v>
      </c>
      <c r="K363">
        <v>2753278</v>
      </c>
      <c r="L363">
        <v>20170304</v>
      </c>
      <c r="M363">
        <v>201709</v>
      </c>
      <c r="N363" t="s">
        <v>1802</v>
      </c>
      <c r="O363">
        <v>20170304</v>
      </c>
      <c r="P363" t="s">
        <v>1803</v>
      </c>
      <c r="Q363" t="s">
        <v>1804</v>
      </c>
      <c r="R363">
        <v>2000</v>
      </c>
      <c r="S363" t="s">
        <v>107</v>
      </c>
      <c r="T363">
        <v>6</v>
      </c>
      <c r="U363">
        <v>1</v>
      </c>
      <c r="V363">
        <v>10</v>
      </c>
      <c r="X363" t="s">
        <v>1805</v>
      </c>
      <c r="Y363">
        <v>41</v>
      </c>
      <c r="Z363" s="4">
        <v>412550</v>
      </c>
      <c r="AA363">
        <v>1356</v>
      </c>
      <c r="AC363">
        <v>38</v>
      </c>
      <c r="AD363" t="s">
        <v>203</v>
      </c>
      <c r="AF363" t="s">
        <v>1806</v>
      </c>
      <c r="AG363">
        <v>181</v>
      </c>
      <c r="AN363">
        <v>41</v>
      </c>
      <c r="AO363">
        <v>992782305</v>
      </c>
      <c r="AP363">
        <v>1</v>
      </c>
      <c r="AQ363">
        <v>1</v>
      </c>
      <c r="AS363">
        <v>33</v>
      </c>
      <c r="AT363">
        <v>1</v>
      </c>
      <c r="AV363">
        <v>6</v>
      </c>
      <c r="AW363">
        <v>1</v>
      </c>
      <c r="AX363">
        <v>41</v>
      </c>
      <c r="AY363">
        <v>412550</v>
      </c>
      <c r="AZ363">
        <v>1</v>
      </c>
      <c r="BA363">
        <v>2</v>
      </c>
      <c r="BC363">
        <v>20170304</v>
      </c>
      <c r="BD363">
        <v>3</v>
      </c>
      <c r="BE363">
        <v>1</v>
      </c>
      <c r="BF363">
        <v>20160803</v>
      </c>
      <c r="BG363">
        <v>1</v>
      </c>
      <c r="BH363">
        <v>41</v>
      </c>
      <c r="BI363">
        <v>412550</v>
      </c>
      <c r="BJ363">
        <v>2753278</v>
      </c>
      <c r="BK363">
        <v>2</v>
      </c>
      <c r="BM363">
        <v>20170306</v>
      </c>
      <c r="BN363">
        <v>4</v>
      </c>
      <c r="BO363" t="s">
        <v>111</v>
      </c>
      <c r="BP363">
        <v>3</v>
      </c>
      <c r="BR363" t="s">
        <v>111</v>
      </c>
      <c r="BS363">
        <v>9</v>
      </c>
      <c r="BT363">
        <v>3</v>
      </c>
      <c r="BU363">
        <v>3</v>
      </c>
      <c r="BV363">
        <v>2</v>
      </c>
      <c r="BW363">
        <v>3</v>
      </c>
      <c r="BY363">
        <v>1</v>
      </c>
      <c r="BZ363" t="s">
        <v>111</v>
      </c>
      <c r="CA363" s="4">
        <v>5</v>
      </c>
      <c r="CB363">
        <v>18848</v>
      </c>
      <c r="CC363">
        <v>1</v>
      </c>
      <c r="CD363">
        <v>2</v>
      </c>
      <c r="CE363">
        <v>2</v>
      </c>
      <c r="CF363">
        <v>2</v>
      </c>
      <c r="CG363">
        <v>2</v>
      </c>
      <c r="CH363">
        <v>2</v>
      </c>
      <c r="CI363">
        <v>2</v>
      </c>
      <c r="CJ363">
        <v>2</v>
      </c>
      <c r="CK363">
        <v>2</v>
      </c>
      <c r="CM363">
        <v>2</v>
      </c>
      <c r="CN363">
        <v>20180504</v>
      </c>
      <c r="CO363" t="s">
        <v>111</v>
      </c>
      <c r="CP363" t="s">
        <v>111</v>
      </c>
      <c r="CQ363">
        <v>20191004</v>
      </c>
      <c r="CR363" t="s">
        <v>111</v>
      </c>
      <c r="CS363" t="s">
        <v>111</v>
      </c>
      <c r="CT363" t="s">
        <v>111</v>
      </c>
      <c r="CW363">
        <v>41255000004</v>
      </c>
      <c r="CX363">
        <v>0</v>
      </c>
    </row>
    <row r="364" spans="1:104">
      <c r="A364">
        <v>4194456</v>
      </c>
      <c r="B364">
        <v>2</v>
      </c>
      <c r="C364">
        <v>201817</v>
      </c>
      <c r="D364">
        <v>201817</v>
      </c>
      <c r="E364" t="s">
        <v>103</v>
      </c>
      <c r="F364">
        <v>20180423</v>
      </c>
      <c r="G364">
        <v>2018</v>
      </c>
      <c r="H364">
        <v>41</v>
      </c>
      <c r="I364">
        <v>412550</v>
      </c>
      <c r="J364">
        <v>1356</v>
      </c>
      <c r="K364">
        <v>2753278</v>
      </c>
      <c r="L364">
        <v>20180423</v>
      </c>
      <c r="M364">
        <v>201817</v>
      </c>
      <c r="N364" t="s">
        <v>1807</v>
      </c>
      <c r="O364">
        <v>20180422</v>
      </c>
      <c r="P364" t="s">
        <v>736</v>
      </c>
      <c r="Q364" t="s">
        <v>1808</v>
      </c>
      <c r="R364">
        <v>2001</v>
      </c>
      <c r="S364" t="s">
        <v>128</v>
      </c>
      <c r="T364">
        <v>6</v>
      </c>
      <c r="U364">
        <v>4</v>
      </c>
      <c r="V364">
        <v>10</v>
      </c>
      <c r="X364" t="s">
        <v>1809</v>
      </c>
      <c r="Y364">
        <v>41</v>
      </c>
      <c r="Z364" s="4">
        <v>412550</v>
      </c>
      <c r="AA364">
        <v>1356</v>
      </c>
      <c r="AC364">
        <v>13</v>
      </c>
      <c r="AD364" t="s">
        <v>510</v>
      </c>
      <c r="AF364" t="s">
        <v>1620</v>
      </c>
      <c r="AG364">
        <v>795</v>
      </c>
      <c r="AM364">
        <v>83090490</v>
      </c>
      <c r="AN364">
        <v>41</v>
      </c>
      <c r="AO364">
        <v>995036819</v>
      </c>
      <c r="AP364">
        <v>2</v>
      </c>
      <c r="AQ364">
        <v>1</v>
      </c>
      <c r="AS364">
        <v>20</v>
      </c>
      <c r="AT364">
        <v>4</v>
      </c>
      <c r="AU364">
        <v>999992</v>
      </c>
      <c r="AV364">
        <v>5</v>
      </c>
      <c r="AW364">
        <v>1</v>
      </c>
      <c r="AX364">
        <v>41</v>
      </c>
      <c r="AY364">
        <v>412550</v>
      </c>
      <c r="AZ364">
        <v>1</v>
      </c>
      <c r="BA364">
        <v>1</v>
      </c>
      <c r="BB364">
        <v>4</v>
      </c>
      <c r="BC364">
        <v>20180423</v>
      </c>
      <c r="BD364">
        <v>3</v>
      </c>
      <c r="BE364">
        <v>1</v>
      </c>
      <c r="BF364">
        <v>20170901</v>
      </c>
      <c r="BG364">
        <v>1</v>
      </c>
      <c r="BH364">
        <v>41</v>
      </c>
      <c r="BI364">
        <v>412550</v>
      </c>
      <c r="BJ364">
        <v>2753278</v>
      </c>
      <c r="BK364">
        <v>1</v>
      </c>
      <c r="BL364">
        <v>8</v>
      </c>
      <c r="BM364">
        <v>20180423</v>
      </c>
      <c r="BN364">
        <v>4</v>
      </c>
      <c r="BO364" t="s">
        <v>111</v>
      </c>
      <c r="BP364">
        <v>2</v>
      </c>
      <c r="BR364">
        <v>20180426</v>
      </c>
      <c r="BS364">
        <v>3</v>
      </c>
      <c r="BT364">
        <v>2</v>
      </c>
      <c r="BU364">
        <v>2</v>
      </c>
      <c r="BV364">
        <v>2</v>
      </c>
      <c r="BW364">
        <v>1</v>
      </c>
      <c r="BY364">
        <v>1</v>
      </c>
      <c r="BZ364" t="s">
        <v>111</v>
      </c>
      <c r="CA364" s="4">
        <v>5</v>
      </c>
      <c r="CB364">
        <v>19070</v>
      </c>
      <c r="CC364">
        <v>1</v>
      </c>
      <c r="CD364">
        <v>2</v>
      </c>
      <c r="CE364">
        <v>2</v>
      </c>
      <c r="CF364">
        <v>2</v>
      </c>
      <c r="CG364">
        <v>2</v>
      </c>
      <c r="CH364">
        <v>2</v>
      </c>
      <c r="CI364">
        <v>2</v>
      </c>
      <c r="CJ364">
        <v>2</v>
      </c>
      <c r="CK364">
        <v>2</v>
      </c>
      <c r="CM364">
        <v>2</v>
      </c>
      <c r="CN364">
        <v>20180509</v>
      </c>
      <c r="CO364" t="s">
        <v>111</v>
      </c>
      <c r="CP364" t="s">
        <v>111</v>
      </c>
      <c r="CQ364">
        <v>20190927</v>
      </c>
      <c r="CR364" t="s">
        <v>111</v>
      </c>
      <c r="CS364" t="s">
        <v>111</v>
      </c>
      <c r="CT364" t="s">
        <v>111</v>
      </c>
      <c r="CW364">
        <v>41255000004</v>
      </c>
      <c r="CX364">
        <v>0</v>
      </c>
    </row>
    <row r="365" spans="1:104">
      <c r="A365">
        <v>4194458</v>
      </c>
      <c r="B365">
        <v>2</v>
      </c>
      <c r="C365">
        <v>201816</v>
      </c>
      <c r="D365">
        <v>201816</v>
      </c>
      <c r="E365" t="s">
        <v>103</v>
      </c>
      <c r="F365">
        <v>20180418</v>
      </c>
      <c r="G365">
        <v>2018</v>
      </c>
      <c r="H365">
        <v>41</v>
      </c>
      <c r="I365">
        <v>412550</v>
      </c>
      <c r="J365">
        <v>1356</v>
      </c>
      <c r="K365">
        <v>2753278</v>
      </c>
      <c r="L365">
        <v>20180418</v>
      </c>
      <c r="M365">
        <v>201816</v>
      </c>
      <c r="N365" t="s">
        <v>1810</v>
      </c>
      <c r="O365">
        <v>20180417</v>
      </c>
      <c r="P365" t="s">
        <v>289</v>
      </c>
      <c r="Q365" t="s">
        <v>1811</v>
      </c>
      <c r="R365">
        <v>2001</v>
      </c>
      <c r="S365" t="s">
        <v>128</v>
      </c>
      <c r="T365">
        <v>6</v>
      </c>
      <c r="U365">
        <v>1</v>
      </c>
      <c r="V365">
        <v>10</v>
      </c>
      <c r="X365" t="s">
        <v>1812</v>
      </c>
      <c r="Y365">
        <v>41</v>
      </c>
      <c r="Z365" s="4">
        <v>412550</v>
      </c>
      <c r="AA365">
        <v>1356</v>
      </c>
      <c r="AC365">
        <v>18</v>
      </c>
      <c r="AD365" t="s">
        <v>887</v>
      </c>
      <c r="AF365" t="s">
        <v>1270</v>
      </c>
      <c r="AG365">
        <v>395</v>
      </c>
      <c r="AM365">
        <v>83005970</v>
      </c>
      <c r="AN365">
        <v>41</v>
      </c>
      <c r="AO365">
        <v>996435310</v>
      </c>
      <c r="AP365">
        <v>1</v>
      </c>
      <c r="AQ365">
        <v>1</v>
      </c>
      <c r="AS365">
        <v>23</v>
      </c>
      <c r="AT365">
        <v>1</v>
      </c>
      <c r="AU365">
        <v>999992</v>
      </c>
      <c r="AV365">
        <v>9</v>
      </c>
      <c r="AW365">
        <v>1</v>
      </c>
      <c r="AX365">
        <v>41</v>
      </c>
      <c r="AY365">
        <v>412550</v>
      </c>
      <c r="AZ365">
        <v>1</v>
      </c>
      <c r="BA365">
        <v>1</v>
      </c>
      <c r="BB365">
        <v>1</v>
      </c>
      <c r="BC365">
        <v>20180417</v>
      </c>
      <c r="BD365">
        <v>1</v>
      </c>
      <c r="BE365">
        <v>1</v>
      </c>
      <c r="BF365">
        <v>20170929</v>
      </c>
      <c r="BG365">
        <v>1</v>
      </c>
      <c r="BH365">
        <v>41</v>
      </c>
      <c r="BI365">
        <v>412550</v>
      </c>
      <c r="BJ365">
        <v>2753278</v>
      </c>
      <c r="BK365">
        <v>1</v>
      </c>
      <c r="BL365">
        <v>1</v>
      </c>
      <c r="BM365">
        <v>20180418</v>
      </c>
      <c r="BN365">
        <v>4</v>
      </c>
      <c r="BO365" t="s">
        <v>111</v>
      </c>
      <c r="BP365">
        <v>2</v>
      </c>
      <c r="BR365">
        <v>20180424</v>
      </c>
      <c r="BS365">
        <v>9</v>
      </c>
      <c r="BT365">
        <v>2</v>
      </c>
      <c r="BU365">
        <v>2</v>
      </c>
      <c r="BV365">
        <v>2</v>
      </c>
      <c r="BW365">
        <v>1</v>
      </c>
      <c r="BY365">
        <v>1</v>
      </c>
      <c r="BZ365" t="s">
        <v>111</v>
      </c>
      <c r="CA365" s="4">
        <v>5</v>
      </c>
      <c r="CB365">
        <v>6603629</v>
      </c>
      <c r="CC365">
        <v>1</v>
      </c>
      <c r="CD365">
        <v>2</v>
      </c>
      <c r="CE365">
        <v>2</v>
      </c>
      <c r="CF365">
        <v>2</v>
      </c>
      <c r="CG365">
        <v>2</v>
      </c>
      <c r="CH365">
        <v>2</v>
      </c>
      <c r="CI365">
        <v>2</v>
      </c>
      <c r="CJ365">
        <v>2</v>
      </c>
      <c r="CK365">
        <v>2</v>
      </c>
      <c r="CM365">
        <v>2</v>
      </c>
      <c r="CN365">
        <v>20180509</v>
      </c>
      <c r="CO365" t="s">
        <v>111</v>
      </c>
      <c r="CP365" t="s">
        <v>111</v>
      </c>
      <c r="CQ365">
        <v>20190927</v>
      </c>
      <c r="CR365" t="s">
        <v>111</v>
      </c>
      <c r="CS365" t="s">
        <v>111</v>
      </c>
      <c r="CT365" t="s">
        <v>111</v>
      </c>
      <c r="CW365">
        <v>41255000004</v>
      </c>
      <c r="CX365">
        <v>0</v>
      </c>
    </row>
    <row r="366" spans="1:104">
      <c r="A366">
        <v>4194459</v>
      </c>
      <c r="B366">
        <v>2</v>
      </c>
      <c r="C366">
        <v>201818</v>
      </c>
      <c r="D366">
        <v>201818</v>
      </c>
      <c r="E366" t="s">
        <v>103</v>
      </c>
      <c r="F366">
        <v>20180430</v>
      </c>
      <c r="G366">
        <v>2018</v>
      </c>
      <c r="H366">
        <v>41</v>
      </c>
      <c r="I366">
        <v>412550</v>
      </c>
      <c r="J366">
        <v>1356</v>
      </c>
      <c r="K366">
        <v>2753278</v>
      </c>
      <c r="L366">
        <v>20180430</v>
      </c>
      <c r="M366">
        <v>201818</v>
      </c>
      <c r="N366" t="s">
        <v>1813</v>
      </c>
      <c r="O366">
        <v>20180426</v>
      </c>
      <c r="P366" t="s">
        <v>1814</v>
      </c>
      <c r="Q366" t="s">
        <v>1815</v>
      </c>
      <c r="R366">
        <v>2004</v>
      </c>
      <c r="S366" t="s">
        <v>107</v>
      </c>
      <c r="T366">
        <v>6</v>
      </c>
      <c r="U366">
        <v>4</v>
      </c>
      <c r="V366">
        <v>10</v>
      </c>
      <c r="X366" t="s">
        <v>1816</v>
      </c>
      <c r="Y366">
        <v>41</v>
      </c>
      <c r="Z366" s="4">
        <v>412550</v>
      </c>
      <c r="AA366">
        <v>1356</v>
      </c>
      <c r="AC366">
        <v>38</v>
      </c>
      <c r="AD366" t="s">
        <v>203</v>
      </c>
      <c r="AF366" t="s">
        <v>1817</v>
      </c>
      <c r="AG366">
        <v>477</v>
      </c>
      <c r="AM366">
        <v>83090440</v>
      </c>
      <c r="AN366">
        <v>41</v>
      </c>
      <c r="AO366">
        <v>992031239</v>
      </c>
      <c r="AP366">
        <v>1</v>
      </c>
      <c r="AQ366">
        <v>1</v>
      </c>
      <c r="AS366">
        <v>25</v>
      </c>
      <c r="AT366">
        <v>4</v>
      </c>
      <c r="AU366">
        <v>999992</v>
      </c>
      <c r="AV366">
        <v>9</v>
      </c>
      <c r="AW366">
        <v>1</v>
      </c>
      <c r="AX366">
        <v>41</v>
      </c>
      <c r="AY366">
        <v>412550</v>
      </c>
      <c r="AZ366">
        <v>1</v>
      </c>
      <c r="BA366">
        <v>1</v>
      </c>
      <c r="BB366">
        <v>1</v>
      </c>
      <c r="BC366">
        <v>20180429</v>
      </c>
      <c r="BD366">
        <v>9</v>
      </c>
      <c r="BE366">
        <v>1</v>
      </c>
      <c r="BF366">
        <v>20171211</v>
      </c>
      <c r="BG366">
        <v>1</v>
      </c>
      <c r="BH366">
        <v>41</v>
      </c>
      <c r="BI366">
        <v>412550</v>
      </c>
      <c r="BJ366">
        <v>2753278</v>
      </c>
      <c r="BK366">
        <v>1</v>
      </c>
      <c r="BL366">
        <v>1</v>
      </c>
      <c r="BM366">
        <v>20180429</v>
      </c>
      <c r="BN366">
        <v>4</v>
      </c>
      <c r="BO366" t="s">
        <v>111</v>
      </c>
      <c r="BP366">
        <v>2</v>
      </c>
      <c r="BR366">
        <v>20180430</v>
      </c>
      <c r="BS366">
        <v>9</v>
      </c>
      <c r="BT366">
        <v>2</v>
      </c>
      <c r="BU366">
        <v>2</v>
      </c>
      <c r="BV366">
        <v>2</v>
      </c>
      <c r="BW366">
        <v>1</v>
      </c>
      <c r="BY366">
        <v>1</v>
      </c>
      <c r="BZ366" t="s">
        <v>111</v>
      </c>
      <c r="CA366" s="4">
        <v>5</v>
      </c>
      <c r="CB366">
        <v>18848</v>
      </c>
      <c r="CC366">
        <v>1</v>
      </c>
      <c r="CD366">
        <v>2</v>
      </c>
      <c r="CE366">
        <v>2</v>
      </c>
      <c r="CF366">
        <v>2</v>
      </c>
      <c r="CG366">
        <v>2</v>
      </c>
      <c r="CH366">
        <v>2</v>
      </c>
      <c r="CI366">
        <v>2</v>
      </c>
      <c r="CJ366">
        <v>2</v>
      </c>
      <c r="CK366">
        <v>2</v>
      </c>
      <c r="CM366">
        <v>2</v>
      </c>
      <c r="CN366">
        <v>20180509</v>
      </c>
      <c r="CO366" t="s">
        <v>111</v>
      </c>
      <c r="CP366" t="s">
        <v>111</v>
      </c>
      <c r="CQ366">
        <v>20190927</v>
      </c>
      <c r="CR366" t="s">
        <v>111</v>
      </c>
      <c r="CS366" t="s">
        <v>111</v>
      </c>
      <c r="CT366" t="s">
        <v>111</v>
      </c>
      <c r="CW366">
        <v>41255000004</v>
      </c>
      <c r="CX366">
        <v>0</v>
      </c>
    </row>
    <row r="367" spans="1:104">
      <c r="A367">
        <v>4194461</v>
      </c>
      <c r="B367">
        <v>2</v>
      </c>
      <c r="C367">
        <v>201818</v>
      </c>
      <c r="D367">
        <v>201817</v>
      </c>
      <c r="E367" t="s">
        <v>103</v>
      </c>
      <c r="F367">
        <v>20180429</v>
      </c>
      <c r="G367">
        <v>2018</v>
      </c>
      <c r="H367">
        <v>41</v>
      </c>
      <c r="I367">
        <v>412550</v>
      </c>
      <c r="J367">
        <v>1356</v>
      </c>
      <c r="K367">
        <v>2753278</v>
      </c>
      <c r="L367">
        <v>20180426</v>
      </c>
      <c r="M367">
        <v>201817</v>
      </c>
      <c r="N367" t="s">
        <v>1818</v>
      </c>
      <c r="O367">
        <v>20180426</v>
      </c>
      <c r="P367" t="s">
        <v>1819</v>
      </c>
      <c r="Q367" t="s">
        <v>1820</v>
      </c>
      <c r="R367">
        <v>2000</v>
      </c>
      <c r="S367" t="s">
        <v>107</v>
      </c>
      <c r="T367">
        <v>6</v>
      </c>
      <c r="U367">
        <v>1</v>
      </c>
      <c r="V367">
        <v>10</v>
      </c>
      <c r="X367" t="s">
        <v>1821</v>
      </c>
      <c r="Y367">
        <v>41</v>
      </c>
      <c r="Z367" s="4">
        <v>412550</v>
      </c>
      <c r="AA367">
        <v>1356</v>
      </c>
      <c r="AC367">
        <v>24</v>
      </c>
      <c r="AD367" t="s">
        <v>263</v>
      </c>
      <c r="AF367" t="s">
        <v>1822</v>
      </c>
      <c r="AG367">
        <v>257</v>
      </c>
      <c r="AI367" t="s">
        <v>1823</v>
      </c>
      <c r="AM367">
        <v>83050330</v>
      </c>
      <c r="AN367">
        <v>41</v>
      </c>
      <c r="AO367">
        <v>995388512</v>
      </c>
      <c r="AP367">
        <v>1</v>
      </c>
      <c r="AQ367">
        <v>1</v>
      </c>
      <c r="AS367">
        <v>23</v>
      </c>
      <c r="AT367">
        <v>1</v>
      </c>
      <c r="AU367">
        <v>999992</v>
      </c>
      <c r="AV367">
        <v>4</v>
      </c>
      <c r="AW367">
        <v>1</v>
      </c>
      <c r="AX367">
        <v>41</v>
      </c>
      <c r="AY367">
        <v>412550</v>
      </c>
      <c r="AZ367">
        <v>1</v>
      </c>
      <c r="BA367">
        <v>1</v>
      </c>
      <c r="BB367">
        <v>32</v>
      </c>
      <c r="BC367">
        <v>20180426</v>
      </c>
      <c r="BD367">
        <v>1</v>
      </c>
      <c r="BE367">
        <v>1</v>
      </c>
      <c r="BF367">
        <v>20180131</v>
      </c>
      <c r="BG367">
        <v>1</v>
      </c>
      <c r="BH367">
        <v>41</v>
      </c>
      <c r="BI367">
        <v>412550</v>
      </c>
      <c r="BJ367">
        <v>2753278</v>
      </c>
      <c r="BK367">
        <v>1</v>
      </c>
      <c r="BL367">
        <v>8</v>
      </c>
      <c r="BM367">
        <v>20180427</v>
      </c>
      <c r="BN367">
        <v>2</v>
      </c>
      <c r="BO367">
        <v>20191026</v>
      </c>
      <c r="BP367">
        <v>1</v>
      </c>
      <c r="BQ367">
        <v>1</v>
      </c>
      <c r="BR367">
        <v>20180429</v>
      </c>
      <c r="BS367">
        <v>3</v>
      </c>
      <c r="BT367">
        <v>2</v>
      </c>
      <c r="BU367">
        <v>2</v>
      </c>
      <c r="BV367">
        <v>2</v>
      </c>
      <c r="BW367">
        <v>1</v>
      </c>
      <c r="BY367">
        <v>1</v>
      </c>
      <c r="BZ367" t="s">
        <v>111</v>
      </c>
      <c r="CA367" s="4">
        <v>1</v>
      </c>
      <c r="CB367">
        <v>18791</v>
      </c>
      <c r="CC367">
        <v>1</v>
      </c>
      <c r="CD367">
        <v>2</v>
      </c>
      <c r="CE367">
        <v>2</v>
      </c>
      <c r="CF367">
        <v>2</v>
      </c>
      <c r="CG367">
        <v>2</v>
      </c>
      <c r="CH367">
        <v>2</v>
      </c>
      <c r="CI367">
        <v>2</v>
      </c>
      <c r="CJ367">
        <v>2</v>
      </c>
      <c r="CK367">
        <v>2</v>
      </c>
      <c r="CM367">
        <v>2</v>
      </c>
      <c r="CN367">
        <v>20180510</v>
      </c>
      <c r="CO367" t="s">
        <v>111</v>
      </c>
      <c r="CP367" t="s">
        <v>111</v>
      </c>
      <c r="CQ367">
        <v>20200205</v>
      </c>
      <c r="CR367" t="s">
        <v>111</v>
      </c>
      <c r="CS367" t="s">
        <v>111</v>
      </c>
      <c r="CT367" t="s">
        <v>111</v>
      </c>
      <c r="CW367">
        <v>41255000004</v>
      </c>
      <c r="CX367">
        <v>0</v>
      </c>
    </row>
    <row r="368" spans="1:104">
      <c r="A368">
        <v>4194462</v>
      </c>
      <c r="B368">
        <v>2</v>
      </c>
      <c r="C368">
        <v>201818</v>
      </c>
      <c r="D368">
        <v>201818</v>
      </c>
      <c r="E368" t="s">
        <v>103</v>
      </c>
      <c r="F368">
        <v>20180504</v>
      </c>
      <c r="G368">
        <v>2018</v>
      </c>
      <c r="H368">
        <v>41</v>
      </c>
      <c r="I368">
        <v>412550</v>
      </c>
      <c r="J368">
        <v>1356</v>
      </c>
      <c r="K368">
        <v>2753278</v>
      </c>
      <c r="L368">
        <v>20180502</v>
      </c>
      <c r="M368">
        <v>201818</v>
      </c>
      <c r="N368" t="s">
        <v>1824</v>
      </c>
      <c r="O368">
        <v>20180502</v>
      </c>
      <c r="P368" t="s">
        <v>1825</v>
      </c>
      <c r="Q368" t="s">
        <v>1826</v>
      </c>
      <c r="R368">
        <v>2000</v>
      </c>
      <c r="S368" t="s">
        <v>107</v>
      </c>
      <c r="T368">
        <v>6</v>
      </c>
      <c r="U368">
        <v>1</v>
      </c>
      <c r="V368">
        <v>10</v>
      </c>
      <c r="X368" t="s">
        <v>1827</v>
      </c>
      <c r="Y368">
        <v>41</v>
      </c>
      <c r="Z368" s="4">
        <v>412550</v>
      </c>
      <c r="AA368">
        <v>1356</v>
      </c>
      <c r="AC368">
        <v>11</v>
      </c>
      <c r="AD368" t="s">
        <v>109</v>
      </c>
      <c r="AF368" t="s">
        <v>1828</v>
      </c>
      <c r="AG368">
        <v>264</v>
      </c>
      <c r="AI368" t="s">
        <v>1829</v>
      </c>
      <c r="AM368">
        <v>83075120</v>
      </c>
      <c r="AN368">
        <v>41</v>
      </c>
      <c r="AO368">
        <v>33858342</v>
      </c>
      <c r="AP368">
        <v>1</v>
      </c>
      <c r="AQ368">
        <v>1</v>
      </c>
      <c r="AS368">
        <v>22</v>
      </c>
      <c r="AT368">
        <v>4</v>
      </c>
      <c r="AV368">
        <v>9</v>
      </c>
      <c r="AW368">
        <v>2</v>
      </c>
      <c r="AZ368">
        <v>2</v>
      </c>
      <c r="BA368">
        <v>1</v>
      </c>
      <c r="BB368">
        <v>8</v>
      </c>
      <c r="BC368">
        <v>20180502</v>
      </c>
      <c r="BD368">
        <v>1</v>
      </c>
      <c r="BE368">
        <v>3</v>
      </c>
      <c r="BF368" t="s">
        <v>111</v>
      </c>
      <c r="BG368">
        <v>2</v>
      </c>
      <c r="BH368">
        <v>41</v>
      </c>
      <c r="BI368">
        <v>412550</v>
      </c>
      <c r="BJ368">
        <v>2753278</v>
      </c>
      <c r="BK368">
        <v>2</v>
      </c>
      <c r="BM368">
        <v>20180502</v>
      </c>
      <c r="BN368">
        <v>4</v>
      </c>
      <c r="BO368" t="s">
        <v>111</v>
      </c>
      <c r="BP368">
        <v>2</v>
      </c>
      <c r="BR368">
        <v>20180508</v>
      </c>
      <c r="BS368">
        <v>2</v>
      </c>
      <c r="BT368">
        <v>2</v>
      </c>
      <c r="BU368">
        <v>2</v>
      </c>
      <c r="BV368">
        <v>2</v>
      </c>
      <c r="BW368">
        <v>1</v>
      </c>
      <c r="BY368">
        <v>1</v>
      </c>
      <c r="BZ368" t="s">
        <v>111</v>
      </c>
      <c r="CA368" s="4">
        <v>1</v>
      </c>
      <c r="CC368">
        <v>1</v>
      </c>
      <c r="CD368">
        <v>2</v>
      </c>
      <c r="CE368">
        <v>2</v>
      </c>
      <c r="CF368">
        <v>2</v>
      </c>
      <c r="CG368">
        <v>2</v>
      </c>
      <c r="CH368">
        <v>2</v>
      </c>
      <c r="CI368">
        <v>2</v>
      </c>
      <c r="CJ368">
        <v>2</v>
      </c>
      <c r="CK368">
        <v>2</v>
      </c>
      <c r="CM368">
        <v>2</v>
      </c>
      <c r="CN368">
        <v>20180511</v>
      </c>
      <c r="CO368" t="s">
        <v>111</v>
      </c>
      <c r="CP368" t="s">
        <v>111</v>
      </c>
      <c r="CQ368">
        <v>20200205</v>
      </c>
      <c r="CR368" t="s">
        <v>111</v>
      </c>
      <c r="CS368" t="s">
        <v>111</v>
      </c>
      <c r="CT368" t="s">
        <v>111</v>
      </c>
      <c r="CW368">
        <v>41255000004</v>
      </c>
      <c r="CX368">
        <v>0</v>
      </c>
      <c r="CZ368" t="s">
        <v>1830</v>
      </c>
    </row>
    <row r="369" spans="1:102">
      <c r="A369">
        <v>4194467</v>
      </c>
      <c r="B369">
        <v>2</v>
      </c>
      <c r="C369">
        <v>201821</v>
      </c>
      <c r="D369">
        <v>201820</v>
      </c>
      <c r="E369" t="s">
        <v>103</v>
      </c>
      <c r="F369">
        <v>20180522</v>
      </c>
      <c r="G369">
        <v>2018</v>
      </c>
      <c r="H369">
        <v>41</v>
      </c>
      <c r="I369">
        <v>412550</v>
      </c>
      <c r="J369">
        <v>1356</v>
      </c>
      <c r="K369">
        <v>2753278</v>
      </c>
      <c r="L369">
        <v>20180519</v>
      </c>
      <c r="M369">
        <v>201820</v>
      </c>
      <c r="N369" t="s">
        <v>1831</v>
      </c>
      <c r="O369">
        <v>20180519</v>
      </c>
      <c r="P369" t="s">
        <v>163</v>
      </c>
      <c r="Q369" t="s">
        <v>1832</v>
      </c>
      <c r="R369">
        <v>2000</v>
      </c>
      <c r="S369" t="s">
        <v>107</v>
      </c>
      <c r="T369">
        <v>6</v>
      </c>
      <c r="U369">
        <v>1</v>
      </c>
      <c r="V369">
        <v>10</v>
      </c>
      <c r="X369" t="s">
        <v>1833</v>
      </c>
      <c r="Y369">
        <v>41</v>
      </c>
      <c r="Z369" s="4">
        <v>412550</v>
      </c>
      <c r="AA369">
        <v>1356</v>
      </c>
      <c r="AC369">
        <v>28</v>
      </c>
      <c r="AD369" t="s">
        <v>411</v>
      </c>
      <c r="AF369" t="s">
        <v>1834</v>
      </c>
      <c r="AG369">
        <v>646</v>
      </c>
      <c r="AM369">
        <v>83010010</v>
      </c>
      <c r="AN369">
        <v>41</v>
      </c>
      <c r="AO369">
        <v>987517086</v>
      </c>
      <c r="AP369">
        <v>1</v>
      </c>
      <c r="AQ369">
        <v>1</v>
      </c>
      <c r="AS369">
        <v>27</v>
      </c>
      <c r="AT369">
        <v>1</v>
      </c>
      <c r="AU369">
        <v>999992</v>
      </c>
      <c r="AV369">
        <v>3</v>
      </c>
      <c r="AW369">
        <v>1</v>
      </c>
      <c r="AX369">
        <v>41</v>
      </c>
      <c r="AY369">
        <v>412550</v>
      </c>
      <c r="AZ369">
        <v>1</v>
      </c>
      <c r="BA369">
        <v>1</v>
      </c>
      <c r="BB369">
        <v>2</v>
      </c>
      <c r="BC369">
        <v>20180519</v>
      </c>
      <c r="BD369">
        <v>1</v>
      </c>
      <c r="BE369">
        <v>2</v>
      </c>
      <c r="BF369">
        <v>20171006</v>
      </c>
      <c r="BG369">
        <v>2</v>
      </c>
      <c r="BH369">
        <v>41</v>
      </c>
      <c r="BI369">
        <v>412550</v>
      </c>
      <c r="BJ369">
        <v>2753278</v>
      </c>
      <c r="BK369">
        <v>2</v>
      </c>
      <c r="BM369">
        <v>20180520</v>
      </c>
      <c r="BN369">
        <v>4</v>
      </c>
      <c r="BO369" t="s">
        <v>111</v>
      </c>
      <c r="BP369">
        <v>2</v>
      </c>
      <c r="BR369">
        <v>20180522</v>
      </c>
      <c r="BS369">
        <v>9</v>
      </c>
      <c r="BT369">
        <v>2</v>
      </c>
      <c r="BU369">
        <v>2</v>
      </c>
      <c r="BV369">
        <v>2</v>
      </c>
      <c r="BW369">
        <v>3</v>
      </c>
      <c r="BY369">
        <v>1</v>
      </c>
      <c r="BZ369" t="s">
        <v>111</v>
      </c>
      <c r="CA369" s="4">
        <v>1</v>
      </c>
      <c r="CB369">
        <v>18872</v>
      </c>
      <c r="CC369">
        <v>2</v>
      </c>
      <c r="CD369">
        <v>1</v>
      </c>
      <c r="CE369">
        <v>2</v>
      </c>
      <c r="CF369">
        <v>2</v>
      </c>
      <c r="CG369">
        <v>2</v>
      </c>
      <c r="CH369">
        <v>2</v>
      </c>
      <c r="CI369">
        <v>2</v>
      </c>
      <c r="CJ369">
        <v>2</v>
      </c>
      <c r="CK369">
        <v>2</v>
      </c>
      <c r="CM369">
        <v>2</v>
      </c>
      <c r="CN369">
        <v>20180605</v>
      </c>
      <c r="CO369" t="s">
        <v>111</v>
      </c>
      <c r="CP369" t="s">
        <v>111</v>
      </c>
      <c r="CQ369">
        <v>20190927</v>
      </c>
      <c r="CR369" t="s">
        <v>111</v>
      </c>
      <c r="CS369" t="s">
        <v>111</v>
      </c>
      <c r="CT369" t="s">
        <v>111</v>
      </c>
      <c r="CW369">
        <v>41255000004</v>
      </c>
      <c r="CX369">
        <v>0</v>
      </c>
    </row>
    <row r="370" spans="1:102">
      <c r="A370">
        <v>4194468</v>
      </c>
      <c r="B370">
        <v>2</v>
      </c>
      <c r="C370">
        <v>201819</v>
      </c>
      <c r="D370">
        <v>201819</v>
      </c>
      <c r="E370" t="s">
        <v>103</v>
      </c>
      <c r="F370">
        <v>20180511</v>
      </c>
      <c r="G370">
        <v>2018</v>
      </c>
      <c r="H370">
        <v>41</v>
      </c>
      <c r="I370">
        <v>412550</v>
      </c>
      <c r="J370">
        <v>1356</v>
      </c>
      <c r="K370">
        <v>2753278</v>
      </c>
      <c r="L370">
        <v>20180510</v>
      </c>
      <c r="M370">
        <v>201819</v>
      </c>
      <c r="N370" t="s">
        <v>1835</v>
      </c>
      <c r="O370">
        <v>20180509</v>
      </c>
      <c r="P370" t="s">
        <v>1836</v>
      </c>
      <c r="Q370" t="s">
        <v>697</v>
      </c>
      <c r="R370">
        <v>2001</v>
      </c>
      <c r="S370" t="s">
        <v>107</v>
      </c>
      <c r="T370">
        <v>6</v>
      </c>
      <c r="U370">
        <v>1</v>
      </c>
      <c r="V370">
        <v>10</v>
      </c>
      <c r="X370" t="s">
        <v>698</v>
      </c>
      <c r="Y370">
        <v>41</v>
      </c>
      <c r="Z370" s="4">
        <v>412550</v>
      </c>
      <c r="AA370">
        <v>1356</v>
      </c>
      <c r="AC370">
        <v>26</v>
      </c>
      <c r="AD370" t="s">
        <v>399</v>
      </c>
      <c r="AF370" t="s">
        <v>1837</v>
      </c>
      <c r="AG370">
        <v>29</v>
      </c>
      <c r="AM370">
        <v>83020315</v>
      </c>
      <c r="AN370">
        <v>41</v>
      </c>
      <c r="AO370">
        <v>31462953</v>
      </c>
      <c r="AP370">
        <v>1</v>
      </c>
      <c r="AQ370">
        <v>1</v>
      </c>
      <c r="AS370">
        <v>22</v>
      </c>
      <c r="AT370">
        <v>1</v>
      </c>
      <c r="AU370">
        <v>516120</v>
      </c>
      <c r="AV370">
        <v>6</v>
      </c>
      <c r="AW370">
        <v>1</v>
      </c>
      <c r="AX370">
        <v>41</v>
      </c>
      <c r="AY370">
        <v>412550</v>
      </c>
      <c r="AZ370">
        <v>1</v>
      </c>
      <c r="BA370">
        <v>1</v>
      </c>
      <c r="BB370">
        <v>4</v>
      </c>
      <c r="BC370">
        <v>20180509</v>
      </c>
      <c r="BD370">
        <v>1</v>
      </c>
      <c r="BE370">
        <v>1</v>
      </c>
      <c r="BF370">
        <v>20171031</v>
      </c>
      <c r="BG370">
        <v>1</v>
      </c>
      <c r="BH370">
        <v>41</v>
      </c>
      <c r="BI370">
        <v>412550</v>
      </c>
      <c r="BJ370">
        <v>2753278</v>
      </c>
      <c r="BK370">
        <v>1</v>
      </c>
      <c r="BL370">
        <v>2</v>
      </c>
      <c r="BM370">
        <v>20180510</v>
      </c>
      <c r="BN370">
        <v>4</v>
      </c>
      <c r="BO370" t="s">
        <v>111</v>
      </c>
      <c r="BP370">
        <v>2</v>
      </c>
      <c r="BR370">
        <v>20180510</v>
      </c>
      <c r="BS370">
        <v>3</v>
      </c>
      <c r="BT370">
        <v>2</v>
      </c>
      <c r="BU370">
        <v>2</v>
      </c>
      <c r="BV370">
        <v>2</v>
      </c>
      <c r="BW370">
        <v>3</v>
      </c>
      <c r="BY370">
        <v>1</v>
      </c>
      <c r="BZ370" t="s">
        <v>111</v>
      </c>
      <c r="CA370" s="4">
        <v>5</v>
      </c>
      <c r="CB370">
        <v>18899</v>
      </c>
      <c r="CC370">
        <v>1</v>
      </c>
      <c r="CD370">
        <v>2</v>
      </c>
      <c r="CE370">
        <v>2</v>
      </c>
      <c r="CF370">
        <v>2</v>
      </c>
      <c r="CG370">
        <v>2</v>
      </c>
      <c r="CH370">
        <v>2</v>
      </c>
      <c r="CI370">
        <v>2</v>
      </c>
      <c r="CJ370">
        <v>2</v>
      </c>
      <c r="CK370">
        <v>2</v>
      </c>
      <c r="CM370">
        <v>2</v>
      </c>
      <c r="CN370">
        <v>20180605</v>
      </c>
      <c r="CO370" t="s">
        <v>111</v>
      </c>
      <c r="CP370" t="s">
        <v>111</v>
      </c>
      <c r="CQ370">
        <v>20190927</v>
      </c>
      <c r="CR370" t="s">
        <v>111</v>
      </c>
      <c r="CS370" t="s">
        <v>111</v>
      </c>
      <c r="CT370" t="s">
        <v>111</v>
      </c>
      <c r="CW370">
        <v>41255000004</v>
      </c>
      <c r="CX370">
        <v>0</v>
      </c>
    </row>
    <row r="371" spans="1:102">
      <c r="A371">
        <v>4194469</v>
      </c>
      <c r="B371">
        <v>2</v>
      </c>
      <c r="C371">
        <v>201819</v>
      </c>
      <c r="D371">
        <v>201819</v>
      </c>
      <c r="E371" t="s">
        <v>103</v>
      </c>
      <c r="F371">
        <v>20180510</v>
      </c>
      <c r="G371">
        <v>2018</v>
      </c>
      <c r="H371">
        <v>41</v>
      </c>
      <c r="I371">
        <v>412550</v>
      </c>
      <c r="J371">
        <v>1356</v>
      </c>
      <c r="K371">
        <v>2753278</v>
      </c>
      <c r="L371">
        <v>20180509</v>
      </c>
      <c r="M371">
        <v>201819</v>
      </c>
      <c r="N371" t="s">
        <v>1838</v>
      </c>
      <c r="O371">
        <v>20180509</v>
      </c>
      <c r="P371" t="s">
        <v>1839</v>
      </c>
      <c r="Q371" t="s">
        <v>1840</v>
      </c>
      <c r="R371">
        <v>2000</v>
      </c>
      <c r="S371" t="s">
        <v>107</v>
      </c>
      <c r="T371">
        <v>6</v>
      </c>
      <c r="U371">
        <v>4</v>
      </c>
      <c r="V371">
        <v>10</v>
      </c>
      <c r="X371" t="s">
        <v>1841</v>
      </c>
      <c r="Y371">
        <v>41</v>
      </c>
      <c r="Z371" s="4">
        <v>412550</v>
      </c>
      <c r="AA371">
        <v>1356</v>
      </c>
      <c r="AC371">
        <v>26</v>
      </c>
      <c r="AD371" t="s">
        <v>399</v>
      </c>
      <c r="AF371" t="s">
        <v>1842</v>
      </c>
      <c r="AG371">
        <v>28</v>
      </c>
      <c r="AM371">
        <v>83020282</v>
      </c>
      <c r="AN371">
        <v>41</v>
      </c>
      <c r="AO371">
        <v>998641403</v>
      </c>
      <c r="AP371">
        <v>1</v>
      </c>
      <c r="AQ371">
        <v>1</v>
      </c>
      <c r="AS371">
        <v>38</v>
      </c>
      <c r="AT371">
        <v>4</v>
      </c>
      <c r="AV371">
        <v>5</v>
      </c>
      <c r="AW371">
        <v>1</v>
      </c>
      <c r="AX371">
        <v>41</v>
      </c>
      <c r="AY371">
        <v>412550</v>
      </c>
      <c r="AZ371">
        <v>2</v>
      </c>
      <c r="BA371">
        <v>1</v>
      </c>
      <c r="BB371">
        <v>32</v>
      </c>
      <c r="BC371">
        <v>20180509</v>
      </c>
      <c r="BD371">
        <v>1</v>
      </c>
      <c r="BE371">
        <v>3</v>
      </c>
      <c r="BF371" t="s">
        <v>111</v>
      </c>
      <c r="BG371">
        <v>2</v>
      </c>
      <c r="BH371">
        <v>41</v>
      </c>
      <c r="BI371">
        <v>412550</v>
      </c>
      <c r="BJ371">
        <v>2753278</v>
      </c>
      <c r="BK371">
        <v>2</v>
      </c>
      <c r="BM371">
        <v>20180510</v>
      </c>
      <c r="BN371">
        <v>2</v>
      </c>
      <c r="BO371">
        <v>20191109</v>
      </c>
      <c r="BP371">
        <v>2</v>
      </c>
      <c r="BR371">
        <v>20180512</v>
      </c>
      <c r="BS371">
        <v>9</v>
      </c>
      <c r="BT371">
        <v>2</v>
      </c>
      <c r="BU371">
        <v>2</v>
      </c>
      <c r="BV371">
        <v>2</v>
      </c>
      <c r="BW371">
        <v>3</v>
      </c>
      <c r="BY371">
        <v>1</v>
      </c>
      <c r="BZ371" t="s">
        <v>111</v>
      </c>
      <c r="CA371" s="4">
        <v>1</v>
      </c>
      <c r="CB371">
        <v>18899</v>
      </c>
      <c r="CC371">
        <v>1</v>
      </c>
      <c r="CD371">
        <v>2</v>
      </c>
      <c r="CE371">
        <v>2</v>
      </c>
      <c r="CF371">
        <v>2</v>
      </c>
      <c r="CG371">
        <v>2</v>
      </c>
      <c r="CH371">
        <v>2</v>
      </c>
      <c r="CI371">
        <v>2</v>
      </c>
      <c r="CJ371">
        <v>2</v>
      </c>
      <c r="CK371">
        <v>2</v>
      </c>
      <c r="CM371">
        <v>2</v>
      </c>
      <c r="CN371">
        <v>20180605</v>
      </c>
      <c r="CO371" t="s">
        <v>111</v>
      </c>
      <c r="CP371" t="s">
        <v>111</v>
      </c>
      <c r="CQ371">
        <v>20200205</v>
      </c>
      <c r="CR371" t="s">
        <v>111</v>
      </c>
      <c r="CS371" t="s">
        <v>111</v>
      </c>
      <c r="CT371" t="s">
        <v>111</v>
      </c>
      <c r="CW371">
        <v>41255000004</v>
      </c>
      <c r="CX371">
        <v>0</v>
      </c>
    </row>
    <row r="372" spans="1:102">
      <c r="A372">
        <v>4194471</v>
      </c>
      <c r="B372">
        <v>2</v>
      </c>
      <c r="C372">
        <v>201819</v>
      </c>
      <c r="D372">
        <v>201819</v>
      </c>
      <c r="E372" t="s">
        <v>103</v>
      </c>
      <c r="F372">
        <v>20180508</v>
      </c>
      <c r="G372">
        <v>2018</v>
      </c>
      <c r="H372">
        <v>41</v>
      </c>
      <c r="I372">
        <v>412550</v>
      </c>
      <c r="J372">
        <v>1356</v>
      </c>
      <c r="K372">
        <v>2753278</v>
      </c>
      <c r="L372">
        <v>20180507</v>
      </c>
      <c r="M372">
        <v>201819</v>
      </c>
      <c r="N372" t="s">
        <v>1843</v>
      </c>
      <c r="O372">
        <v>20180506</v>
      </c>
      <c r="P372" t="s">
        <v>163</v>
      </c>
      <c r="Q372" t="s">
        <v>1844</v>
      </c>
      <c r="R372">
        <v>2001</v>
      </c>
      <c r="S372" t="s">
        <v>107</v>
      </c>
      <c r="T372">
        <v>6</v>
      </c>
      <c r="U372">
        <v>1</v>
      </c>
      <c r="V372">
        <v>10</v>
      </c>
      <c r="X372" t="s">
        <v>1845</v>
      </c>
      <c r="Y372">
        <v>41</v>
      </c>
      <c r="Z372" s="4">
        <v>412550</v>
      </c>
      <c r="AA372">
        <v>1356</v>
      </c>
      <c r="AC372">
        <v>22</v>
      </c>
      <c r="AD372" t="s">
        <v>251</v>
      </c>
      <c r="AF372" t="s">
        <v>589</v>
      </c>
      <c r="AG372">
        <v>846</v>
      </c>
      <c r="AM372">
        <v>83060520</v>
      </c>
      <c r="AN372">
        <v>41</v>
      </c>
      <c r="AO372">
        <v>988342594</v>
      </c>
      <c r="AP372">
        <v>1</v>
      </c>
      <c r="AQ372">
        <v>1</v>
      </c>
      <c r="AS372">
        <v>18</v>
      </c>
      <c r="AT372">
        <v>1</v>
      </c>
      <c r="AU372">
        <v>999992</v>
      </c>
      <c r="AV372">
        <v>5</v>
      </c>
      <c r="AW372">
        <v>1</v>
      </c>
      <c r="AX372">
        <v>41</v>
      </c>
      <c r="AY372">
        <v>412550</v>
      </c>
      <c r="AZ372">
        <v>1</v>
      </c>
      <c r="BA372">
        <v>1</v>
      </c>
      <c r="BB372">
        <v>1</v>
      </c>
      <c r="BC372">
        <v>20180506</v>
      </c>
      <c r="BD372">
        <v>1</v>
      </c>
      <c r="BE372">
        <v>1</v>
      </c>
      <c r="BF372">
        <v>20171002</v>
      </c>
      <c r="BG372">
        <v>1</v>
      </c>
      <c r="BH372">
        <v>41</v>
      </c>
      <c r="BI372">
        <v>412550</v>
      </c>
      <c r="BJ372">
        <v>2753278</v>
      </c>
      <c r="BK372">
        <v>2</v>
      </c>
      <c r="BM372">
        <v>20180507</v>
      </c>
      <c r="BN372">
        <v>4</v>
      </c>
      <c r="BO372" t="s">
        <v>111</v>
      </c>
      <c r="BP372">
        <v>3</v>
      </c>
      <c r="BR372" t="s">
        <v>111</v>
      </c>
      <c r="BS372">
        <v>3</v>
      </c>
      <c r="BT372">
        <v>3</v>
      </c>
      <c r="BU372">
        <v>3</v>
      </c>
      <c r="BV372">
        <v>3</v>
      </c>
      <c r="BW372">
        <v>3</v>
      </c>
      <c r="BY372">
        <v>1</v>
      </c>
      <c r="BZ372" t="s">
        <v>111</v>
      </c>
      <c r="CA372" s="4">
        <v>5</v>
      </c>
      <c r="CB372">
        <v>18805</v>
      </c>
      <c r="CC372">
        <v>1</v>
      </c>
      <c r="CD372">
        <v>2</v>
      </c>
      <c r="CE372">
        <v>2</v>
      </c>
      <c r="CF372">
        <v>2</v>
      </c>
      <c r="CG372">
        <v>2</v>
      </c>
      <c r="CH372">
        <v>2</v>
      </c>
      <c r="CI372">
        <v>2</v>
      </c>
      <c r="CJ372">
        <v>2</v>
      </c>
      <c r="CK372">
        <v>2</v>
      </c>
      <c r="CM372">
        <v>2</v>
      </c>
      <c r="CN372">
        <v>20180605</v>
      </c>
      <c r="CO372" t="s">
        <v>111</v>
      </c>
      <c r="CP372" t="s">
        <v>111</v>
      </c>
      <c r="CQ372">
        <v>20190927</v>
      </c>
      <c r="CR372" t="s">
        <v>111</v>
      </c>
      <c r="CS372" t="s">
        <v>111</v>
      </c>
      <c r="CT372" t="s">
        <v>111</v>
      </c>
      <c r="CW372">
        <v>41255000004</v>
      </c>
      <c r="CX372">
        <v>0</v>
      </c>
    </row>
    <row r="373" spans="1:102">
      <c r="A373">
        <v>4194475</v>
      </c>
      <c r="B373">
        <v>2</v>
      </c>
      <c r="C373">
        <v>201821</v>
      </c>
      <c r="D373">
        <v>201820</v>
      </c>
      <c r="E373" t="s">
        <v>103</v>
      </c>
      <c r="F373">
        <v>20180521</v>
      </c>
      <c r="G373">
        <v>2018</v>
      </c>
      <c r="H373">
        <v>41</v>
      </c>
      <c r="I373">
        <v>412550</v>
      </c>
      <c r="J373">
        <v>1356</v>
      </c>
      <c r="K373">
        <v>2753278</v>
      </c>
      <c r="L373">
        <v>20180517</v>
      </c>
      <c r="M373">
        <v>201820</v>
      </c>
      <c r="N373" t="s">
        <v>1846</v>
      </c>
      <c r="O373">
        <v>20180517</v>
      </c>
      <c r="P373" t="s">
        <v>1847</v>
      </c>
      <c r="Q373" t="s">
        <v>1848</v>
      </c>
      <c r="R373">
        <v>2000</v>
      </c>
      <c r="S373" t="s">
        <v>107</v>
      </c>
      <c r="T373">
        <v>6</v>
      </c>
      <c r="U373">
        <v>1</v>
      </c>
      <c r="V373">
        <v>10</v>
      </c>
      <c r="X373" t="s">
        <v>1849</v>
      </c>
      <c r="Y373">
        <v>41</v>
      </c>
      <c r="Z373" s="4">
        <v>412550</v>
      </c>
      <c r="AA373">
        <v>1356</v>
      </c>
      <c r="AC373">
        <v>15</v>
      </c>
      <c r="AD373" t="s">
        <v>856</v>
      </c>
      <c r="AF373" t="s">
        <v>857</v>
      </c>
      <c r="AG373">
        <v>55</v>
      </c>
      <c r="AI373" t="s">
        <v>1100</v>
      </c>
      <c r="AM373">
        <v>83035080</v>
      </c>
      <c r="AN373">
        <v>41</v>
      </c>
      <c r="AO373">
        <v>995166307</v>
      </c>
      <c r="AP373">
        <v>1</v>
      </c>
      <c r="AQ373">
        <v>1</v>
      </c>
      <c r="AS373">
        <v>37</v>
      </c>
      <c r="AT373">
        <v>1</v>
      </c>
      <c r="AV373">
        <v>9</v>
      </c>
      <c r="AW373">
        <v>1</v>
      </c>
      <c r="AX373">
        <v>41</v>
      </c>
      <c r="AY373">
        <v>412550</v>
      </c>
      <c r="AZ373">
        <v>1</v>
      </c>
      <c r="BA373">
        <v>2</v>
      </c>
      <c r="BC373">
        <v>20180519</v>
      </c>
      <c r="BD373">
        <v>1</v>
      </c>
      <c r="BE373">
        <v>1</v>
      </c>
      <c r="BF373">
        <v>20180124</v>
      </c>
      <c r="BG373">
        <v>1</v>
      </c>
      <c r="BH373">
        <v>41</v>
      </c>
      <c r="BI373">
        <v>412550</v>
      </c>
      <c r="BJ373">
        <v>2753278</v>
      </c>
      <c r="BK373">
        <v>1</v>
      </c>
      <c r="BL373">
        <v>1</v>
      </c>
      <c r="BM373">
        <v>20180518</v>
      </c>
      <c r="BN373">
        <v>4</v>
      </c>
      <c r="BO373" t="s">
        <v>111</v>
      </c>
      <c r="BP373">
        <v>3</v>
      </c>
      <c r="BR373" t="s">
        <v>111</v>
      </c>
      <c r="BS373">
        <v>9</v>
      </c>
      <c r="BT373">
        <v>3</v>
      </c>
      <c r="BU373">
        <v>3</v>
      </c>
      <c r="BV373">
        <v>2</v>
      </c>
      <c r="BW373">
        <v>1</v>
      </c>
      <c r="BY373">
        <v>1</v>
      </c>
      <c r="BZ373" t="s">
        <v>111</v>
      </c>
      <c r="CA373" s="4">
        <v>5</v>
      </c>
      <c r="CB373">
        <v>18929</v>
      </c>
      <c r="CC373">
        <v>1</v>
      </c>
      <c r="CD373">
        <v>2</v>
      </c>
      <c r="CE373">
        <v>2</v>
      </c>
      <c r="CF373">
        <v>2</v>
      </c>
      <c r="CG373">
        <v>2</v>
      </c>
      <c r="CH373">
        <v>2</v>
      </c>
      <c r="CI373">
        <v>2</v>
      </c>
      <c r="CJ373">
        <v>2</v>
      </c>
      <c r="CK373">
        <v>2</v>
      </c>
      <c r="CM373">
        <v>2</v>
      </c>
      <c r="CN373">
        <v>20180619</v>
      </c>
      <c r="CO373" t="s">
        <v>111</v>
      </c>
      <c r="CP373" t="s">
        <v>111</v>
      </c>
      <c r="CQ373">
        <v>20190927</v>
      </c>
      <c r="CR373" t="s">
        <v>111</v>
      </c>
      <c r="CS373" t="s">
        <v>111</v>
      </c>
      <c r="CT373" t="s">
        <v>111</v>
      </c>
      <c r="CW373">
        <v>41255000004</v>
      </c>
      <c r="CX373">
        <v>0</v>
      </c>
    </row>
    <row r="374" spans="1:102">
      <c r="A374">
        <v>4490108</v>
      </c>
      <c r="B374">
        <v>2</v>
      </c>
      <c r="C374">
        <v>201452</v>
      </c>
      <c r="D374">
        <v>201451</v>
      </c>
      <c r="E374" t="s">
        <v>103</v>
      </c>
      <c r="F374">
        <v>20141222</v>
      </c>
      <c r="G374">
        <v>2014</v>
      </c>
      <c r="H374">
        <v>41</v>
      </c>
      <c r="I374">
        <v>412550</v>
      </c>
      <c r="J374">
        <v>1356</v>
      </c>
      <c r="K374">
        <v>2753278</v>
      </c>
      <c r="L374">
        <v>20141220</v>
      </c>
      <c r="M374">
        <v>201451</v>
      </c>
      <c r="N374" t="s">
        <v>1850</v>
      </c>
      <c r="O374">
        <v>20141220</v>
      </c>
      <c r="P374" t="s">
        <v>1851</v>
      </c>
      <c r="Q374" t="s">
        <v>1852</v>
      </c>
      <c r="R374">
        <v>2000</v>
      </c>
      <c r="S374" t="s">
        <v>107</v>
      </c>
      <c r="T374">
        <v>6</v>
      </c>
      <c r="U374">
        <v>9</v>
      </c>
      <c r="V374">
        <v>10</v>
      </c>
      <c r="X374" t="s">
        <v>1853</v>
      </c>
      <c r="Y374">
        <v>41</v>
      </c>
      <c r="Z374" s="4">
        <v>412550</v>
      </c>
      <c r="AA374">
        <v>1356</v>
      </c>
      <c r="AC374">
        <v>3</v>
      </c>
      <c r="AD374" t="s">
        <v>148</v>
      </c>
      <c r="AF374" t="s">
        <v>149</v>
      </c>
      <c r="AG374">
        <v>40</v>
      </c>
      <c r="AN374">
        <v>41</v>
      </c>
      <c r="AO374">
        <v>84138831</v>
      </c>
      <c r="AP374">
        <v>1</v>
      </c>
      <c r="AQ374">
        <v>1</v>
      </c>
      <c r="AS374">
        <v>24</v>
      </c>
      <c r="AT374">
        <v>9</v>
      </c>
      <c r="AV374">
        <v>9</v>
      </c>
      <c r="AW374">
        <v>1</v>
      </c>
      <c r="AX374">
        <v>41</v>
      </c>
      <c r="AY374">
        <v>412550</v>
      </c>
      <c r="AZ374">
        <v>2</v>
      </c>
      <c r="BA374">
        <v>1</v>
      </c>
      <c r="BB374">
        <v>8</v>
      </c>
      <c r="BC374">
        <v>20141220</v>
      </c>
      <c r="BD374">
        <v>3</v>
      </c>
      <c r="BE374">
        <v>3</v>
      </c>
      <c r="BF374" t="s">
        <v>111</v>
      </c>
      <c r="BG374">
        <v>2</v>
      </c>
      <c r="BH374">
        <v>41</v>
      </c>
      <c r="BI374">
        <v>412550</v>
      </c>
      <c r="BJ374">
        <v>2753278</v>
      </c>
      <c r="BK374">
        <v>1</v>
      </c>
      <c r="BL374">
        <v>8</v>
      </c>
      <c r="BM374">
        <v>20141221</v>
      </c>
      <c r="BN374">
        <v>4</v>
      </c>
      <c r="BO374" t="s">
        <v>111</v>
      </c>
      <c r="BP374">
        <v>2</v>
      </c>
      <c r="BR374">
        <v>20141222</v>
      </c>
      <c r="BS374">
        <v>3</v>
      </c>
      <c r="BT374">
        <v>2</v>
      </c>
      <c r="BU374">
        <v>1</v>
      </c>
      <c r="BV374">
        <v>2</v>
      </c>
      <c r="BW374">
        <v>1</v>
      </c>
      <c r="BY374">
        <v>1</v>
      </c>
      <c r="BZ374" t="s">
        <v>111</v>
      </c>
      <c r="CA374" s="4">
        <v>1</v>
      </c>
      <c r="CB374">
        <v>18791</v>
      </c>
      <c r="CC374">
        <v>1</v>
      </c>
      <c r="CD374">
        <v>2</v>
      </c>
      <c r="CE374">
        <v>2</v>
      </c>
      <c r="CF374">
        <v>2</v>
      </c>
      <c r="CG374">
        <v>2</v>
      </c>
      <c r="CH374">
        <v>2</v>
      </c>
      <c r="CI374">
        <v>2</v>
      </c>
      <c r="CJ374">
        <v>2</v>
      </c>
      <c r="CK374">
        <v>2</v>
      </c>
      <c r="CM374">
        <v>2</v>
      </c>
      <c r="CN374">
        <v>20190122</v>
      </c>
      <c r="CO374" t="s">
        <v>111</v>
      </c>
      <c r="CP374" t="s">
        <v>111</v>
      </c>
      <c r="CQ374">
        <v>20190125</v>
      </c>
      <c r="CR374" t="s">
        <v>111</v>
      </c>
      <c r="CS374" t="s">
        <v>111</v>
      </c>
      <c r="CT374" t="s">
        <v>111</v>
      </c>
      <c r="CW374">
        <v>41255000004</v>
      </c>
      <c r="CX374">
        <v>0</v>
      </c>
    </row>
    <row r="375" spans="1:102">
      <c r="A375">
        <v>4490109</v>
      </c>
      <c r="B375">
        <v>2</v>
      </c>
      <c r="C375">
        <v>201450</v>
      </c>
      <c r="D375">
        <v>201210</v>
      </c>
      <c r="E375" t="s">
        <v>103</v>
      </c>
      <c r="F375">
        <v>20141211</v>
      </c>
      <c r="G375">
        <v>2014</v>
      </c>
      <c r="H375">
        <v>41</v>
      </c>
      <c r="I375">
        <v>412550</v>
      </c>
      <c r="J375">
        <v>1356</v>
      </c>
      <c r="K375">
        <v>2753278</v>
      </c>
      <c r="L375">
        <v>20120305</v>
      </c>
      <c r="M375">
        <v>201210</v>
      </c>
      <c r="N375" t="s">
        <v>1854</v>
      </c>
      <c r="O375">
        <v>20120305</v>
      </c>
      <c r="P375" t="s">
        <v>248</v>
      </c>
      <c r="Q375" t="s">
        <v>1855</v>
      </c>
      <c r="R375">
        <v>2000</v>
      </c>
      <c r="S375" t="s">
        <v>128</v>
      </c>
      <c r="T375">
        <v>6</v>
      </c>
      <c r="U375">
        <v>1</v>
      </c>
      <c r="V375">
        <v>10</v>
      </c>
      <c r="X375" t="s">
        <v>1856</v>
      </c>
      <c r="Y375">
        <v>41</v>
      </c>
      <c r="Z375" s="4">
        <v>412550</v>
      </c>
      <c r="AA375">
        <v>1356</v>
      </c>
      <c r="AC375">
        <v>11</v>
      </c>
      <c r="AD375" t="s">
        <v>109</v>
      </c>
      <c r="AF375" t="s">
        <v>1857</v>
      </c>
      <c r="AG375">
        <v>289</v>
      </c>
      <c r="AP375">
        <v>1</v>
      </c>
      <c r="AQ375">
        <v>1</v>
      </c>
      <c r="AS375">
        <v>20</v>
      </c>
      <c r="AT375">
        <v>1</v>
      </c>
      <c r="AV375">
        <v>9</v>
      </c>
      <c r="AW375">
        <v>2</v>
      </c>
      <c r="AZ375">
        <v>2</v>
      </c>
      <c r="BA375">
        <v>1</v>
      </c>
      <c r="BB375">
        <v>128</v>
      </c>
      <c r="BC375">
        <v>20121205</v>
      </c>
      <c r="BD375">
        <v>3</v>
      </c>
      <c r="BE375">
        <v>3</v>
      </c>
      <c r="BF375" t="s">
        <v>111</v>
      </c>
      <c r="BG375">
        <v>2</v>
      </c>
      <c r="BH375">
        <v>41</v>
      </c>
      <c r="BI375">
        <v>412550</v>
      </c>
      <c r="BJ375">
        <v>2753278</v>
      </c>
      <c r="BK375">
        <v>1</v>
      </c>
      <c r="BL375">
        <v>64</v>
      </c>
      <c r="BM375">
        <v>20120305</v>
      </c>
      <c r="BN375">
        <v>1</v>
      </c>
      <c r="BO375">
        <v>20141112</v>
      </c>
      <c r="BP375">
        <v>3</v>
      </c>
      <c r="BR375" t="s">
        <v>111</v>
      </c>
      <c r="BS375">
        <v>2</v>
      </c>
      <c r="BT375">
        <v>3</v>
      </c>
      <c r="BU375">
        <v>3</v>
      </c>
      <c r="BV375">
        <v>2</v>
      </c>
      <c r="BW375">
        <v>9</v>
      </c>
      <c r="BY375">
        <v>1</v>
      </c>
      <c r="BZ375" t="s">
        <v>111</v>
      </c>
      <c r="CA375" s="4">
        <v>1</v>
      </c>
      <c r="CC375">
        <v>9</v>
      </c>
      <c r="CD375">
        <v>9</v>
      </c>
      <c r="CE375">
        <v>9</v>
      </c>
      <c r="CF375">
        <v>9</v>
      </c>
      <c r="CG375">
        <v>9</v>
      </c>
      <c r="CH375">
        <v>9</v>
      </c>
      <c r="CI375">
        <v>9</v>
      </c>
      <c r="CJ375">
        <v>9</v>
      </c>
      <c r="CK375">
        <v>9</v>
      </c>
      <c r="CM375">
        <v>9</v>
      </c>
      <c r="CN375">
        <v>20190122</v>
      </c>
      <c r="CO375" t="s">
        <v>111</v>
      </c>
      <c r="CP375" t="s">
        <v>111</v>
      </c>
      <c r="CQ375">
        <v>20190125</v>
      </c>
      <c r="CR375" t="s">
        <v>111</v>
      </c>
      <c r="CS375" t="s">
        <v>111</v>
      </c>
      <c r="CT375" t="s">
        <v>111</v>
      </c>
      <c r="CW375">
        <v>41255000004</v>
      </c>
      <c r="CX375">
        <v>0</v>
      </c>
    </row>
    <row r="376" spans="1:102">
      <c r="A376">
        <v>4490111</v>
      </c>
      <c r="B376">
        <v>2</v>
      </c>
      <c r="C376">
        <v>201522</v>
      </c>
      <c r="D376">
        <v>201521</v>
      </c>
      <c r="E376" t="s">
        <v>103</v>
      </c>
      <c r="F376">
        <v>20150601</v>
      </c>
      <c r="G376">
        <v>2015</v>
      </c>
      <c r="H376">
        <v>41</v>
      </c>
      <c r="I376">
        <v>412550</v>
      </c>
      <c r="J376">
        <v>1356</v>
      </c>
      <c r="K376">
        <v>2753278</v>
      </c>
      <c r="L376">
        <v>20150527</v>
      </c>
      <c r="M376">
        <v>201521</v>
      </c>
      <c r="N376" t="s">
        <v>277</v>
      </c>
      <c r="O376">
        <v>20150526</v>
      </c>
      <c r="P376" t="s">
        <v>278</v>
      </c>
      <c r="Q376" t="s">
        <v>279</v>
      </c>
      <c r="R376">
        <v>2001</v>
      </c>
      <c r="S376" t="s">
        <v>107</v>
      </c>
      <c r="T376">
        <v>6</v>
      </c>
      <c r="U376">
        <v>1</v>
      </c>
      <c r="V376">
        <v>10</v>
      </c>
      <c r="X376" t="s">
        <v>280</v>
      </c>
      <c r="Y376">
        <v>41</v>
      </c>
      <c r="Z376" s="4">
        <v>412550</v>
      </c>
      <c r="AA376">
        <v>1356</v>
      </c>
      <c r="AC376">
        <v>22</v>
      </c>
      <c r="AD376" t="s">
        <v>251</v>
      </c>
      <c r="AF376" t="s">
        <v>1858</v>
      </c>
      <c r="AG376">
        <v>432</v>
      </c>
      <c r="AN376">
        <v>41</v>
      </c>
      <c r="AO376">
        <v>35870752</v>
      </c>
      <c r="AP376">
        <v>1</v>
      </c>
      <c r="AQ376">
        <v>1</v>
      </c>
      <c r="AS376">
        <v>20</v>
      </c>
      <c r="AT376">
        <v>1</v>
      </c>
      <c r="AU376">
        <v>421125</v>
      </c>
      <c r="AV376">
        <v>4</v>
      </c>
      <c r="AW376">
        <v>1</v>
      </c>
      <c r="AX376">
        <v>41</v>
      </c>
      <c r="AY376">
        <v>412550</v>
      </c>
      <c r="AZ376">
        <v>2</v>
      </c>
      <c r="BA376">
        <v>1</v>
      </c>
      <c r="BB376">
        <v>128</v>
      </c>
      <c r="BC376">
        <v>20150526</v>
      </c>
      <c r="BD376">
        <v>1</v>
      </c>
      <c r="BE376">
        <v>3</v>
      </c>
      <c r="BF376" t="s">
        <v>111</v>
      </c>
      <c r="BG376">
        <v>2</v>
      </c>
      <c r="BH376">
        <v>41</v>
      </c>
      <c r="BI376">
        <v>412550</v>
      </c>
      <c r="BJ376">
        <v>2753278</v>
      </c>
      <c r="BK376">
        <v>1</v>
      </c>
      <c r="BL376">
        <v>2</v>
      </c>
      <c r="BM376">
        <v>20150527</v>
      </c>
      <c r="BN376">
        <v>4</v>
      </c>
      <c r="BO376" t="s">
        <v>111</v>
      </c>
      <c r="BP376">
        <v>2</v>
      </c>
      <c r="BR376">
        <v>20150601</v>
      </c>
      <c r="BS376">
        <v>3</v>
      </c>
      <c r="BT376">
        <v>2</v>
      </c>
      <c r="BU376">
        <v>1</v>
      </c>
      <c r="BV376">
        <v>9</v>
      </c>
      <c r="BW376">
        <v>1</v>
      </c>
      <c r="BY376">
        <v>1</v>
      </c>
      <c r="BZ376" t="s">
        <v>111</v>
      </c>
      <c r="CA376" s="4">
        <v>1</v>
      </c>
      <c r="CB376">
        <v>18805</v>
      </c>
      <c r="CC376">
        <v>1</v>
      </c>
      <c r="CD376">
        <v>2</v>
      </c>
      <c r="CE376">
        <v>2</v>
      </c>
      <c r="CF376">
        <v>2</v>
      </c>
      <c r="CG376">
        <v>2</v>
      </c>
      <c r="CH376">
        <v>2</v>
      </c>
      <c r="CI376">
        <v>2</v>
      </c>
      <c r="CJ376">
        <v>2</v>
      </c>
      <c r="CK376">
        <v>2</v>
      </c>
      <c r="CM376">
        <v>2</v>
      </c>
      <c r="CN376">
        <v>20190123</v>
      </c>
      <c r="CO376" t="s">
        <v>111</v>
      </c>
      <c r="CP376" t="s">
        <v>111</v>
      </c>
      <c r="CQ376">
        <v>20190125</v>
      </c>
      <c r="CR376" t="s">
        <v>111</v>
      </c>
      <c r="CS376" t="s">
        <v>111</v>
      </c>
      <c r="CT376" t="s">
        <v>111</v>
      </c>
      <c r="CW376">
        <v>41255000004</v>
      </c>
      <c r="CX376">
        <v>0</v>
      </c>
    </row>
    <row r="377" spans="1:102">
      <c r="A377">
        <v>4490113</v>
      </c>
      <c r="B377">
        <v>2</v>
      </c>
      <c r="C377">
        <v>201843</v>
      </c>
      <c r="D377">
        <v>201842</v>
      </c>
      <c r="E377" t="s">
        <v>103</v>
      </c>
      <c r="F377">
        <v>20181022</v>
      </c>
      <c r="G377">
        <v>2018</v>
      </c>
      <c r="H377">
        <v>41</v>
      </c>
      <c r="I377">
        <v>412550</v>
      </c>
      <c r="J377">
        <v>1356</v>
      </c>
      <c r="K377">
        <v>2753278</v>
      </c>
      <c r="L377">
        <v>20181019</v>
      </c>
      <c r="M377">
        <v>201842</v>
      </c>
      <c r="N377" t="s">
        <v>1859</v>
      </c>
      <c r="O377">
        <v>20181018</v>
      </c>
      <c r="P377" t="s">
        <v>105</v>
      </c>
      <c r="Q377" t="s">
        <v>1860</v>
      </c>
      <c r="R377">
        <v>2001</v>
      </c>
      <c r="S377" t="s">
        <v>128</v>
      </c>
      <c r="T377">
        <v>6</v>
      </c>
      <c r="U377">
        <v>1</v>
      </c>
      <c r="V377">
        <v>10</v>
      </c>
      <c r="X377" t="s">
        <v>1861</v>
      </c>
      <c r="Y377">
        <v>41</v>
      </c>
      <c r="Z377" s="4">
        <v>412550</v>
      </c>
      <c r="AA377">
        <v>1356</v>
      </c>
      <c r="AC377">
        <v>38</v>
      </c>
      <c r="AD377" t="s">
        <v>203</v>
      </c>
      <c r="AF377" t="s">
        <v>1862</v>
      </c>
      <c r="AG377">
        <v>1449</v>
      </c>
      <c r="AM377">
        <v>83090130</v>
      </c>
      <c r="AN377">
        <v>41</v>
      </c>
      <c r="AO377">
        <v>999785933</v>
      </c>
      <c r="AP377">
        <v>1</v>
      </c>
      <c r="AQ377">
        <v>1</v>
      </c>
      <c r="AS377">
        <v>22</v>
      </c>
      <c r="AT377">
        <v>1</v>
      </c>
      <c r="AU377">
        <v>999992</v>
      </c>
      <c r="AV377">
        <v>9</v>
      </c>
      <c r="AW377">
        <v>1</v>
      </c>
      <c r="AX377">
        <v>41</v>
      </c>
      <c r="AY377">
        <v>412550</v>
      </c>
      <c r="AZ377">
        <v>2</v>
      </c>
      <c r="BA377">
        <v>1</v>
      </c>
      <c r="BB377">
        <v>1</v>
      </c>
      <c r="BC377">
        <v>20181019</v>
      </c>
      <c r="BD377">
        <v>1</v>
      </c>
      <c r="BE377">
        <v>3</v>
      </c>
      <c r="BF377" t="s">
        <v>111</v>
      </c>
      <c r="BG377">
        <v>2</v>
      </c>
      <c r="BH377">
        <v>41</v>
      </c>
      <c r="BI377">
        <v>412550</v>
      </c>
      <c r="BJ377">
        <v>2753278</v>
      </c>
      <c r="BK377">
        <v>2</v>
      </c>
      <c r="BM377">
        <v>20181019</v>
      </c>
      <c r="BN377">
        <v>3</v>
      </c>
      <c r="BO377" t="s">
        <v>111</v>
      </c>
      <c r="BP377">
        <v>2</v>
      </c>
      <c r="BR377">
        <v>20181019</v>
      </c>
      <c r="BS377">
        <v>3</v>
      </c>
      <c r="BT377">
        <v>2</v>
      </c>
      <c r="BU377">
        <v>2</v>
      </c>
      <c r="BV377">
        <v>2</v>
      </c>
      <c r="BW377">
        <v>3</v>
      </c>
      <c r="BY377">
        <v>1</v>
      </c>
      <c r="BZ377" t="s">
        <v>111</v>
      </c>
      <c r="CA377" s="4">
        <v>1</v>
      </c>
      <c r="CB377">
        <v>18848</v>
      </c>
      <c r="CC377">
        <v>1</v>
      </c>
      <c r="CD377">
        <v>2</v>
      </c>
      <c r="CE377">
        <v>2</v>
      </c>
      <c r="CF377">
        <v>2</v>
      </c>
      <c r="CG377">
        <v>2</v>
      </c>
      <c r="CH377">
        <v>2</v>
      </c>
      <c r="CI377">
        <v>2</v>
      </c>
      <c r="CJ377">
        <v>2</v>
      </c>
      <c r="CK377">
        <v>2</v>
      </c>
      <c r="CM377">
        <v>2</v>
      </c>
      <c r="CN377">
        <v>20190123</v>
      </c>
      <c r="CO377" t="s">
        <v>111</v>
      </c>
      <c r="CP377" t="s">
        <v>111</v>
      </c>
      <c r="CQ377">
        <v>20190927</v>
      </c>
      <c r="CR377" t="s">
        <v>111</v>
      </c>
      <c r="CS377" t="s">
        <v>111</v>
      </c>
      <c r="CT377" t="s">
        <v>111</v>
      </c>
      <c r="CW377">
        <v>41255000004</v>
      </c>
      <c r="CX377">
        <v>0</v>
      </c>
    </row>
    <row r="378" spans="1:102">
      <c r="A378">
        <v>4490115</v>
      </c>
      <c r="B378">
        <v>2</v>
      </c>
      <c r="C378">
        <v>201902</v>
      </c>
      <c r="D378">
        <v>201901</v>
      </c>
      <c r="E378" t="s">
        <v>103</v>
      </c>
      <c r="F378">
        <v>20190109</v>
      </c>
      <c r="G378">
        <v>2019</v>
      </c>
      <c r="H378">
        <v>41</v>
      </c>
      <c r="I378">
        <v>412550</v>
      </c>
      <c r="J378">
        <v>1356</v>
      </c>
      <c r="K378">
        <v>2753278</v>
      </c>
      <c r="L378">
        <v>20190104</v>
      </c>
      <c r="M378">
        <v>201901</v>
      </c>
      <c r="N378" t="s">
        <v>1863</v>
      </c>
      <c r="O378">
        <v>20190104</v>
      </c>
      <c r="P378" t="s">
        <v>1729</v>
      </c>
      <c r="Q378" t="s">
        <v>1864</v>
      </c>
      <c r="R378">
        <v>2000</v>
      </c>
      <c r="S378" t="s">
        <v>128</v>
      </c>
      <c r="T378">
        <v>6</v>
      </c>
      <c r="U378">
        <v>1</v>
      </c>
      <c r="V378">
        <v>10</v>
      </c>
      <c r="X378" t="s">
        <v>1865</v>
      </c>
      <c r="Y378">
        <v>41</v>
      </c>
      <c r="Z378" s="4">
        <v>412550</v>
      </c>
      <c r="AA378">
        <v>1356</v>
      </c>
      <c r="AC378">
        <v>11</v>
      </c>
      <c r="AD378" t="s">
        <v>109</v>
      </c>
      <c r="AF378" t="s">
        <v>1727</v>
      </c>
      <c r="AG378">
        <v>108</v>
      </c>
      <c r="AM378">
        <v>83005970</v>
      </c>
      <c r="AN378">
        <v>41</v>
      </c>
      <c r="AO378">
        <v>995823388</v>
      </c>
      <c r="AP378">
        <v>1</v>
      </c>
      <c r="AQ378">
        <v>1</v>
      </c>
      <c r="AS378">
        <v>18</v>
      </c>
      <c r="AT378">
        <v>1</v>
      </c>
      <c r="AV378">
        <v>4</v>
      </c>
      <c r="AW378">
        <v>1</v>
      </c>
      <c r="AX378">
        <v>41</v>
      </c>
      <c r="AY378">
        <v>412550</v>
      </c>
      <c r="AZ378">
        <v>1</v>
      </c>
      <c r="BA378">
        <v>1</v>
      </c>
      <c r="BB378">
        <v>2</v>
      </c>
      <c r="BC378">
        <v>20190104</v>
      </c>
      <c r="BD378">
        <v>1</v>
      </c>
      <c r="BE378">
        <v>2</v>
      </c>
      <c r="BF378">
        <v>20180508</v>
      </c>
      <c r="BG378">
        <v>2</v>
      </c>
      <c r="BH378">
        <v>41</v>
      </c>
      <c r="BI378">
        <v>412550</v>
      </c>
      <c r="BJ378">
        <v>2753278</v>
      </c>
      <c r="BK378">
        <v>1</v>
      </c>
      <c r="BL378">
        <v>1</v>
      </c>
      <c r="BM378">
        <v>20190104</v>
      </c>
      <c r="BN378">
        <v>4</v>
      </c>
      <c r="BO378" t="s">
        <v>111</v>
      </c>
      <c r="BP378">
        <v>2</v>
      </c>
      <c r="BR378">
        <v>20190107</v>
      </c>
      <c r="BS378">
        <v>3</v>
      </c>
      <c r="BT378">
        <v>2</v>
      </c>
      <c r="BU378">
        <v>2</v>
      </c>
      <c r="BV378">
        <v>2</v>
      </c>
      <c r="BW378">
        <v>3</v>
      </c>
      <c r="BY378">
        <v>1</v>
      </c>
      <c r="BZ378" t="s">
        <v>111</v>
      </c>
      <c r="CA378" s="4">
        <v>1</v>
      </c>
      <c r="CB378">
        <v>7117671</v>
      </c>
      <c r="CC378">
        <v>1</v>
      </c>
      <c r="CD378">
        <v>2</v>
      </c>
      <c r="CE378">
        <v>2</v>
      </c>
      <c r="CF378">
        <v>2</v>
      </c>
      <c r="CG378">
        <v>2</v>
      </c>
      <c r="CH378">
        <v>2</v>
      </c>
      <c r="CI378">
        <v>2</v>
      </c>
      <c r="CJ378">
        <v>2</v>
      </c>
      <c r="CK378">
        <v>2</v>
      </c>
      <c r="CM378">
        <v>2</v>
      </c>
      <c r="CN378">
        <v>20190123</v>
      </c>
      <c r="CO378" t="s">
        <v>111</v>
      </c>
      <c r="CP378" t="s">
        <v>111</v>
      </c>
      <c r="CQ378">
        <v>20190927</v>
      </c>
      <c r="CR378" t="s">
        <v>111</v>
      </c>
      <c r="CS378" t="s">
        <v>111</v>
      </c>
      <c r="CT378" t="s">
        <v>111</v>
      </c>
      <c r="CW378">
        <v>41255000004</v>
      </c>
      <c r="CX378">
        <v>0</v>
      </c>
    </row>
    <row r="379" spans="1:102">
      <c r="A379">
        <v>4490116</v>
      </c>
      <c r="B379">
        <v>2</v>
      </c>
      <c r="C379">
        <v>201901</v>
      </c>
      <c r="D379">
        <v>201852</v>
      </c>
      <c r="E379" t="s">
        <v>103</v>
      </c>
      <c r="F379">
        <v>20190103</v>
      </c>
      <c r="G379">
        <v>2019</v>
      </c>
      <c r="H379">
        <v>41</v>
      </c>
      <c r="I379">
        <v>412550</v>
      </c>
      <c r="J379">
        <v>1356</v>
      </c>
      <c r="K379">
        <v>2753278</v>
      </c>
      <c r="L379">
        <v>20181226</v>
      </c>
      <c r="M379">
        <v>201852</v>
      </c>
      <c r="N379" t="s">
        <v>1866</v>
      </c>
      <c r="O379">
        <v>20181226</v>
      </c>
      <c r="P379" t="s">
        <v>194</v>
      </c>
      <c r="Q379" t="s">
        <v>1314</v>
      </c>
      <c r="R379">
        <v>2000</v>
      </c>
      <c r="S379" t="s">
        <v>128</v>
      </c>
      <c r="T379">
        <v>6</v>
      </c>
      <c r="U379">
        <v>9</v>
      </c>
      <c r="V379">
        <v>10</v>
      </c>
      <c r="X379" t="s">
        <v>1315</v>
      </c>
      <c r="Y379">
        <v>41</v>
      </c>
      <c r="Z379" s="4">
        <v>412550</v>
      </c>
      <c r="AA379">
        <v>1356</v>
      </c>
      <c r="AC379">
        <v>65</v>
      </c>
      <c r="AD379" t="s">
        <v>898</v>
      </c>
      <c r="AF379" t="s">
        <v>1867</v>
      </c>
      <c r="AG379">
        <v>42</v>
      </c>
      <c r="AM379">
        <v>83085360</v>
      </c>
      <c r="AN379">
        <v>41</v>
      </c>
      <c r="AO379">
        <v>30376864</v>
      </c>
      <c r="AP379">
        <v>1</v>
      </c>
      <c r="AQ379">
        <v>1</v>
      </c>
      <c r="AS379">
        <v>25</v>
      </c>
      <c r="AT379">
        <v>9</v>
      </c>
      <c r="AV379">
        <v>9</v>
      </c>
      <c r="AW379">
        <v>1</v>
      </c>
      <c r="AX379">
        <v>41</v>
      </c>
      <c r="AY379">
        <v>412550</v>
      </c>
      <c r="AZ379">
        <v>1</v>
      </c>
      <c r="BA379">
        <v>1</v>
      </c>
      <c r="BB379">
        <v>8</v>
      </c>
      <c r="BC379">
        <v>20181226</v>
      </c>
      <c r="BD379">
        <v>1</v>
      </c>
      <c r="BE379">
        <v>2</v>
      </c>
      <c r="BF379">
        <v>20161124</v>
      </c>
      <c r="BG379">
        <v>9</v>
      </c>
      <c r="BH379">
        <v>41</v>
      </c>
      <c r="BI379">
        <v>412550</v>
      </c>
      <c r="BJ379">
        <v>2753278</v>
      </c>
      <c r="BK379">
        <v>1</v>
      </c>
      <c r="BL379">
        <v>4</v>
      </c>
      <c r="BM379">
        <v>20181227</v>
      </c>
      <c r="BN379">
        <v>4</v>
      </c>
      <c r="BO379" t="s">
        <v>111</v>
      </c>
      <c r="BP379">
        <v>2</v>
      </c>
      <c r="BR379">
        <v>20181228</v>
      </c>
      <c r="BS379">
        <v>3</v>
      </c>
      <c r="BT379">
        <v>2</v>
      </c>
      <c r="BU379">
        <v>2</v>
      </c>
      <c r="BV379">
        <v>2</v>
      </c>
      <c r="BW379">
        <v>1</v>
      </c>
      <c r="BY379">
        <v>1</v>
      </c>
      <c r="BZ379" t="s">
        <v>111</v>
      </c>
      <c r="CA379" s="4">
        <v>1</v>
      </c>
      <c r="CB379">
        <v>7106130</v>
      </c>
      <c r="CC379">
        <v>2</v>
      </c>
      <c r="CD379">
        <v>1</v>
      </c>
      <c r="CE379">
        <v>2</v>
      </c>
      <c r="CF379">
        <v>2</v>
      </c>
      <c r="CG379">
        <v>2</v>
      </c>
      <c r="CH379">
        <v>2</v>
      </c>
      <c r="CI379">
        <v>2</v>
      </c>
      <c r="CJ379">
        <v>2</v>
      </c>
      <c r="CK379">
        <v>2</v>
      </c>
      <c r="CM379">
        <v>2</v>
      </c>
      <c r="CN379">
        <v>20190123</v>
      </c>
      <c r="CO379" t="s">
        <v>111</v>
      </c>
      <c r="CP379" t="s">
        <v>111</v>
      </c>
      <c r="CQ379">
        <v>20190927</v>
      </c>
      <c r="CR379" t="s">
        <v>111</v>
      </c>
      <c r="CS379" t="s">
        <v>111</v>
      </c>
      <c r="CT379" t="s">
        <v>111</v>
      </c>
      <c r="CW379">
        <v>41255000004</v>
      </c>
      <c r="CX379">
        <v>0</v>
      </c>
    </row>
    <row r="380" spans="1:102">
      <c r="A380">
        <v>4490117</v>
      </c>
      <c r="B380">
        <v>2</v>
      </c>
      <c r="C380">
        <v>201851</v>
      </c>
      <c r="D380">
        <v>201851</v>
      </c>
      <c r="E380" t="s">
        <v>103</v>
      </c>
      <c r="F380">
        <v>20181221</v>
      </c>
      <c r="G380">
        <v>2018</v>
      </c>
      <c r="H380">
        <v>41</v>
      </c>
      <c r="I380">
        <v>412550</v>
      </c>
      <c r="J380">
        <v>1356</v>
      </c>
      <c r="K380">
        <v>2753278</v>
      </c>
      <c r="L380">
        <v>20181220</v>
      </c>
      <c r="M380">
        <v>201851</v>
      </c>
      <c r="N380" t="s">
        <v>1868</v>
      </c>
      <c r="O380">
        <v>20181220</v>
      </c>
      <c r="P380" t="s">
        <v>1869</v>
      </c>
      <c r="Q380" t="s">
        <v>1870</v>
      </c>
      <c r="R380">
        <v>2000</v>
      </c>
      <c r="S380" t="s">
        <v>128</v>
      </c>
      <c r="T380">
        <v>6</v>
      </c>
      <c r="U380">
        <v>1</v>
      </c>
      <c r="V380">
        <v>10</v>
      </c>
      <c r="X380" t="s">
        <v>1871</v>
      </c>
      <c r="Y380">
        <v>41</v>
      </c>
      <c r="Z380" s="4">
        <v>412550</v>
      </c>
      <c r="AA380">
        <v>1356</v>
      </c>
      <c r="AC380">
        <v>38</v>
      </c>
      <c r="AD380" t="s">
        <v>203</v>
      </c>
      <c r="AF380" t="s">
        <v>1872</v>
      </c>
      <c r="AG380">
        <v>1527</v>
      </c>
      <c r="AM380">
        <v>83090110</v>
      </c>
      <c r="AN380">
        <v>41</v>
      </c>
      <c r="AO380">
        <v>996219459</v>
      </c>
      <c r="AP380">
        <v>1</v>
      </c>
      <c r="AQ380">
        <v>1</v>
      </c>
      <c r="AS380">
        <v>19</v>
      </c>
      <c r="AT380">
        <v>1</v>
      </c>
      <c r="AU380">
        <v>999992</v>
      </c>
      <c r="AV380">
        <v>3</v>
      </c>
      <c r="AW380">
        <v>1</v>
      </c>
      <c r="AX380">
        <v>41</v>
      </c>
      <c r="AY380">
        <v>412550</v>
      </c>
      <c r="AZ380">
        <v>1</v>
      </c>
      <c r="BA380">
        <v>1</v>
      </c>
      <c r="BB380">
        <v>16</v>
      </c>
      <c r="BC380">
        <v>20181220</v>
      </c>
      <c r="BD380">
        <v>1</v>
      </c>
      <c r="BE380">
        <v>1</v>
      </c>
      <c r="BF380">
        <v>20181017</v>
      </c>
      <c r="BG380">
        <v>1</v>
      </c>
      <c r="BH380">
        <v>41</v>
      </c>
      <c r="BI380">
        <v>412550</v>
      </c>
      <c r="BJ380">
        <v>2753278</v>
      </c>
      <c r="BK380">
        <v>1</v>
      </c>
      <c r="BL380">
        <v>4</v>
      </c>
      <c r="BM380">
        <v>20181221</v>
      </c>
      <c r="BN380">
        <v>4</v>
      </c>
      <c r="BO380" t="s">
        <v>111</v>
      </c>
      <c r="BP380">
        <v>2</v>
      </c>
      <c r="BR380">
        <v>20181222</v>
      </c>
      <c r="BS380">
        <v>3</v>
      </c>
      <c r="BT380">
        <v>2</v>
      </c>
      <c r="BU380">
        <v>2</v>
      </c>
      <c r="BV380">
        <v>2</v>
      </c>
      <c r="BW380">
        <v>3</v>
      </c>
      <c r="BY380">
        <v>1</v>
      </c>
      <c r="BZ380" t="s">
        <v>111</v>
      </c>
      <c r="CA380" s="4">
        <v>5</v>
      </c>
      <c r="CB380">
        <v>18848</v>
      </c>
      <c r="CC380">
        <v>1</v>
      </c>
      <c r="CD380">
        <v>2</v>
      </c>
      <c r="CE380">
        <v>2</v>
      </c>
      <c r="CF380">
        <v>2</v>
      </c>
      <c r="CG380">
        <v>2</v>
      </c>
      <c r="CH380">
        <v>2</v>
      </c>
      <c r="CI380">
        <v>2</v>
      </c>
      <c r="CJ380">
        <v>2</v>
      </c>
      <c r="CK380">
        <v>2</v>
      </c>
      <c r="CM380">
        <v>2</v>
      </c>
      <c r="CN380">
        <v>20190123</v>
      </c>
      <c r="CO380" t="s">
        <v>111</v>
      </c>
      <c r="CP380" t="s">
        <v>111</v>
      </c>
      <c r="CQ380">
        <v>20190927</v>
      </c>
      <c r="CR380" t="s">
        <v>111</v>
      </c>
      <c r="CS380" t="s">
        <v>111</v>
      </c>
      <c r="CT380" t="s">
        <v>111</v>
      </c>
      <c r="CW380">
        <v>41255000004</v>
      </c>
      <c r="CX380">
        <v>0</v>
      </c>
    </row>
    <row r="381" spans="1:102">
      <c r="A381">
        <v>4490124</v>
      </c>
      <c r="B381">
        <v>2</v>
      </c>
      <c r="C381">
        <v>201903</v>
      </c>
      <c r="D381">
        <v>201903</v>
      </c>
      <c r="E381" t="s">
        <v>103</v>
      </c>
      <c r="F381">
        <v>20190118</v>
      </c>
      <c r="G381">
        <v>2019</v>
      </c>
      <c r="H381">
        <v>41</v>
      </c>
      <c r="I381">
        <v>412550</v>
      </c>
      <c r="J381">
        <v>1356</v>
      </c>
      <c r="K381">
        <v>2753278</v>
      </c>
      <c r="L381">
        <v>20190118</v>
      </c>
      <c r="M381">
        <v>201903</v>
      </c>
      <c r="N381" t="s">
        <v>1873</v>
      </c>
      <c r="O381">
        <v>20190118</v>
      </c>
      <c r="P381" t="s">
        <v>1874</v>
      </c>
      <c r="Q381" t="s">
        <v>1875</v>
      </c>
      <c r="R381">
        <v>2000</v>
      </c>
      <c r="S381" t="s">
        <v>107</v>
      </c>
      <c r="T381">
        <v>6</v>
      </c>
      <c r="U381">
        <v>1</v>
      </c>
      <c r="V381">
        <v>10</v>
      </c>
      <c r="X381" t="s">
        <v>1876</v>
      </c>
      <c r="Y381">
        <v>41</v>
      </c>
      <c r="Z381" s="4">
        <v>412550</v>
      </c>
      <c r="AA381">
        <v>1356</v>
      </c>
      <c r="AC381">
        <v>33</v>
      </c>
      <c r="AD381" t="s">
        <v>130</v>
      </c>
      <c r="AF381" t="s">
        <v>1371</v>
      </c>
      <c r="AG381">
        <v>117</v>
      </c>
      <c r="AM381">
        <v>83005970</v>
      </c>
      <c r="AN381">
        <v>41</v>
      </c>
      <c r="AO381">
        <v>984205161</v>
      </c>
      <c r="AP381">
        <v>1</v>
      </c>
      <c r="AQ381">
        <v>1</v>
      </c>
      <c r="AS381">
        <v>19</v>
      </c>
      <c r="AT381">
        <v>1</v>
      </c>
      <c r="AU381">
        <v>999992</v>
      </c>
      <c r="AV381">
        <v>6</v>
      </c>
      <c r="AW381">
        <v>1</v>
      </c>
      <c r="AX381">
        <v>41</v>
      </c>
      <c r="AY381">
        <v>412550</v>
      </c>
      <c r="AZ381">
        <v>1</v>
      </c>
      <c r="BA381">
        <v>1</v>
      </c>
      <c r="BB381">
        <v>1</v>
      </c>
      <c r="BC381">
        <v>20190118</v>
      </c>
      <c r="BD381">
        <v>1</v>
      </c>
      <c r="BE381">
        <v>1</v>
      </c>
      <c r="BF381">
        <v>20180829</v>
      </c>
      <c r="BG381">
        <v>1</v>
      </c>
      <c r="BH381">
        <v>41</v>
      </c>
      <c r="BI381">
        <v>412550</v>
      </c>
      <c r="BJ381">
        <v>2753278</v>
      </c>
      <c r="BK381">
        <v>2</v>
      </c>
      <c r="BM381">
        <v>20190118</v>
      </c>
      <c r="BN381">
        <v>4</v>
      </c>
      <c r="BO381" t="s">
        <v>111</v>
      </c>
      <c r="BP381">
        <v>3</v>
      </c>
      <c r="BR381" t="s">
        <v>111</v>
      </c>
      <c r="BS381">
        <v>3</v>
      </c>
      <c r="BT381">
        <v>3</v>
      </c>
      <c r="BU381">
        <v>3</v>
      </c>
      <c r="BV381">
        <v>3</v>
      </c>
      <c r="BW381">
        <v>3</v>
      </c>
      <c r="BY381">
        <v>1</v>
      </c>
      <c r="BZ381" t="s">
        <v>111</v>
      </c>
      <c r="CA381" s="4">
        <v>5</v>
      </c>
      <c r="CB381">
        <v>2682125</v>
      </c>
      <c r="CC381">
        <v>1</v>
      </c>
      <c r="CD381">
        <v>2</v>
      </c>
      <c r="CE381">
        <v>2</v>
      </c>
      <c r="CF381">
        <v>2</v>
      </c>
      <c r="CG381">
        <v>2</v>
      </c>
      <c r="CH381">
        <v>2</v>
      </c>
      <c r="CI381">
        <v>2</v>
      </c>
      <c r="CJ381">
        <v>2</v>
      </c>
      <c r="CK381">
        <v>2</v>
      </c>
      <c r="CM381">
        <v>2</v>
      </c>
      <c r="CN381">
        <v>20190211</v>
      </c>
      <c r="CO381" t="s">
        <v>111</v>
      </c>
      <c r="CP381" t="s">
        <v>111</v>
      </c>
      <c r="CQ381">
        <v>20190927</v>
      </c>
      <c r="CR381" t="s">
        <v>111</v>
      </c>
      <c r="CS381" t="s">
        <v>111</v>
      </c>
      <c r="CT381" t="s">
        <v>111</v>
      </c>
      <c r="CW381">
        <v>41255000004</v>
      </c>
      <c r="CX381">
        <v>0</v>
      </c>
    </row>
    <row r="382" spans="1:102">
      <c r="A382">
        <v>4490765</v>
      </c>
      <c r="B382">
        <v>2</v>
      </c>
      <c r="C382">
        <v>201907</v>
      </c>
      <c r="D382">
        <v>201907</v>
      </c>
      <c r="E382" t="s">
        <v>103</v>
      </c>
      <c r="F382">
        <v>20190212</v>
      </c>
      <c r="G382">
        <v>2019</v>
      </c>
      <c r="H382">
        <v>41</v>
      </c>
      <c r="I382">
        <v>412550</v>
      </c>
      <c r="J382">
        <v>1356</v>
      </c>
      <c r="K382">
        <v>2753278</v>
      </c>
      <c r="L382">
        <v>20190211</v>
      </c>
      <c r="M382">
        <v>201907</v>
      </c>
      <c r="N382" t="s">
        <v>1877</v>
      </c>
      <c r="O382">
        <v>20190210</v>
      </c>
      <c r="P382" t="s">
        <v>206</v>
      </c>
      <c r="Q382" t="s">
        <v>1878</v>
      </c>
      <c r="R382">
        <v>2001</v>
      </c>
      <c r="S382" t="s">
        <v>107</v>
      </c>
      <c r="T382">
        <v>6</v>
      </c>
      <c r="U382">
        <v>1</v>
      </c>
      <c r="V382">
        <v>10</v>
      </c>
      <c r="X382" t="s">
        <v>1879</v>
      </c>
      <c r="Y382">
        <v>41</v>
      </c>
      <c r="Z382" s="4">
        <v>412550</v>
      </c>
      <c r="AA382">
        <v>1356</v>
      </c>
      <c r="AC382">
        <v>19</v>
      </c>
      <c r="AD382" t="s">
        <v>477</v>
      </c>
      <c r="AF382" t="s">
        <v>1880</v>
      </c>
      <c r="AG382">
        <v>150</v>
      </c>
      <c r="AM382">
        <v>83010350</v>
      </c>
      <c r="AN382">
        <v>41</v>
      </c>
      <c r="AO382">
        <v>987342293</v>
      </c>
      <c r="AP382">
        <v>1</v>
      </c>
      <c r="AQ382">
        <v>1</v>
      </c>
      <c r="AS382">
        <v>23</v>
      </c>
      <c r="AT382">
        <v>1</v>
      </c>
      <c r="AU382">
        <v>999992</v>
      </c>
      <c r="AV382">
        <v>3</v>
      </c>
      <c r="AW382">
        <v>1</v>
      </c>
      <c r="AX382">
        <v>41</v>
      </c>
      <c r="AY382">
        <v>412550</v>
      </c>
      <c r="AZ382">
        <v>1</v>
      </c>
      <c r="BA382">
        <v>1</v>
      </c>
      <c r="BB382">
        <v>2</v>
      </c>
      <c r="BC382">
        <v>20190210</v>
      </c>
      <c r="BD382">
        <v>1</v>
      </c>
      <c r="BE382">
        <v>1</v>
      </c>
      <c r="BF382">
        <v>20180718</v>
      </c>
      <c r="BG382">
        <v>1</v>
      </c>
      <c r="BH382">
        <v>41</v>
      </c>
      <c r="BI382">
        <v>412550</v>
      </c>
      <c r="BJ382">
        <v>2753278</v>
      </c>
      <c r="BK382">
        <v>1</v>
      </c>
      <c r="BL382">
        <v>2</v>
      </c>
      <c r="BM382">
        <v>20190211</v>
      </c>
      <c r="BN382">
        <v>4</v>
      </c>
      <c r="BO382" t="s">
        <v>111</v>
      </c>
      <c r="BP382">
        <v>2</v>
      </c>
      <c r="BR382">
        <v>20190211</v>
      </c>
      <c r="BS382">
        <v>9</v>
      </c>
      <c r="BT382">
        <v>2</v>
      </c>
      <c r="BU382">
        <v>2</v>
      </c>
      <c r="BV382">
        <v>2</v>
      </c>
      <c r="BW382">
        <v>3</v>
      </c>
      <c r="BY382">
        <v>1</v>
      </c>
      <c r="BZ382" t="s">
        <v>111</v>
      </c>
      <c r="CA382" s="4">
        <v>5</v>
      </c>
      <c r="CB382">
        <v>18872</v>
      </c>
      <c r="CC382">
        <v>1</v>
      </c>
      <c r="CD382">
        <v>2</v>
      </c>
      <c r="CE382">
        <v>2</v>
      </c>
      <c r="CF382">
        <v>2</v>
      </c>
      <c r="CG382">
        <v>2</v>
      </c>
      <c r="CH382">
        <v>2</v>
      </c>
      <c r="CI382">
        <v>2</v>
      </c>
      <c r="CJ382">
        <v>2</v>
      </c>
      <c r="CK382">
        <v>2</v>
      </c>
      <c r="CM382">
        <v>2</v>
      </c>
      <c r="CN382">
        <v>20190322</v>
      </c>
      <c r="CO382" t="s">
        <v>111</v>
      </c>
      <c r="CP382" t="s">
        <v>111</v>
      </c>
      <c r="CQ382">
        <v>20190927</v>
      </c>
      <c r="CR382" t="s">
        <v>111</v>
      </c>
      <c r="CS382" t="s">
        <v>111</v>
      </c>
      <c r="CT382" t="s">
        <v>111</v>
      </c>
      <c r="CW382">
        <v>41255000004</v>
      </c>
      <c r="CX382">
        <v>0</v>
      </c>
    </row>
    <row r="383" spans="1:102">
      <c r="A383">
        <v>4490768</v>
      </c>
      <c r="B383">
        <v>2</v>
      </c>
      <c r="C383">
        <v>201908</v>
      </c>
      <c r="D383">
        <v>201908</v>
      </c>
      <c r="E383" t="s">
        <v>103</v>
      </c>
      <c r="F383">
        <v>20190218</v>
      </c>
      <c r="G383">
        <v>2019</v>
      </c>
      <c r="H383">
        <v>41</v>
      </c>
      <c r="I383">
        <v>412550</v>
      </c>
      <c r="J383">
        <v>1356</v>
      </c>
      <c r="K383">
        <v>2753278</v>
      </c>
      <c r="L383">
        <v>20190217</v>
      </c>
      <c r="M383">
        <v>201908</v>
      </c>
      <c r="N383" t="s">
        <v>1881</v>
      </c>
      <c r="O383">
        <v>20190216</v>
      </c>
      <c r="P383" t="s">
        <v>321</v>
      </c>
      <c r="Q383" t="s">
        <v>1882</v>
      </c>
      <c r="R383">
        <v>2001</v>
      </c>
      <c r="S383" t="s">
        <v>107</v>
      </c>
      <c r="T383">
        <v>6</v>
      </c>
      <c r="U383">
        <v>1</v>
      </c>
      <c r="V383">
        <v>10</v>
      </c>
      <c r="X383" t="s">
        <v>1883</v>
      </c>
      <c r="Y383">
        <v>41</v>
      </c>
      <c r="Z383" s="4">
        <v>412550</v>
      </c>
      <c r="AA383">
        <v>1356</v>
      </c>
      <c r="AC383">
        <v>38</v>
      </c>
      <c r="AD383" t="s">
        <v>203</v>
      </c>
      <c r="AF383" t="s">
        <v>1884</v>
      </c>
      <c r="AG383">
        <v>259</v>
      </c>
      <c r="AM383">
        <v>83090160</v>
      </c>
      <c r="AN383">
        <v>41</v>
      </c>
      <c r="AO383">
        <v>999665469</v>
      </c>
      <c r="AP383">
        <v>1</v>
      </c>
      <c r="AQ383">
        <v>1</v>
      </c>
      <c r="AS383">
        <v>22</v>
      </c>
      <c r="AT383">
        <v>1</v>
      </c>
      <c r="AU383">
        <v>999992</v>
      </c>
      <c r="AV383">
        <v>9</v>
      </c>
      <c r="AW383">
        <v>1</v>
      </c>
      <c r="AX383">
        <v>41</v>
      </c>
      <c r="AY383">
        <v>412550</v>
      </c>
      <c r="AZ383">
        <v>1</v>
      </c>
      <c r="BA383">
        <v>1</v>
      </c>
      <c r="BB383">
        <v>4</v>
      </c>
      <c r="BC383">
        <v>20190216</v>
      </c>
      <c r="BD383">
        <v>1</v>
      </c>
      <c r="BE383">
        <v>1</v>
      </c>
      <c r="BF383">
        <v>20181122</v>
      </c>
      <c r="BG383">
        <v>1</v>
      </c>
      <c r="BH383">
        <v>41</v>
      </c>
      <c r="BI383">
        <v>412550</v>
      </c>
      <c r="BJ383">
        <v>2753278</v>
      </c>
      <c r="BK383">
        <v>1</v>
      </c>
      <c r="BL383">
        <v>4</v>
      </c>
      <c r="BM383">
        <v>20190217</v>
      </c>
      <c r="BN383">
        <v>4</v>
      </c>
      <c r="BO383" t="s">
        <v>111</v>
      </c>
      <c r="BP383">
        <v>2</v>
      </c>
      <c r="BR383">
        <v>20190218</v>
      </c>
      <c r="BS383">
        <v>9</v>
      </c>
      <c r="BT383">
        <v>2</v>
      </c>
      <c r="BU383">
        <v>2</v>
      </c>
      <c r="BV383">
        <v>2</v>
      </c>
      <c r="BW383">
        <v>3</v>
      </c>
      <c r="BY383">
        <v>1</v>
      </c>
      <c r="BZ383" t="s">
        <v>111</v>
      </c>
      <c r="CA383" s="4">
        <v>5</v>
      </c>
      <c r="CB383">
        <v>18848</v>
      </c>
      <c r="CC383">
        <v>1</v>
      </c>
      <c r="CD383">
        <v>2</v>
      </c>
      <c r="CE383">
        <v>2</v>
      </c>
      <c r="CF383">
        <v>2</v>
      </c>
      <c r="CG383">
        <v>2</v>
      </c>
      <c r="CH383">
        <v>2</v>
      </c>
      <c r="CI383">
        <v>2</v>
      </c>
      <c r="CJ383">
        <v>2</v>
      </c>
      <c r="CK383">
        <v>2</v>
      </c>
      <c r="CM383">
        <v>2</v>
      </c>
      <c r="CN383">
        <v>20190322</v>
      </c>
      <c r="CO383" t="s">
        <v>111</v>
      </c>
      <c r="CP383" t="s">
        <v>111</v>
      </c>
      <c r="CQ383">
        <v>20190927</v>
      </c>
      <c r="CR383" t="s">
        <v>111</v>
      </c>
      <c r="CS383" t="s">
        <v>111</v>
      </c>
      <c r="CT383" t="s">
        <v>111</v>
      </c>
      <c r="CW383">
        <v>41255000004</v>
      </c>
      <c r="CX383">
        <v>0</v>
      </c>
    </row>
    <row r="384" spans="1:102">
      <c r="A384">
        <v>4490769</v>
      </c>
      <c r="B384">
        <v>2</v>
      </c>
      <c r="C384">
        <v>201909</v>
      </c>
      <c r="D384">
        <v>201909</v>
      </c>
      <c r="E384" t="s">
        <v>103</v>
      </c>
      <c r="F384">
        <v>20190301</v>
      </c>
      <c r="G384">
        <v>2019</v>
      </c>
      <c r="H384">
        <v>41</v>
      </c>
      <c r="I384">
        <v>412550</v>
      </c>
      <c r="J384">
        <v>1356</v>
      </c>
      <c r="K384">
        <v>2753278</v>
      </c>
      <c r="L384">
        <v>20190301</v>
      </c>
      <c r="M384">
        <v>201909</v>
      </c>
      <c r="N384" t="s">
        <v>1885</v>
      </c>
      <c r="O384">
        <v>20190228</v>
      </c>
      <c r="P384" t="s">
        <v>105</v>
      </c>
      <c r="Q384" t="s">
        <v>1886</v>
      </c>
      <c r="R384">
        <v>2001</v>
      </c>
      <c r="S384" t="s">
        <v>107</v>
      </c>
      <c r="T384">
        <v>6</v>
      </c>
      <c r="U384">
        <v>2</v>
      </c>
      <c r="V384">
        <v>10</v>
      </c>
      <c r="X384" t="s">
        <v>1887</v>
      </c>
      <c r="Y384">
        <v>41</v>
      </c>
      <c r="Z384" s="4">
        <v>412550</v>
      </c>
      <c r="AA384">
        <v>1356</v>
      </c>
      <c r="AC384">
        <v>11</v>
      </c>
      <c r="AD384" t="s">
        <v>109</v>
      </c>
      <c r="AF384" t="s">
        <v>1888</v>
      </c>
      <c r="AG384">
        <v>115</v>
      </c>
      <c r="AM384">
        <v>83075390</v>
      </c>
      <c r="AN384">
        <v>41</v>
      </c>
      <c r="AO384">
        <v>999477954</v>
      </c>
      <c r="AP384">
        <v>1</v>
      </c>
      <c r="AQ384">
        <v>1</v>
      </c>
      <c r="AS384">
        <v>24</v>
      </c>
      <c r="AT384">
        <v>4</v>
      </c>
      <c r="AU384">
        <v>999992</v>
      </c>
      <c r="AV384">
        <v>6</v>
      </c>
      <c r="AW384">
        <v>1</v>
      </c>
      <c r="AX384">
        <v>41</v>
      </c>
      <c r="AY384">
        <v>412550</v>
      </c>
      <c r="AZ384">
        <v>1</v>
      </c>
      <c r="BA384">
        <v>1</v>
      </c>
      <c r="BB384">
        <v>16</v>
      </c>
      <c r="BC384">
        <v>20190228</v>
      </c>
      <c r="BD384">
        <v>1</v>
      </c>
      <c r="BE384">
        <v>2</v>
      </c>
      <c r="BF384">
        <v>20180806</v>
      </c>
      <c r="BG384">
        <v>2</v>
      </c>
      <c r="BH384">
        <v>41</v>
      </c>
      <c r="BI384">
        <v>412550</v>
      </c>
      <c r="BJ384">
        <v>2753278</v>
      </c>
      <c r="BK384">
        <v>1</v>
      </c>
      <c r="BL384">
        <v>8</v>
      </c>
      <c r="BM384">
        <v>20190301</v>
      </c>
      <c r="BN384">
        <v>4</v>
      </c>
      <c r="BO384" t="s">
        <v>111</v>
      </c>
      <c r="BP384">
        <v>2</v>
      </c>
      <c r="BR384">
        <v>20190301</v>
      </c>
      <c r="BS384">
        <v>3</v>
      </c>
      <c r="BT384">
        <v>2</v>
      </c>
      <c r="BU384">
        <v>2</v>
      </c>
      <c r="BV384">
        <v>2</v>
      </c>
      <c r="BW384">
        <v>3</v>
      </c>
      <c r="BY384">
        <v>1</v>
      </c>
      <c r="BZ384" t="s">
        <v>111</v>
      </c>
      <c r="CA384" s="4">
        <v>1</v>
      </c>
      <c r="CB384">
        <v>7117671</v>
      </c>
      <c r="CC384">
        <v>1</v>
      </c>
      <c r="CD384">
        <v>2</v>
      </c>
      <c r="CE384">
        <v>2</v>
      </c>
      <c r="CF384">
        <v>2</v>
      </c>
      <c r="CG384">
        <v>2</v>
      </c>
      <c r="CH384">
        <v>2</v>
      </c>
      <c r="CI384">
        <v>2</v>
      </c>
      <c r="CJ384">
        <v>2</v>
      </c>
      <c r="CK384">
        <v>2</v>
      </c>
      <c r="CM384">
        <v>2</v>
      </c>
      <c r="CN384">
        <v>20190322</v>
      </c>
      <c r="CO384" t="s">
        <v>111</v>
      </c>
      <c r="CP384" t="s">
        <v>111</v>
      </c>
      <c r="CQ384">
        <v>20190927</v>
      </c>
      <c r="CR384" t="s">
        <v>111</v>
      </c>
      <c r="CS384" t="s">
        <v>111</v>
      </c>
      <c r="CT384" t="s">
        <v>111</v>
      </c>
      <c r="CW384">
        <v>41255000004</v>
      </c>
      <c r="CX384">
        <v>0</v>
      </c>
    </row>
    <row r="385" spans="1:102">
      <c r="A385">
        <v>4490770</v>
      </c>
      <c r="B385">
        <v>2</v>
      </c>
      <c r="C385">
        <v>201907</v>
      </c>
      <c r="D385">
        <v>201907</v>
      </c>
      <c r="E385" t="s">
        <v>103</v>
      </c>
      <c r="F385">
        <v>20190215</v>
      </c>
      <c r="G385">
        <v>2019</v>
      </c>
      <c r="H385">
        <v>41</v>
      </c>
      <c r="I385">
        <v>412550</v>
      </c>
      <c r="J385">
        <v>1356</v>
      </c>
      <c r="K385">
        <v>2753278</v>
      </c>
      <c r="L385">
        <v>20190214</v>
      </c>
      <c r="M385">
        <v>201907</v>
      </c>
      <c r="N385" t="s">
        <v>1889</v>
      </c>
      <c r="O385">
        <v>20190214</v>
      </c>
      <c r="P385" t="s">
        <v>1890</v>
      </c>
      <c r="Q385" t="s">
        <v>1891</v>
      </c>
      <c r="R385">
        <v>2000</v>
      </c>
      <c r="S385" t="s">
        <v>107</v>
      </c>
      <c r="T385">
        <v>6</v>
      </c>
      <c r="U385">
        <v>1</v>
      </c>
      <c r="V385">
        <v>10</v>
      </c>
      <c r="X385" t="s">
        <v>1892</v>
      </c>
      <c r="Y385">
        <v>41</v>
      </c>
      <c r="Z385" s="4">
        <v>412550</v>
      </c>
      <c r="AA385">
        <v>1356</v>
      </c>
      <c r="AC385">
        <v>45</v>
      </c>
      <c r="AD385" t="s">
        <v>116</v>
      </c>
      <c r="AF385" t="s">
        <v>1893</v>
      </c>
      <c r="AG385">
        <v>778</v>
      </c>
      <c r="AM385">
        <v>83005970</v>
      </c>
      <c r="AN385">
        <v>41</v>
      </c>
      <c r="AO385">
        <v>997348299</v>
      </c>
      <c r="AP385">
        <v>1</v>
      </c>
      <c r="AQ385">
        <v>1</v>
      </c>
      <c r="AS385">
        <v>23</v>
      </c>
      <c r="AT385">
        <v>1</v>
      </c>
      <c r="AU385">
        <v>999992</v>
      </c>
      <c r="AV385">
        <v>3</v>
      </c>
      <c r="AW385">
        <v>1</v>
      </c>
      <c r="AX385">
        <v>41</v>
      </c>
      <c r="AY385">
        <v>412550</v>
      </c>
      <c r="AZ385">
        <v>1</v>
      </c>
      <c r="BA385">
        <v>1</v>
      </c>
      <c r="BB385">
        <v>1</v>
      </c>
      <c r="BC385">
        <v>20190214</v>
      </c>
      <c r="BD385">
        <v>1</v>
      </c>
      <c r="BE385">
        <v>1</v>
      </c>
      <c r="BF385">
        <v>20181129</v>
      </c>
      <c r="BG385">
        <v>1</v>
      </c>
      <c r="BH385">
        <v>41</v>
      </c>
      <c r="BI385">
        <v>412550</v>
      </c>
      <c r="BJ385">
        <v>2753278</v>
      </c>
      <c r="BK385">
        <v>2</v>
      </c>
      <c r="BM385">
        <v>20190215</v>
      </c>
      <c r="BN385">
        <v>4</v>
      </c>
      <c r="BO385" t="s">
        <v>111</v>
      </c>
      <c r="BP385">
        <v>3</v>
      </c>
      <c r="BR385" t="s">
        <v>111</v>
      </c>
      <c r="BS385">
        <v>9</v>
      </c>
      <c r="BT385">
        <v>3</v>
      </c>
      <c r="BU385">
        <v>3</v>
      </c>
      <c r="BV385">
        <v>3</v>
      </c>
      <c r="BW385">
        <v>3</v>
      </c>
      <c r="BY385">
        <v>1</v>
      </c>
      <c r="BZ385" t="s">
        <v>111</v>
      </c>
      <c r="CA385" s="4">
        <v>5</v>
      </c>
      <c r="CB385">
        <v>18848</v>
      </c>
      <c r="CC385">
        <v>1</v>
      </c>
      <c r="CD385">
        <v>2</v>
      </c>
      <c r="CE385">
        <v>2</v>
      </c>
      <c r="CF385">
        <v>2</v>
      </c>
      <c r="CG385">
        <v>2</v>
      </c>
      <c r="CH385">
        <v>2</v>
      </c>
      <c r="CI385">
        <v>2</v>
      </c>
      <c r="CJ385">
        <v>2</v>
      </c>
      <c r="CK385">
        <v>2</v>
      </c>
      <c r="CM385">
        <v>2</v>
      </c>
      <c r="CN385">
        <v>20190322</v>
      </c>
      <c r="CO385" t="s">
        <v>111</v>
      </c>
      <c r="CP385" t="s">
        <v>111</v>
      </c>
      <c r="CQ385">
        <v>20190927</v>
      </c>
      <c r="CR385" t="s">
        <v>111</v>
      </c>
      <c r="CS385" t="s">
        <v>111</v>
      </c>
      <c r="CT385" t="s">
        <v>111</v>
      </c>
      <c r="CW385">
        <v>41255000004</v>
      </c>
      <c r="CX385">
        <v>0</v>
      </c>
    </row>
    <row r="386" spans="1:102">
      <c r="A386">
        <v>4490771</v>
      </c>
      <c r="B386">
        <v>2</v>
      </c>
      <c r="C386">
        <v>201907</v>
      </c>
      <c r="D386">
        <v>201907</v>
      </c>
      <c r="E386" t="s">
        <v>103</v>
      </c>
      <c r="F386">
        <v>20190213</v>
      </c>
      <c r="G386">
        <v>2019</v>
      </c>
      <c r="H386">
        <v>41</v>
      </c>
      <c r="I386">
        <v>412550</v>
      </c>
      <c r="J386">
        <v>1356</v>
      </c>
      <c r="K386">
        <v>2753278</v>
      </c>
      <c r="L386">
        <v>20190213</v>
      </c>
      <c r="M386">
        <v>201907</v>
      </c>
      <c r="N386" t="s">
        <v>1894</v>
      </c>
      <c r="O386">
        <v>20190212</v>
      </c>
      <c r="P386" t="s">
        <v>1895</v>
      </c>
      <c r="Q386" t="s">
        <v>1896</v>
      </c>
      <c r="R386">
        <v>2001</v>
      </c>
      <c r="S386" t="s">
        <v>128</v>
      </c>
      <c r="T386">
        <v>6</v>
      </c>
      <c r="U386">
        <v>1</v>
      </c>
      <c r="V386">
        <v>10</v>
      </c>
      <c r="X386" t="s">
        <v>1897</v>
      </c>
      <c r="Y386">
        <v>41</v>
      </c>
      <c r="Z386" s="4">
        <v>412550</v>
      </c>
      <c r="AA386">
        <v>1356</v>
      </c>
      <c r="AC386">
        <v>11</v>
      </c>
      <c r="AD386" t="s">
        <v>109</v>
      </c>
      <c r="AF386" t="s">
        <v>1898</v>
      </c>
      <c r="AG386">
        <v>29</v>
      </c>
      <c r="AM386">
        <v>83075212</v>
      </c>
      <c r="AN386">
        <v>41</v>
      </c>
      <c r="AO386">
        <v>996601229</v>
      </c>
      <c r="AP386">
        <v>1</v>
      </c>
      <c r="AQ386">
        <v>1</v>
      </c>
      <c r="AS386">
        <v>33</v>
      </c>
      <c r="AT386">
        <v>4</v>
      </c>
      <c r="AU386">
        <v>999992</v>
      </c>
      <c r="AV386">
        <v>5</v>
      </c>
      <c r="AW386">
        <v>1</v>
      </c>
      <c r="AX386">
        <v>41</v>
      </c>
      <c r="AY386">
        <v>412550</v>
      </c>
      <c r="AZ386">
        <v>1</v>
      </c>
      <c r="BA386">
        <v>1</v>
      </c>
      <c r="BB386">
        <v>4</v>
      </c>
      <c r="BC386">
        <v>20190212</v>
      </c>
      <c r="BD386">
        <v>1</v>
      </c>
      <c r="BE386">
        <v>1</v>
      </c>
      <c r="BF386">
        <v>20180808</v>
      </c>
      <c r="BG386">
        <v>1</v>
      </c>
      <c r="BH386">
        <v>41</v>
      </c>
      <c r="BI386">
        <v>412550</v>
      </c>
      <c r="BJ386">
        <v>2753278</v>
      </c>
      <c r="BK386">
        <v>1</v>
      </c>
      <c r="BL386">
        <v>1</v>
      </c>
      <c r="BM386">
        <v>20190213</v>
      </c>
      <c r="BN386">
        <v>4</v>
      </c>
      <c r="BO386" t="s">
        <v>111</v>
      </c>
      <c r="BP386">
        <v>2</v>
      </c>
      <c r="BR386">
        <v>20190221</v>
      </c>
      <c r="BS386">
        <v>3</v>
      </c>
      <c r="BT386">
        <v>2</v>
      </c>
      <c r="BU386">
        <v>2</v>
      </c>
      <c r="BV386">
        <v>2</v>
      </c>
      <c r="BW386">
        <v>3</v>
      </c>
      <c r="BY386">
        <v>1</v>
      </c>
      <c r="BZ386" t="s">
        <v>111</v>
      </c>
      <c r="CA386" s="4">
        <v>5</v>
      </c>
      <c r="CB386">
        <v>18937</v>
      </c>
      <c r="CC386">
        <v>1</v>
      </c>
      <c r="CD386">
        <v>2</v>
      </c>
      <c r="CE386">
        <v>2</v>
      </c>
      <c r="CF386">
        <v>2</v>
      </c>
      <c r="CG386">
        <v>2</v>
      </c>
      <c r="CH386">
        <v>2</v>
      </c>
      <c r="CI386">
        <v>2</v>
      </c>
      <c r="CJ386">
        <v>2</v>
      </c>
      <c r="CK386">
        <v>2</v>
      </c>
      <c r="CM386">
        <v>2</v>
      </c>
      <c r="CN386">
        <v>20190322</v>
      </c>
      <c r="CO386" t="s">
        <v>111</v>
      </c>
      <c r="CP386" t="s">
        <v>111</v>
      </c>
      <c r="CQ386">
        <v>20190927</v>
      </c>
      <c r="CR386" t="s">
        <v>111</v>
      </c>
      <c r="CS386" t="s">
        <v>111</v>
      </c>
      <c r="CT386" t="s">
        <v>111</v>
      </c>
      <c r="CW386">
        <v>41255000004</v>
      </c>
      <c r="CX386">
        <v>0</v>
      </c>
    </row>
    <row r="387" spans="1:102">
      <c r="A387">
        <v>4602284</v>
      </c>
      <c r="B387">
        <v>2</v>
      </c>
      <c r="C387">
        <v>201935</v>
      </c>
      <c r="D387">
        <v>201935</v>
      </c>
      <c r="E387" t="s">
        <v>103</v>
      </c>
      <c r="F387">
        <v>20190828</v>
      </c>
      <c r="G387">
        <v>2019</v>
      </c>
      <c r="H387">
        <v>41</v>
      </c>
      <c r="I387">
        <v>412550</v>
      </c>
      <c r="J387">
        <v>1356</v>
      </c>
      <c r="K387">
        <v>18856</v>
      </c>
      <c r="L387">
        <v>20190827</v>
      </c>
      <c r="M387">
        <v>201935</v>
      </c>
      <c r="N387" t="s">
        <v>1899</v>
      </c>
      <c r="O387">
        <v>20190826</v>
      </c>
      <c r="P387" t="s">
        <v>163</v>
      </c>
      <c r="Q387" t="s">
        <v>1900</v>
      </c>
      <c r="R387">
        <v>2001</v>
      </c>
      <c r="S387" t="s">
        <v>107</v>
      </c>
      <c r="T387">
        <v>6</v>
      </c>
      <c r="U387">
        <v>4</v>
      </c>
      <c r="V387">
        <v>10</v>
      </c>
      <c r="X387" t="s">
        <v>1901</v>
      </c>
      <c r="Y387">
        <v>41</v>
      </c>
      <c r="Z387" s="4">
        <v>412550</v>
      </c>
      <c r="AA387">
        <v>1356</v>
      </c>
      <c r="AC387">
        <v>14</v>
      </c>
      <c r="AD387" t="s">
        <v>142</v>
      </c>
      <c r="AF387" t="s">
        <v>1902</v>
      </c>
      <c r="AG387">
        <v>2004</v>
      </c>
      <c r="AM387">
        <v>83005290</v>
      </c>
      <c r="AN387">
        <v>41</v>
      </c>
      <c r="AO387">
        <v>984870964</v>
      </c>
      <c r="AP387">
        <v>1</v>
      </c>
      <c r="AQ387">
        <v>1</v>
      </c>
      <c r="AS387">
        <v>23</v>
      </c>
      <c r="AT387">
        <v>4</v>
      </c>
      <c r="AV387">
        <v>5</v>
      </c>
      <c r="AW387">
        <v>1</v>
      </c>
      <c r="AX387">
        <v>41</v>
      </c>
      <c r="AY387">
        <v>412550</v>
      </c>
      <c r="AZ387">
        <v>1</v>
      </c>
      <c r="BA387">
        <v>1</v>
      </c>
      <c r="BB387">
        <v>2</v>
      </c>
      <c r="BC387">
        <v>20190826</v>
      </c>
      <c r="BD387">
        <v>3</v>
      </c>
      <c r="BE387">
        <v>3</v>
      </c>
      <c r="BF387" t="s">
        <v>111</v>
      </c>
      <c r="BG387">
        <v>2</v>
      </c>
      <c r="BH387">
        <v>41</v>
      </c>
      <c r="BI387">
        <v>412550</v>
      </c>
      <c r="BJ387">
        <v>2753278</v>
      </c>
      <c r="BK387">
        <v>1</v>
      </c>
      <c r="BL387">
        <v>1</v>
      </c>
      <c r="BM387">
        <v>20190827</v>
      </c>
      <c r="BN387">
        <v>4</v>
      </c>
      <c r="BO387" t="s">
        <v>111</v>
      </c>
      <c r="BP387">
        <v>3</v>
      </c>
      <c r="BR387" t="s">
        <v>111</v>
      </c>
      <c r="BS387">
        <v>2</v>
      </c>
      <c r="BT387">
        <v>2</v>
      </c>
      <c r="BU387">
        <v>2</v>
      </c>
      <c r="BV387">
        <v>2</v>
      </c>
      <c r="BW387">
        <v>3</v>
      </c>
      <c r="BY387">
        <v>1</v>
      </c>
      <c r="BZ387" t="s">
        <v>111</v>
      </c>
      <c r="CA387" s="4">
        <v>1</v>
      </c>
      <c r="CB387">
        <v>18856</v>
      </c>
      <c r="CC387">
        <v>1</v>
      </c>
      <c r="CD387">
        <v>2</v>
      </c>
      <c r="CE387">
        <v>2</v>
      </c>
      <c r="CF387">
        <v>2</v>
      </c>
      <c r="CG387">
        <v>2</v>
      </c>
      <c r="CH387">
        <v>2</v>
      </c>
      <c r="CI387">
        <v>2</v>
      </c>
      <c r="CJ387">
        <v>2</v>
      </c>
      <c r="CK387">
        <v>2</v>
      </c>
      <c r="CM387">
        <v>2</v>
      </c>
      <c r="CN387">
        <v>20190926</v>
      </c>
      <c r="CO387" t="s">
        <v>111</v>
      </c>
      <c r="CP387" t="s">
        <v>111</v>
      </c>
      <c r="CQ387">
        <v>20190927</v>
      </c>
      <c r="CR387" t="s">
        <v>111</v>
      </c>
      <c r="CS387" t="s">
        <v>111</v>
      </c>
      <c r="CT387" t="s">
        <v>111</v>
      </c>
      <c r="CW387">
        <v>41255000004</v>
      </c>
      <c r="CX387">
        <v>0</v>
      </c>
    </row>
    <row r="388" spans="1:102">
      <c r="A388">
        <v>4602286</v>
      </c>
      <c r="B388">
        <v>2</v>
      </c>
      <c r="C388">
        <v>201936</v>
      </c>
      <c r="D388">
        <v>201935</v>
      </c>
      <c r="E388" t="s">
        <v>103</v>
      </c>
      <c r="F388">
        <v>20190905</v>
      </c>
      <c r="G388">
        <v>2019</v>
      </c>
      <c r="H388">
        <v>41</v>
      </c>
      <c r="I388">
        <v>412550</v>
      </c>
      <c r="J388">
        <v>1356</v>
      </c>
      <c r="K388">
        <v>18872</v>
      </c>
      <c r="L388">
        <v>20190828</v>
      </c>
      <c r="M388">
        <v>201935</v>
      </c>
      <c r="N388" t="s">
        <v>1903</v>
      </c>
      <c r="O388">
        <v>20190828</v>
      </c>
      <c r="P388" t="s">
        <v>332</v>
      </c>
      <c r="Q388" t="s">
        <v>1904</v>
      </c>
      <c r="R388">
        <v>2000</v>
      </c>
      <c r="S388" t="s">
        <v>128</v>
      </c>
      <c r="T388">
        <v>6</v>
      </c>
      <c r="U388">
        <v>1</v>
      </c>
      <c r="V388">
        <v>10</v>
      </c>
      <c r="X388" t="s">
        <v>1905</v>
      </c>
      <c r="Y388">
        <v>41</v>
      </c>
      <c r="Z388" s="4">
        <v>412550</v>
      </c>
      <c r="AA388">
        <v>1356</v>
      </c>
      <c r="AC388">
        <v>19</v>
      </c>
      <c r="AD388" t="s">
        <v>477</v>
      </c>
      <c r="AF388" t="s">
        <v>1906</v>
      </c>
      <c r="AG388">
        <v>1050</v>
      </c>
      <c r="AM388">
        <v>83010350</v>
      </c>
      <c r="AN388">
        <v>41</v>
      </c>
      <c r="AO388">
        <v>35860910</v>
      </c>
      <c r="AP388">
        <v>1</v>
      </c>
      <c r="AQ388">
        <v>1</v>
      </c>
      <c r="AS388">
        <v>41</v>
      </c>
      <c r="AT388">
        <v>4</v>
      </c>
      <c r="AU388">
        <v>999992</v>
      </c>
      <c r="AV388">
        <v>6</v>
      </c>
      <c r="AW388">
        <v>1</v>
      </c>
      <c r="AX388">
        <v>41</v>
      </c>
      <c r="AY388">
        <v>412550</v>
      </c>
      <c r="AZ388">
        <v>1</v>
      </c>
      <c r="BA388">
        <v>1</v>
      </c>
      <c r="BB388">
        <v>2</v>
      </c>
      <c r="BC388">
        <v>20190828</v>
      </c>
      <c r="BD388">
        <v>1</v>
      </c>
      <c r="BE388">
        <v>1</v>
      </c>
      <c r="BF388">
        <v>20190227</v>
      </c>
      <c r="BG388">
        <v>1</v>
      </c>
      <c r="BH388">
        <v>41</v>
      </c>
      <c r="BI388">
        <v>412550</v>
      </c>
      <c r="BJ388">
        <v>2753278</v>
      </c>
      <c r="BK388">
        <v>1</v>
      </c>
      <c r="BL388">
        <v>1</v>
      </c>
      <c r="BM388">
        <v>20190829</v>
      </c>
      <c r="BN388">
        <v>4</v>
      </c>
      <c r="BO388" t="s">
        <v>111</v>
      </c>
      <c r="BP388">
        <v>3</v>
      </c>
      <c r="BR388" t="s">
        <v>111</v>
      </c>
      <c r="BS388">
        <v>3</v>
      </c>
      <c r="BT388">
        <v>3</v>
      </c>
      <c r="BU388">
        <v>3</v>
      </c>
      <c r="BV388">
        <v>2</v>
      </c>
      <c r="BW388">
        <v>2</v>
      </c>
      <c r="BY388">
        <v>1</v>
      </c>
      <c r="BZ388" t="s">
        <v>111</v>
      </c>
      <c r="CA388" s="4">
        <v>5</v>
      </c>
      <c r="CB388">
        <v>18872</v>
      </c>
      <c r="CC388">
        <v>1</v>
      </c>
      <c r="CD388">
        <v>2</v>
      </c>
      <c r="CE388">
        <v>2</v>
      </c>
      <c r="CF388">
        <v>2</v>
      </c>
      <c r="CG388">
        <v>2</v>
      </c>
      <c r="CH388">
        <v>2</v>
      </c>
      <c r="CI388">
        <v>2</v>
      </c>
      <c r="CJ388">
        <v>2</v>
      </c>
      <c r="CK388">
        <v>2</v>
      </c>
      <c r="CM388">
        <v>2</v>
      </c>
      <c r="CN388">
        <v>20190926</v>
      </c>
      <c r="CO388" t="s">
        <v>111</v>
      </c>
      <c r="CP388" t="s">
        <v>111</v>
      </c>
      <c r="CQ388">
        <v>20190927</v>
      </c>
      <c r="CR388" t="s">
        <v>111</v>
      </c>
      <c r="CS388" t="s">
        <v>111</v>
      </c>
      <c r="CT388" t="s">
        <v>111</v>
      </c>
      <c r="CW388">
        <v>41255000004</v>
      </c>
      <c r="CX388">
        <v>0</v>
      </c>
    </row>
    <row r="389" spans="1:102">
      <c r="A389">
        <v>4602287</v>
      </c>
      <c r="B389">
        <v>2</v>
      </c>
      <c r="C389">
        <v>201937</v>
      </c>
      <c r="D389">
        <v>201937</v>
      </c>
      <c r="E389" t="s">
        <v>103</v>
      </c>
      <c r="F389">
        <v>20190910</v>
      </c>
      <c r="G389">
        <v>2019</v>
      </c>
      <c r="H389">
        <v>41</v>
      </c>
      <c r="I389">
        <v>412550</v>
      </c>
      <c r="J389">
        <v>1356</v>
      </c>
      <c r="K389">
        <v>2753278</v>
      </c>
      <c r="L389">
        <v>20190910</v>
      </c>
      <c r="M389">
        <v>201937</v>
      </c>
      <c r="N389" t="s">
        <v>1639</v>
      </c>
      <c r="O389">
        <v>20190909</v>
      </c>
      <c r="P389" t="s">
        <v>1640</v>
      </c>
      <c r="Q389" t="s">
        <v>1641</v>
      </c>
      <c r="R389">
        <v>2001</v>
      </c>
      <c r="S389" t="s">
        <v>107</v>
      </c>
      <c r="T389">
        <v>6</v>
      </c>
      <c r="U389">
        <v>1</v>
      </c>
      <c r="V389">
        <v>10</v>
      </c>
      <c r="X389" t="s">
        <v>1642</v>
      </c>
      <c r="Y389">
        <v>41</v>
      </c>
      <c r="Z389" s="4">
        <v>412550</v>
      </c>
      <c r="AA389">
        <v>1356</v>
      </c>
      <c r="AC389">
        <v>38</v>
      </c>
      <c r="AD389" t="s">
        <v>203</v>
      </c>
      <c r="AF389" t="s">
        <v>1907</v>
      </c>
      <c r="AG389">
        <v>118</v>
      </c>
      <c r="AM389">
        <v>83005970</v>
      </c>
      <c r="AP389">
        <v>1</v>
      </c>
      <c r="AQ389">
        <v>1</v>
      </c>
      <c r="AS389">
        <v>22</v>
      </c>
      <c r="AT389">
        <v>1</v>
      </c>
      <c r="AU389">
        <v>999992</v>
      </c>
      <c r="AV389">
        <v>4</v>
      </c>
      <c r="AW389">
        <v>1</v>
      </c>
      <c r="AX389">
        <v>41</v>
      </c>
      <c r="AY389">
        <v>412550</v>
      </c>
      <c r="AZ389">
        <v>1</v>
      </c>
      <c r="BA389">
        <v>1</v>
      </c>
      <c r="BB389">
        <v>2</v>
      </c>
      <c r="BC389">
        <v>20190909</v>
      </c>
      <c r="BD389">
        <v>1</v>
      </c>
      <c r="BE389">
        <v>2</v>
      </c>
      <c r="BF389">
        <v>20190730</v>
      </c>
      <c r="BG389">
        <v>2</v>
      </c>
      <c r="BH389">
        <v>41</v>
      </c>
      <c r="BI389">
        <v>412550</v>
      </c>
      <c r="BJ389">
        <v>2753278</v>
      </c>
      <c r="BK389">
        <v>1</v>
      </c>
      <c r="BL389">
        <v>2</v>
      </c>
      <c r="BM389">
        <v>20190909</v>
      </c>
      <c r="BN389">
        <v>4</v>
      </c>
      <c r="BO389" t="s">
        <v>111</v>
      </c>
      <c r="BP389">
        <v>3</v>
      </c>
      <c r="BR389" t="s">
        <v>111</v>
      </c>
      <c r="BS389">
        <v>3</v>
      </c>
      <c r="BT389">
        <v>2</v>
      </c>
      <c r="BU389">
        <v>2</v>
      </c>
      <c r="BV389">
        <v>2</v>
      </c>
      <c r="BW389">
        <v>3</v>
      </c>
      <c r="BY389">
        <v>1</v>
      </c>
      <c r="BZ389" t="s">
        <v>111</v>
      </c>
      <c r="CA389" s="4">
        <v>1</v>
      </c>
      <c r="CB389">
        <v>4056299</v>
      </c>
      <c r="CC389">
        <v>1</v>
      </c>
      <c r="CD389">
        <v>2</v>
      </c>
      <c r="CE389">
        <v>2</v>
      </c>
      <c r="CF389">
        <v>2</v>
      </c>
      <c r="CG389">
        <v>2</v>
      </c>
      <c r="CH389">
        <v>2</v>
      </c>
      <c r="CI389">
        <v>2</v>
      </c>
      <c r="CJ389">
        <v>2</v>
      </c>
      <c r="CK389">
        <v>2</v>
      </c>
      <c r="CM389">
        <v>2</v>
      </c>
      <c r="CN389">
        <v>20190926</v>
      </c>
      <c r="CO389" t="s">
        <v>111</v>
      </c>
      <c r="CP389" t="s">
        <v>111</v>
      </c>
      <c r="CQ389">
        <v>20190927</v>
      </c>
      <c r="CR389" t="s">
        <v>111</v>
      </c>
      <c r="CS389" t="s">
        <v>111</v>
      </c>
      <c r="CT389" t="s">
        <v>111</v>
      </c>
      <c r="CW389">
        <v>41255000004</v>
      </c>
      <c r="CX389">
        <v>0</v>
      </c>
    </row>
    <row r="390" spans="1:102">
      <c r="A390">
        <v>4602289</v>
      </c>
      <c r="B390">
        <v>2</v>
      </c>
      <c r="C390">
        <v>201940</v>
      </c>
      <c r="D390">
        <v>201940</v>
      </c>
      <c r="E390" t="s">
        <v>103</v>
      </c>
      <c r="F390">
        <v>20191001</v>
      </c>
      <c r="G390">
        <v>2019</v>
      </c>
      <c r="H390">
        <v>41</v>
      </c>
      <c r="I390">
        <v>412550</v>
      </c>
      <c r="J390">
        <v>1356</v>
      </c>
      <c r="K390">
        <v>2753278</v>
      </c>
      <c r="L390">
        <v>20190929</v>
      </c>
      <c r="M390">
        <v>201940</v>
      </c>
      <c r="N390" t="s">
        <v>1908</v>
      </c>
      <c r="O390">
        <v>20190929</v>
      </c>
      <c r="P390" t="s">
        <v>1909</v>
      </c>
      <c r="Q390" t="s">
        <v>1910</v>
      </c>
      <c r="R390">
        <v>2000</v>
      </c>
      <c r="S390" t="s">
        <v>107</v>
      </c>
      <c r="T390">
        <v>6</v>
      </c>
      <c r="U390">
        <v>1</v>
      </c>
      <c r="V390">
        <v>10</v>
      </c>
      <c r="X390" t="s">
        <v>1911</v>
      </c>
      <c r="Y390">
        <v>41</v>
      </c>
      <c r="Z390" s="4">
        <v>412550</v>
      </c>
      <c r="AA390">
        <v>1356</v>
      </c>
      <c r="AC390">
        <v>9</v>
      </c>
      <c r="AD390" t="s">
        <v>959</v>
      </c>
      <c r="AF390" t="s">
        <v>1912</v>
      </c>
      <c r="AG390">
        <v>111</v>
      </c>
      <c r="AM390">
        <v>83045060</v>
      </c>
      <c r="AN390">
        <v>41</v>
      </c>
      <c r="AO390">
        <v>984062756</v>
      </c>
      <c r="AP390">
        <v>1</v>
      </c>
      <c r="AQ390">
        <v>1</v>
      </c>
      <c r="AS390">
        <v>37</v>
      </c>
      <c r="AT390">
        <v>1</v>
      </c>
      <c r="AU390">
        <v>999992</v>
      </c>
      <c r="AV390">
        <v>8</v>
      </c>
      <c r="AW390">
        <v>1</v>
      </c>
      <c r="AX390">
        <v>41</v>
      </c>
      <c r="AY390">
        <v>412550</v>
      </c>
      <c r="AZ390">
        <v>1</v>
      </c>
      <c r="BA390">
        <v>2</v>
      </c>
      <c r="BC390">
        <v>20190929</v>
      </c>
      <c r="BD390">
        <v>1</v>
      </c>
      <c r="BE390">
        <v>1</v>
      </c>
      <c r="BF390">
        <v>20190812</v>
      </c>
      <c r="BG390">
        <v>1</v>
      </c>
      <c r="BH390">
        <v>41</v>
      </c>
      <c r="BI390">
        <v>412550</v>
      </c>
      <c r="BJ390">
        <v>2753278</v>
      </c>
      <c r="BK390">
        <v>2</v>
      </c>
      <c r="BM390">
        <v>20190930</v>
      </c>
      <c r="BN390">
        <v>4</v>
      </c>
      <c r="BO390" t="s">
        <v>111</v>
      </c>
      <c r="BP390">
        <v>3</v>
      </c>
      <c r="BR390" t="s">
        <v>111</v>
      </c>
      <c r="BS390">
        <v>3</v>
      </c>
      <c r="BT390">
        <v>3</v>
      </c>
      <c r="BU390">
        <v>3</v>
      </c>
      <c r="BV390">
        <v>3</v>
      </c>
      <c r="BW390">
        <v>3</v>
      </c>
      <c r="BY390">
        <v>1</v>
      </c>
      <c r="BZ390" t="s">
        <v>111</v>
      </c>
      <c r="CA390" s="4">
        <v>5</v>
      </c>
      <c r="CB390">
        <v>18791</v>
      </c>
      <c r="CC390">
        <v>1</v>
      </c>
      <c r="CD390">
        <v>2</v>
      </c>
      <c r="CE390">
        <v>2</v>
      </c>
      <c r="CF390">
        <v>2</v>
      </c>
      <c r="CG390">
        <v>2</v>
      </c>
      <c r="CH390">
        <v>2</v>
      </c>
      <c r="CI390">
        <v>2</v>
      </c>
      <c r="CJ390">
        <v>2</v>
      </c>
      <c r="CK390">
        <v>2</v>
      </c>
      <c r="CM390">
        <v>2</v>
      </c>
      <c r="CN390">
        <v>20191112</v>
      </c>
      <c r="CO390" t="s">
        <v>111</v>
      </c>
      <c r="CP390" t="s">
        <v>111</v>
      </c>
      <c r="CQ390">
        <v>20191114</v>
      </c>
      <c r="CR390" t="s">
        <v>111</v>
      </c>
      <c r="CS390" t="s">
        <v>111</v>
      </c>
      <c r="CT390" t="s">
        <v>111</v>
      </c>
      <c r="CW390">
        <v>41255000004</v>
      </c>
      <c r="CX390">
        <v>0</v>
      </c>
    </row>
    <row r="391" spans="1:102">
      <c r="A391">
        <v>4602290</v>
      </c>
      <c r="B391">
        <v>2</v>
      </c>
      <c r="C391">
        <v>201939</v>
      </c>
      <c r="D391">
        <v>201938</v>
      </c>
      <c r="E391" t="s">
        <v>103</v>
      </c>
      <c r="F391">
        <v>20190926</v>
      </c>
      <c r="G391">
        <v>2019</v>
      </c>
      <c r="H391">
        <v>41</v>
      </c>
      <c r="I391">
        <v>412550</v>
      </c>
      <c r="J391">
        <v>1356</v>
      </c>
      <c r="K391">
        <v>19097</v>
      </c>
      <c r="L391">
        <v>20190915</v>
      </c>
      <c r="M391">
        <v>201938</v>
      </c>
      <c r="N391" t="s">
        <v>1913</v>
      </c>
      <c r="O391">
        <v>20190915</v>
      </c>
      <c r="P391" t="s">
        <v>1914</v>
      </c>
      <c r="Q391" t="s">
        <v>1915</v>
      </c>
      <c r="R391">
        <v>2000</v>
      </c>
      <c r="S391" t="s">
        <v>107</v>
      </c>
      <c r="T391">
        <v>6</v>
      </c>
      <c r="U391">
        <v>1</v>
      </c>
      <c r="V391">
        <v>10</v>
      </c>
      <c r="X391" t="s">
        <v>1916</v>
      </c>
      <c r="Y391">
        <v>41</v>
      </c>
      <c r="Z391" s="4">
        <v>412550</v>
      </c>
      <c r="AA391">
        <v>1356</v>
      </c>
      <c r="AC391">
        <v>52</v>
      </c>
      <c r="AD391" t="s">
        <v>1259</v>
      </c>
      <c r="AF391" t="s">
        <v>1514</v>
      </c>
      <c r="AG391">
        <v>0</v>
      </c>
      <c r="AM391">
        <v>83021254</v>
      </c>
      <c r="AN391">
        <v>41</v>
      </c>
      <c r="AO391">
        <v>997253953</v>
      </c>
      <c r="AP391">
        <v>2</v>
      </c>
      <c r="AQ391">
        <v>1</v>
      </c>
      <c r="AS391">
        <v>21</v>
      </c>
      <c r="AT391">
        <v>1</v>
      </c>
      <c r="AU391">
        <v>999992</v>
      </c>
      <c r="AV391">
        <v>3</v>
      </c>
      <c r="AW391">
        <v>1</v>
      </c>
      <c r="AX391">
        <v>41</v>
      </c>
      <c r="AY391">
        <v>412550</v>
      </c>
      <c r="AZ391">
        <v>1</v>
      </c>
      <c r="BA391">
        <v>1</v>
      </c>
      <c r="BB391">
        <v>4</v>
      </c>
      <c r="BC391">
        <v>20190915</v>
      </c>
      <c r="BD391">
        <v>1</v>
      </c>
      <c r="BE391">
        <v>1</v>
      </c>
      <c r="BF391">
        <v>20190214</v>
      </c>
      <c r="BG391">
        <v>1</v>
      </c>
      <c r="BH391">
        <v>41</v>
      </c>
      <c r="BI391">
        <v>412550</v>
      </c>
      <c r="BJ391">
        <v>2753278</v>
      </c>
      <c r="BK391">
        <v>1</v>
      </c>
      <c r="BL391">
        <v>2</v>
      </c>
      <c r="BM391">
        <v>20190916</v>
      </c>
      <c r="BN391">
        <v>3</v>
      </c>
      <c r="BO391" t="s">
        <v>111</v>
      </c>
      <c r="BP391">
        <v>3</v>
      </c>
      <c r="BR391" t="s">
        <v>111</v>
      </c>
      <c r="BS391">
        <v>3</v>
      </c>
      <c r="BT391">
        <v>3</v>
      </c>
      <c r="BU391">
        <v>3</v>
      </c>
      <c r="BV391">
        <v>2</v>
      </c>
      <c r="BW391">
        <v>1</v>
      </c>
      <c r="BY391">
        <v>1</v>
      </c>
      <c r="BZ391" t="s">
        <v>111</v>
      </c>
      <c r="CA391" s="4">
        <v>5</v>
      </c>
      <c r="CB391">
        <v>19097</v>
      </c>
      <c r="CC391">
        <v>1</v>
      </c>
      <c r="CD391">
        <v>2</v>
      </c>
      <c r="CE391">
        <v>2</v>
      </c>
      <c r="CF391">
        <v>2</v>
      </c>
      <c r="CG391">
        <v>2</v>
      </c>
      <c r="CH391">
        <v>2</v>
      </c>
      <c r="CI391">
        <v>2</v>
      </c>
      <c r="CJ391">
        <v>2</v>
      </c>
      <c r="CK391">
        <v>2</v>
      </c>
      <c r="CM391">
        <v>2</v>
      </c>
      <c r="CN391">
        <v>20191004</v>
      </c>
      <c r="CO391" t="s">
        <v>111</v>
      </c>
      <c r="CP391" t="s">
        <v>111</v>
      </c>
      <c r="CQ391">
        <v>20191004</v>
      </c>
      <c r="CR391" t="s">
        <v>111</v>
      </c>
      <c r="CS391" t="s">
        <v>111</v>
      </c>
      <c r="CT391" t="s">
        <v>111</v>
      </c>
      <c r="CW391">
        <v>41255000004</v>
      </c>
      <c r="CX391">
        <v>0</v>
      </c>
    </row>
    <row r="392" spans="1:102">
      <c r="A392">
        <v>4606002</v>
      </c>
      <c r="B392">
        <v>2</v>
      </c>
      <c r="C392">
        <v>201911</v>
      </c>
      <c r="D392">
        <v>201910</v>
      </c>
      <c r="E392" t="s">
        <v>103</v>
      </c>
      <c r="F392">
        <v>20190310</v>
      </c>
      <c r="G392">
        <v>2019</v>
      </c>
      <c r="H392">
        <v>41</v>
      </c>
      <c r="I392">
        <v>412550</v>
      </c>
      <c r="J392">
        <v>1356</v>
      </c>
      <c r="K392">
        <v>2753278</v>
      </c>
      <c r="L392">
        <v>20190308</v>
      </c>
      <c r="M392">
        <v>201910</v>
      </c>
      <c r="N392" t="s">
        <v>1917</v>
      </c>
      <c r="O392">
        <v>20190308</v>
      </c>
      <c r="P392" t="s">
        <v>736</v>
      </c>
      <c r="Q392" t="s">
        <v>1918</v>
      </c>
      <c r="R392">
        <v>2000</v>
      </c>
      <c r="S392" t="s">
        <v>107</v>
      </c>
      <c r="T392">
        <v>6</v>
      </c>
      <c r="U392">
        <v>1</v>
      </c>
      <c r="V392">
        <v>10</v>
      </c>
      <c r="X392" t="s">
        <v>1919</v>
      </c>
      <c r="Y392">
        <v>41</v>
      </c>
      <c r="Z392" s="4">
        <v>412550</v>
      </c>
      <c r="AA392">
        <v>1356</v>
      </c>
      <c r="AC392">
        <v>22</v>
      </c>
      <c r="AD392" t="s">
        <v>251</v>
      </c>
      <c r="AF392" t="s">
        <v>1920</v>
      </c>
      <c r="AG392">
        <v>210</v>
      </c>
      <c r="AM392">
        <v>83060700</v>
      </c>
      <c r="AN392">
        <v>41</v>
      </c>
      <c r="AO392">
        <v>995103604</v>
      </c>
      <c r="AP392">
        <v>1</v>
      </c>
      <c r="AQ392">
        <v>1</v>
      </c>
      <c r="AS392">
        <v>30</v>
      </c>
      <c r="AT392">
        <v>4</v>
      </c>
      <c r="AU392">
        <v>999992</v>
      </c>
      <c r="AV392">
        <v>4</v>
      </c>
      <c r="AW392">
        <v>1</v>
      </c>
      <c r="AX392">
        <v>41</v>
      </c>
      <c r="AY392">
        <v>412550</v>
      </c>
      <c r="AZ392">
        <v>1</v>
      </c>
      <c r="BA392">
        <v>1</v>
      </c>
      <c r="BB392">
        <v>8</v>
      </c>
      <c r="BC392">
        <v>20190308</v>
      </c>
      <c r="BD392">
        <v>1</v>
      </c>
      <c r="BE392">
        <v>1</v>
      </c>
      <c r="BF392">
        <v>20180809</v>
      </c>
      <c r="BG392">
        <v>1</v>
      </c>
      <c r="BH392">
        <v>41</v>
      </c>
      <c r="BI392">
        <v>412550</v>
      </c>
      <c r="BJ392">
        <v>2753278</v>
      </c>
      <c r="BK392">
        <v>1</v>
      </c>
      <c r="BL392">
        <v>4</v>
      </c>
      <c r="BM392">
        <v>20190309</v>
      </c>
      <c r="BN392">
        <v>4</v>
      </c>
      <c r="BO392" t="s">
        <v>111</v>
      </c>
      <c r="BP392">
        <v>2</v>
      </c>
      <c r="BR392">
        <v>20190309</v>
      </c>
      <c r="BS392">
        <v>9</v>
      </c>
      <c r="BT392">
        <v>2</v>
      </c>
      <c r="BU392">
        <v>2</v>
      </c>
      <c r="BV392">
        <v>2</v>
      </c>
      <c r="BW392">
        <v>3</v>
      </c>
      <c r="BY392">
        <v>1</v>
      </c>
      <c r="BZ392" t="s">
        <v>111</v>
      </c>
      <c r="CA392" s="4">
        <v>5</v>
      </c>
      <c r="CB392">
        <v>18805</v>
      </c>
      <c r="CC392">
        <v>1</v>
      </c>
      <c r="CD392">
        <v>2</v>
      </c>
      <c r="CE392">
        <v>2</v>
      </c>
      <c r="CF392">
        <v>2</v>
      </c>
      <c r="CG392">
        <v>2</v>
      </c>
      <c r="CH392">
        <v>2</v>
      </c>
      <c r="CI392">
        <v>2</v>
      </c>
      <c r="CJ392">
        <v>2</v>
      </c>
      <c r="CK392">
        <v>2</v>
      </c>
      <c r="CM392">
        <v>2</v>
      </c>
      <c r="CN392">
        <v>20190325</v>
      </c>
      <c r="CO392" t="s">
        <v>111</v>
      </c>
      <c r="CP392" t="s">
        <v>111</v>
      </c>
      <c r="CQ392">
        <v>20190927</v>
      </c>
      <c r="CR392" t="s">
        <v>111</v>
      </c>
      <c r="CS392" t="s">
        <v>111</v>
      </c>
      <c r="CT392" t="s">
        <v>111</v>
      </c>
      <c r="CW392">
        <v>41255000004</v>
      </c>
      <c r="CX392">
        <v>0</v>
      </c>
    </row>
    <row r="393" spans="1:102">
      <c r="A393">
        <v>4606003</v>
      </c>
      <c r="B393">
        <v>2</v>
      </c>
      <c r="C393">
        <v>201911</v>
      </c>
      <c r="D393">
        <v>201911</v>
      </c>
      <c r="E393" t="s">
        <v>103</v>
      </c>
      <c r="F393">
        <v>20190316</v>
      </c>
      <c r="G393">
        <v>2019</v>
      </c>
      <c r="H393">
        <v>41</v>
      </c>
      <c r="I393">
        <v>412550</v>
      </c>
      <c r="J393">
        <v>1356</v>
      </c>
      <c r="K393">
        <v>2753278</v>
      </c>
      <c r="L393">
        <v>20190316</v>
      </c>
      <c r="M393">
        <v>201911</v>
      </c>
      <c r="N393" t="s">
        <v>1921</v>
      </c>
      <c r="O393">
        <v>20190314</v>
      </c>
      <c r="P393" t="s">
        <v>736</v>
      </c>
      <c r="Q393" t="s">
        <v>1922</v>
      </c>
      <c r="R393">
        <v>2002</v>
      </c>
      <c r="S393" t="s">
        <v>128</v>
      </c>
      <c r="T393">
        <v>6</v>
      </c>
      <c r="U393">
        <v>1</v>
      </c>
      <c r="V393">
        <v>10</v>
      </c>
      <c r="X393" t="s">
        <v>1923</v>
      </c>
      <c r="Y393">
        <v>41</v>
      </c>
      <c r="Z393" s="4">
        <v>412550</v>
      </c>
      <c r="AA393">
        <v>1356</v>
      </c>
      <c r="AC393">
        <v>11</v>
      </c>
      <c r="AD393" t="s">
        <v>109</v>
      </c>
      <c r="AF393" t="s">
        <v>1924</v>
      </c>
      <c r="AG393">
        <v>110</v>
      </c>
      <c r="AM393">
        <v>83075030</v>
      </c>
      <c r="AN393">
        <v>41</v>
      </c>
      <c r="AO393">
        <v>997767030</v>
      </c>
      <c r="AP393">
        <v>1</v>
      </c>
      <c r="AQ393">
        <v>1</v>
      </c>
      <c r="AS393">
        <v>21</v>
      </c>
      <c r="AT393">
        <v>1</v>
      </c>
      <c r="AU393">
        <v>999992</v>
      </c>
      <c r="AV393">
        <v>9</v>
      </c>
      <c r="AW393">
        <v>1</v>
      </c>
      <c r="AX393">
        <v>41</v>
      </c>
      <c r="AY393">
        <v>412550</v>
      </c>
      <c r="AZ393">
        <v>1</v>
      </c>
      <c r="BA393">
        <v>1</v>
      </c>
      <c r="BB393">
        <v>8</v>
      </c>
      <c r="BC393">
        <v>20190314</v>
      </c>
      <c r="BD393">
        <v>1</v>
      </c>
      <c r="BE393">
        <v>1</v>
      </c>
      <c r="BF393">
        <v>20180520</v>
      </c>
      <c r="BG393">
        <v>1</v>
      </c>
      <c r="BH393">
        <v>41</v>
      </c>
      <c r="BI393">
        <v>412550</v>
      </c>
      <c r="BJ393">
        <v>2753278</v>
      </c>
      <c r="BK393">
        <v>1</v>
      </c>
      <c r="BL393">
        <v>8</v>
      </c>
      <c r="BM393">
        <v>20190315</v>
      </c>
      <c r="BN393">
        <v>4</v>
      </c>
      <c r="BO393" t="s">
        <v>111</v>
      </c>
      <c r="BP393">
        <v>2</v>
      </c>
      <c r="BR393">
        <v>20190315</v>
      </c>
      <c r="BS393">
        <v>3</v>
      </c>
      <c r="BT393">
        <v>2</v>
      </c>
      <c r="BU393">
        <v>2</v>
      </c>
      <c r="BV393">
        <v>2</v>
      </c>
      <c r="BW393">
        <v>3</v>
      </c>
      <c r="BY393">
        <v>1</v>
      </c>
      <c r="BZ393" t="s">
        <v>111</v>
      </c>
      <c r="CA393" s="4">
        <v>5</v>
      </c>
      <c r="CB393">
        <v>18937</v>
      </c>
      <c r="CC393">
        <v>1</v>
      </c>
      <c r="CD393">
        <v>2</v>
      </c>
      <c r="CE393">
        <v>2</v>
      </c>
      <c r="CF393">
        <v>2</v>
      </c>
      <c r="CG393">
        <v>2</v>
      </c>
      <c r="CH393">
        <v>2</v>
      </c>
      <c r="CI393">
        <v>2</v>
      </c>
      <c r="CJ393">
        <v>2</v>
      </c>
      <c r="CK393">
        <v>2</v>
      </c>
      <c r="CM393">
        <v>2</v>
      </c>
      <c r="CN393">
        <v>20190325</v>
      </c>
      <c r="CO393" t="s">
        <v>111</v>
      </c>
      <c r="CP393" t="s">
        <v>111</v>
      </c>
      <c r="CQ393">
        <v>20190927</v>
      </c>
      <c r="CR393" t="s">
        <v>111</v>
      </c>
      <c r="CS393" t="s">
        <v>111</v>
      </c>
      <c r="CT393" t="s">
        <v>111</v>
      </c>
      <c r="CW393">
        <v>41255000004</v>
      </c>
      <c r="CX393">
        <v>0</v>
      </c>
    </row>
    <row r="394" spans="1:102">
      <c r="A394">
        <v>4606005</v>
      </c>
      <c r="B394">
        <v>2</v>
      </c>
      <c r="C394">
        <v>201910</v>
      </c>
      <c r="D394">
        <v>201910</v>
      </c>
      <c r="E394" t="s">
        <v>103</v>
      </c>
      <c r="F394">
        <v>20190308</v>
      </c>
      <c r="G394">
        <v>2019</v>
      </c>
      <c r="H394">
        <v>41</v>
      </c>
      <c r="I394">
        <v>412550</v>
      </c>
      <c r="J394">
        <v>1356</v>
      </c>
      <c r="K394">
        <v>2753278</v>
      </c>
      <c r="L394">
        <v>20190307</v>
      </c>
      <c r="M394">
        <v>201910</v>
      </c>
      <c r="N394" t="s">
        <v>1925</v>
      </c>
      <c r="O394">
        <v>20190306</v>
      </c>
      <c r="P394" t="s">
        <v>1926</v>
      </c>
      <c r="Q394" t="s">
        <v>1927</v>
      </c>
      <c r="R394">
        <v>2001</v>
      </c>
      <c r="S394" t="s">
        <v>128</v>
      </c>
      <c r="T394">
        <v>6</v>
      </c>
      <c r="U394">
        <v>1</v>
      </c>
      <c r="V394">
        <v>10</v>
      </c>
      <c r="X394" t="s">
        <v>1928</v>
      </c>
      <c r="Y394">
        <v>41</v>
      </c>
      <c r="Z394" s="4">
        <v>412550</v>
      </c>
      <c r="AA394">
        <v>1356</v>
      </c>
      <c r="AC394">
        <v>30</v>
      </c>
      <c r="AD394" t="s">
        <v>1069</v>
      </c>
      <c r="AF394" t="s">
        <v>1929</v>
      </c>
      <c r="AG394">
        <v>365</v>
      </c>
      <c r="AM394">
        <v>83005970</v>
      </c>
      <c r="AN394">
        <v>41</v>
      </c>
      <c r="AO394">
        <v>998209578</v>
      </c>
      <c r="AP394">
        <v>1</v>
      </c>
      <c r="AQ394">
        <v>1</v>
      </c>
      <c r="AS394">
        <v>34</v>
      </c>
      <c r="AT394">
        <v>1</v>
      </c>
      <c r="AU394">
        <v>999992</v>
      </c>
      <c r="AV394">
        <v>5</v>
      </c>
      <c r="AW394">
        <v>1</v>
      </c>
      <c r="AX394">
        <v>41</v>
      </c>
      <c r="AY394">
        <v>412550</v>
      </c>
      <c r="AZ394">
        <v>1</v>
      </c>
      <c r="BA394">
        <v>1</v>
      </c>
      <c r="BB394">
        <v>32</v>
      </c>
      <c r="BC394">
        <v>20190307</v>
      </c>
      <c r="BD394">
        <v>1</v>
      </c>
      <c r="BE394">
        <v>2</v>
      </c>
      <c r="BF394">
        <v>20181228</v>
      </c>
      <c r="BG394">
        <v>2</v>
      </c>
      <c r="BH394">
        <v>41</v>
      </c>
      <c r="BI394">
        <v>412550</v>
      </c>
      <c r="BJ394">
        <v>2753278</v>
      </c>
      <c r="BK394">
        <v>1</v>
      </c>
      <c r="BL394">
        <v>16</v>
      </c>
      <c r="BM394">
        <v>20190307</v>
      </c>
      <c r="BN394">
        <v>4</v>
      </c>
      <c r="BO394" t="s">
        <v>111</v>
      </c>
      <c r="BP394">
        <v>2</v>
      </c>
      <c r="BR394">
        <v>20190307</v>
      </c>
      <c r="BS394">
        <v>3</v>
      </c>
      <c r="BT394">
        <v>2</v>
      </c>
      <c r="BU394">
        <v>2</v>
      </c>
      <c r="BV394">
        <v>2</v>
      </c>
      <c r="BW394">
        <v>1</v>
      </c>
      <c r="BY394">
        <v>1</v>
      </c>
      <c r="BZ394" t="s">
        <v>111</v>
      </c>
      <c r="CA394" s="4">
        <v>1</v>
      </c>
      <c r="CB394">
        <v>18899</v>
      </c>
      <c r="CC394">
        <v>1</v>
      </c>
      <c r="CD394">
        <v>2</v>
      </c>
      <c r="CE394">
        <v>2</v>
      </c>
      <c r="CF394">
        <v>2</v>
      </c>
      <c r="CG394">
        <v>2</v>
      </c>
      <c r="CH394">
        <v>2</v>
      </c>
      <c r="CI394">
        <v>2</v>
      </c>
      <c r="CJ394">
        <v>2</v>
      </c>
      <c r="CK394">
        <v>2</v>
      </c>
      <c r="CM394">
        <v>2</v>
      </c>
      <c r="CN394">
        <v>20190327</v>
      </c>
      <c r="CO394" t="s">
        <v>111</v>
      </c>
      <c r="CP394" t="s">
        <v>111</v>
      </c>
      <c r="CQ394">
        <v>20190927</v>
      </c>
      <c r="CR394" t="s">
        <v>111</v>
      </c>
      <c r="CS394" t="s">
        <v>111</v>
      </c>
      <c r="CT394" t="s">
        <v>111</v>
      </c>
      <c r="CW394">
        <v>41255000004</v>
      </c>
      <c r="CX394">
        <v>0</v>
      </c>
    </row>
    <row r="395" spans="1:102">
      <c r="A395">
        <v>4606010</v>
      </c>
      <c r="B395">
        <v>2</v>
      </c>
      <c r="C395">
        <v>201914</v>
      </c>
      <c r="D395">
        <v>201914</v>
      </c>
      <c r="E395" t="s">
        <v>103</v>
      </c>
      <c r="F395">
        <v>20190402</v>
      </c>
      <c r="G395">
        <v>2019</v>
      </c>
      <c r="H395">
        <v>41</v>
      </c>
      <c r="I395">
        <v>412550</v>
      </c>
      <c r="J395">
        <v>1356</v>
      </c>
      <c r="K395">
        <v>2753278</v>
      </c>
      <c r="L395">
        <v>20190401</v>
      </c>
      <c r="M395">
        <v>201914</v>
      </c>
      <c r="N395" t="s">
        <v>1930</v>
      </c>
      <c r="O395">
        <v>20190331</v>
      </c>
      <c r="P395" t="s">
        <v>458</v>
      </c>
      <c r="Q395" t="s">
        <v>1931</v>
      </c>
      <c r="R395">
        <v>2001</v>
      </c>
      <c r="S395" t="s">
        <v>107</v>
      </c>
      <c r="T395">
        <v>6</v>
      </c>
      <c r="U395">
        <v>1</v>
      </c>
      <c r="V395">
        <v>10</v>
      </c>
      <c r="X395" t="s">
        <v>1932</v>
      </c>
      <c r="Y395">
        <v>41</v>
      </c>
      <c r="Z395" s="4">
        <v>412550</v>
      </c>
      <c r="AA395">
        <v>1356</v>
      </c>
      <c r="AC395">
        <v>11</v>
      </c>
      <c r="AD395" t="s">
        <v>109</v>
      </c>
      <c r="AF395" t="s">
        <v>1933</v>
      </c>
      <c r="AG395">
        <v>160</v>
      </c>
      <c r="AM395">
        <v>83075286</v>
      </c>
      <c r="AN395">
        <v>41</v>
      </c>
      <c r="AO395">
        <v>995337938</v>
      </c>
      <c r="AP395">
        <v>1</v>
      </c>
      <c r="AQ395">
        <v>1</v>
      </c>
      <c r="AS395">
        <v>20</v>
      </c>
      <c r="AT395">
        <v>4</v>
      </c>
      <c r="AU395">
        <v>999992</v>
      </c>
      <c r="AV395">
        <v>5</v>
      </c>
      <c r="AW395">
        <v>1</v>
      </c>
      <c r="AX395">
        <v>41</v>
      </c>
      <c r="AY395">
        <v>412550</v>
      </c>
      <c r="AZ395">
        <v>1</v>
      </c>
      <c r="BA395">
        <v>1</v>
      </c>
      <c r="BB395">
        <v>4</v>
      </c>
      <c r="BC395">
        <v>20190331</v>
      </c>
      <c r="BD395">
        <v>1</v>
      </c>
      <c r="BE395">
        <v>1</v>
      </c>
      <c r="BF395">
        <v>20181108</v>
      </c>
      <c r="BG395">
        <v>1</v>
      </c>
      <c r="BH395">
        <v>41</v>
      </c>
      <c r="BI395">
        <v>412550</v>
      </c>
      <c r="BJ395">
        <v>2753278</v>
      </c>
      <c r="BK395">
        <v>1</v>
      </c>
      <c r="BL395">
        <v>4</v>
      </c>
      <c r="BM395">
        <v>20190401</v>
      </c>
      <c r="BN395">
        <v>4</v>
      </c>
      <c r="BO395" t="s">
        <v>111</v>
      </c>
      <c r="BP395">
        <v>2</v>
      </c>
      <c r="BR395">
        <v>20190402</v>
      </c>
      <c r="BS395">
        <v>3</v>
      </c>
      <c r="BT395">
        <v>2</v>
      </c>
      <c r="BU395">
        <v>2</v>
      </c>
      <c r="BV395">
        <v>2</v>
      </c>
      <c r="BW395">
        <v>3</v>
      </c>
      <c r="BY395">
        <v>1</v>
      </c>
      <c r="BZ395" t="s">
        <v>111</v>
      </c>
      <c r="CA395" s="4">
        <v>5</v>
      </c>
      <c r="CB395">
        <v>7117671</v>
      </c>
      <c r="CC395">
        <v>1</v>
      </c>
      <c r="CD395">
        <v>2</v>
      </c>
      <c r="CE395">
        <v>2</v>
      </c>
      <c r="CF395">
        <v>2</v>
      </c>
      <c r="CG395">
        <v>2</v>
      </c>
      <c r="CH395">
        <v>2</v>
      </c>
      <c r="CI395">
        <v>2</v>
      </c>
      <c r="CJ395">
        <v>2</v>
      </c>
      <c r="CK395">
        <v>2</v>
      </c>
      <c r="CM395">
        <v>2</v>
      </c>
      <c r="CN395">
        <v>20190417</v>
      </c>
      <c r="CO395" t="s">
        <v>111</v>
      </c>
      <c r="CP395" t="s">
        <v>111</v>
      </c>
      <c r="CQ395">
        <v>20190927</v>
      </c>
      <c r="CR395" t="s">
        <v>111</v>
      </c>
      <c r="CS395" t="s">
        <v>111</v>
      </c>
      <c r="CT395" t="s">
        <v>111</v>
      </c>
      <c r="CW395">
        <v>41255000004</v>
      </c>
      <c r="CX395">
        <v>0</v>
      </c>
    </row>
    <row r="396" spans="1:102">
      <c r="A396">
        <v>4606014</v>
      </c>
      <c r="B396">
        <v>2</v>
      </c>
      <c r="C396">
        <v>201916</v>
      </c>
      <c r="D396">
        <v>201915</v>
      </c>
      <c r="E396" t="s">
        <v>103</v>
      </c>
      <c r="F396">
        <v>20190417</v>
      </c>
      <c r="G396">
        <v>2019</v>
      </c>
      <c r="H396">
        <v>41</v>
      </c>
      <c r="I396">
        <v>412550</v>
      </c>
      <c r="J396">
        <v>1356</v>
      </c>
      <c r="K396">
        <v>2753278</v>
      </c>
      <c r="L396">
        <v>20190412</v>
      </c>
      <c r="M396">
        <v>201915</v>
      </c>
      <c r="N396" t="s">
        <v>1934</v>
      </c>
      <c r="O396">
        <v>20190412</v>
      </c>
      <c r="P396" t="s">
        <v>755</v>
      </c>
      <c r="Q396" t="s">
        <v>1935</v>
      </c>
      <c r="R396">
        <v>2000</v>
      </c>
      <c r="S396" t="s">
        <v>128</v>
      </c>
      <c r="T396">
        <v>6</v>
      </c>
      <c r="U396">
        <v>1</v>
      </c>
      <c r="V396">
        <v>10</v>
      </c>
      <c r="X396" t="s">
        <v>1936</v>
      </c>
      <c r="Y396">
        <v>41</v>
      </c>
      <c r="Z396" s="4">
        <v>412550</v>
      </c>
      <c r="AA396">
        <v>1356</v>
      </c>
      <c r="AC396">
        <v>11</v>
      </c>
      <c r="AD396" t="s">
        <v>109</v>
      </c>
      <c r="AF396" t="s">
        <v>1937</v>
      </c>
      <c r="AG396">
        <v>16</v>
      </c>
      <c r="AM396">
        <v>83005970</v>
      </c>
      <c r="AN396">
        <v>41</v>
      </c>
      <c r="AO396">
        <v>995411170</v>
      </c>
      <c r="AP396">
        <v>1</v>
      </c>
      <c r="AQ396">
        <v>1</v>
      </c>
      <c r="AS396">
        <v>16</v>
      </c>
      <c r="AT396">
        <v>1</v>
      </c>
      <c r="AV396">
        <v>9</v>
      </c>
      <c r="AW396">
        <v>1</v>
      </c>
      <c r="AX396">
        <v>41</v>
      </c>
      <c r="AY396">
        <v>412550</v>
      </c>
      <c r="AZ396">
        <v>1</v>
      </c>
      <c r="BA396">
        <v>1</v>
      </c>
      <c r="BB396">
        <v>8</v>
      </c>
      <c r="BC396">
        <v>20190412</v>
      </c>
      <c r="BD396">
        <v>1</v>
      </c>
      <c r="BE396">
        <v>2</v>
      </c>
      <c r="BF396">
        <v>20181218</v>
      </c>
      <c r="BG396">
        <v>2</v>
      </c>
      <c r="BH396">
        <v>41</v>
      </c>
      <c r="BI396">
        <v>412550</v>
      </c>
      <c r="BJ396">
        <v>2753278</v>
      </c>
      <c r="BK396">
        <v>1</v>
      </c>
      <c r="BL396">
        <v>1</v>
      </c>
      <c r="BM396">
        <v>20190412</v>
      </c>
      <c r="BN396">
        <v>4</v>
      </c>
      <c r="BO396" t="s">
        <v>111</v>
      </c>
      <c r="BP396">
        <v>2</v>
      </c>
      <c r="BR396">
        <v>20190416</v>
      </c>
      <c r="BS396">
        <v>3</v>
      </c>
      <c r="BT396">
        <v>2</v>
      </c>
      <c r="BU396">
        <v>2</v>
      </c>
      <c r="BV396">
        <v>2</v>
      </c>
      <c r="BW396">
        <v>1</v>
      </c>
      <c r="BY396">
        <v>1</v>
      </c>
      <c r="BZ396" t="s">
        <v>111</v>
      </c>
      <c r="CA396" s="4">
        <v>1</v>
      </c>
      <c r="CB396">
        <v>18805</v>
      </c>
      <c r="CC396">
        <v>1</v>
      </c>
      <c r="CD396">
        <v>2</v>
      </c>
      <c r="CE396">
        <v>2</v>
      </c>
      <c r="CF396">
        <v>2</v>
      </c>
      <c r="CG396">
        <v>2</v>
      </c>
      <c r="CH396">
        <v>2</v>
      </c>
      <c r="CI396">
        <v>2</v>
      </c>
      <c r="CJ396">
        <v>2</v>
      </c>
      <c r="CK396">
        <v>2</v>
      </c>
      <c r="CM396">
        <v>2</v>
      </c>
      <c r="CN396">
        <v>20190805</v>
      </c>
      <c r="CO396" t="s">
        <v>111</v>
      </c>
      <c r="CP396" t="s">
        <v>111</v>
      </c>
      <c r="CQ396">
        <v>20190806</v>
      </c>
      <c r="CR396" t="s">
        <v>111</v>
      </c>
      <c r="CS396" t="s">
        <v>111</v>
      </c>
      <c r="CT396" t="s">
        <v>111</v>
      </c>
      <c r="CW396">
        <v>41255000004</v>
      </c>
      <c r="CX396">
        <v>0</v>
      </c>
    </row>
    <row r="397" spans="1:102">
      <c r="A397">
        <v>4606016</v>
      </c>
      <c r="B397">
        <v>2</v>
      </c>
      <c r="C397">
        <v>201915</v>
      </c>
      <c r="D397">
        <v>201914</v>
      </c>
      <c r="E397" t="s">
        <v>103</v>
      </c>
      <c r="F397">
        <v>20190408</v>
      </c>
      <c r="G397">
        <v>2019</v>
      </c>
      <c r="H397">
        <v>41</v>
      </c>
      <c r="I397">
        <v>412550</v>
      </c>
      <c r="J397">
        <v>1356</v>
      </c>
      <c r="K397">
        <v>2753278</v>
      </c>
      <c r="L397">
        <v>20190404</v>
      </c>
      <c r="M397">
        <v>201914</v>
      </c>
      <c r="N397" t="s">
        <v>1938</v>
      </c>
      <c r="O397">
        <v>20190403</v>
      </c>
      <c r="P397" t="s">
        <v>895</v>
      </c>
      <c r="Q397" t="s">
        <v>1939</v>
      </c>
      <c r="R397">
        <v>2001</v>
      </c>
      <c r="S397" t="s">
        <v>107</v>
      </c>
      <c r="T397">
        <v>6</v>
      </c>
      <c r="U397">
        <v>1</v>
      </c>
      <c r="V397">
        <v>10</v>
      </c>
      <c r="X397" t="s">
        <v>1940</v>
      </c>
      <c r="Y397">
        <v>41</v>
      </c>
      <c r="Z397" s="4">
        <v>412550</v>
      </c>
      <c r="AA397">
        <v>1356</v>
      </c>
      <c r="AC397">
        <v>22</v>
      </c>
      <c r="AD397" t="s">
        <v>251</v>
      </c>
      <c r="AF397" t="s">
        <v>1753</v>
      </c>
      <c r="AG397">
        <v>2950</v>
      </c>
      <c r="AI397" t="s">
        <v>1941</v>
      </c>
      <c r="AM397">
        <v>83055530</v>
      </c>
      <c r="AN397">
        <v>41</v>
      </c>
      <c r="AO397">
        <v>999043054</v>
      </c>
      <c r="AP397">
        <v>1</v>
      </c>
      <c r="AQ397">
        <v>1</v>
      </c>
      <c r="AS397">
        <v>17</v>
      </c>
      <c r="AT397">
        <v>1</v>
      </c>
      <c r="AU397">
        <v>999992</v>
      </c>
      <c r="AV397">
        <v>3</v>
      </c>
      <c r="AW397">
        <v>1</v>
      </c>
      <c r="AX397">
        <v>41</v>
      </c>
      <c r="AY397">
        <v>412550</v>
      </c>
      <c r="AZ397">
        <v>1</v>
      </c>
      <c r="BA397">
        <v>1</v>
      </c>
      <c r="BB397">
        <v>32</v>
      </c>
      <c r="BC397">
        <v>20190403</v>
      </c>
      <c r="BD397">
        <v>1</v>
      </c>
      <c r="BE397">
        <v>2</v>
      </c>
      <c r="BF397">
        <v>20181207</v>
      </c>
      <c r="BG397">
        <v>2</v>
      </c>
      <c r="BH397">
        <v>41</v>
      </c>
      <c r="BI397">
        <v>412550</v>
      </c>
      <c r="BJ397">
        <v>2753278</v>
      </c>
      <c r="BK397">
        <v>1</v>
      </c>
      <c r="BL397">
        <v>8</v>
      </c>
      <c r="BM397">
        <v>20190403</v>
      </c>
      <c r="BN397">
        <v>4</v>
      </c>
      <c r="BO397" t="s">
        <v>111</v>
      </c>
      <c r="BP397">
        <v>2</v>
      </c>
      <c r="BR397">
        <v>20190411</v>
      </c>
      <c r="BS397">
        <v>3</v>
      </c>
      <c r="BT397">
        <v>2</v>
      </c>
      <c r="BU397">
        <v>2</v>
      </c>
      <c r="BV397">
        <v>2</v>
      </c>
      <c r="BW397">
        <v>1</v>
      </c>
      <c r="BY397">
        <v>1</v>
      </c>
      <c r="BZ397" t="s">
        <v>111</v>
      </c>
      <c r="CA397" s="4">
        <v>1</v>
      </c>
      <c r="CB397">
        <v>18805</v>
      </c>
      <c r="CC397">
        <v>1</v>
      </c>
      <c r="CD397">
        <v>2</v>
      </c>
      <c r="CE397">
        <v>2</v>
      </c>
      <c r="CF397">
        <v>2</v>
      </c>
      <c r="CG397">
        <v>2</v>
      </c>
      <c r="CH397">
        <v>2</v>
      </c>
      <c r="CI397">
        <v>2</v>
      </c>
      <c r="CJ397">
        <v>2</v>
      </c>
      <c r="CK397">
        <v>2</v>
      </c>
      <c r="CM397">
        <v>2</v>
      </c>
      <c r="CN397">
        <v>20190422</v>
      </c>
      <c r="CO397" t="s">
        <v>111</v>
      </c>
      <c r="CP397" t="s">
        <v>111</v>
      </c>
      <c r="CQ397">
        <v>20190426</v>
      </c>
      <c r="CR397" t="s">
        <v>111</v>
      </c>
      <c r="CS397" t="s">
        <v>111</v>
      </c>
      <c r="CT397" t="s">
        <v>111</v>
      </c>
      <c r="CW397">
        <v>41255000004</v>
      </c>
      <c r="CX397">
        <v>0</v>
      </c>
    </row>
    <row r="398" spans="1:102">
      <c r="A398">
        <v>4606032</v>
      </c>
      <c r="B398">
        <v>2</v>
      </c>
      <c r="C398">
        <v>201920</v>
      </c>
      <c r="D398">
        <v>201920</v>
      </c>
      <c r="E398" t="s">
        <v>103</v>
      </c>
      <c r="F398">
        <v>20190516</v>
      </c>
      <c r="G398">
        <v>2019</v>
      </c>
      <c r="H398">
        <v>41</v>
      </c>
      <c r="I398">
        <v>412550</v>
      </c>
      <c r="J398">
        <v>1356</v>
      </c>
      <c r="K398">
        <v>2753278</v>
      </c>
      <c r="L398">
        <v>20190513</v>
      </c>
      <c r="M398">
        <v>201920</v>
      </c>
      <c r="N398" t="s">
        <v>1942</v>
      </c>
      <c r="O398">
        <v>20190512</v>
      </c>
      <c r="P398" t="s">
        <v>1943</v>
      </c>
      <c r="Q398" t="s">
        <v>1944</v>
      </c>
      <c r="R398">
        <v>2001</v>
      </c>
      <c r="S398" t="s">
        <v>128</v>
      </c>
      <c r="T398">
        <v>6</v>
      </c>
      <c r="U398">
        <v>1</v>
      </c>
      <c r="V398">
        <v>10</v>
      </c>
      <c r="X398" t="s">
        <v>1945</v>
      </c>
      <c r="Y398">
        <v>41</v>
      </c>
      <c r="Z398" s="4">
        <v>412550</v>
      </c>
      <c r="AA398">
        <v>1356</v>
      </c>
      <c r="AC398">
        <v>65</v>
      </c>
      <c r="AD398" t="s">
        <v>898</v>
      </c>
      <c r="AF398" t="s">
        <v>1946</v>
      </c>
      <c r="AG398">
        <v>900</v>
      </c>
      <c r="AM398">
        <v>83005970</v>
      </c>
      <c r="AN398">
        <v>41</v>
      </c>
      <c r="AO398">
        <v>30845344</v>
      </c>
      <c r="AP398">
        <v>1</v>
      </c>
      <c r="AQ398">
        <v>1</v>
      </c>
      <c r="AS398">
        <v>18</v>
      </c>
      <c r="AT398">
        <v>1</v>
      </c>
      <c r="AV398">
        <v>9</v>
      </c>
      <c r="AW398">
        <v>1</v>
      </c>
      <c r="AX398">
        <v>41</v>
      </c>
      <c r="AY398">
        <v>412550</v>
      </c>
      <c r="AZ398">
        <v>1</v>
      </c>
      <c r="BA398">
        <v>1</v>
      </c>
      <c r="BB398">
        <v>2</v>
      </c>
      <c r="BC398">
        <v>20190513</v>
      </c>
      <c r="BD398">
        <v>1</v>
      </c>
      <c r="BE398">
        <v>1</v>
      </c>
      <c r="BF398">
        <v>20181005</v>
      </c>
      <c r="BG398">
        <v>1</v>
      </c>
      <c r="BH398">
        <v>41</v>
      </c>
      <c r="BI398">
        <v>412550</v>
      </c>
      <c r="BJ398">
        <v>2753278</v>
      </c>
      <c r="BK398">
        <v>1</v>
      </c>
      <c r="BL398">
        <v>4</v>
      </c>
      <c r="BM398">
        <v>20190513</v>
      </c>
      <c r="BN398">
        <v>4</v>
      </c>
      <c r="BO398" t="s">
        <v>111</v>
      </c>
      <c r="BP398">
        <v>2</v>
      </c>
      <c r="BR398">
        <v>20190514</v>
      </c>
      <c r="BS398">
        <v>3</v>
      </c>
      <c r="BT398">
        <v>2</v>
      </c>
      <c r="BU398">
        <v>2</v>
      </c>
      <c r="BV398">
        <v>2</v>
      </c>
      <c r="BW398">
        <v>4</v>
      </c>
      <c r="BX398" t="s">
        <v>1947</v>
      </c>
      <c r="BY398">
        <v>1</v>
      </c>
      <c r="BZ398" t="s">
        <v>111</v>
      </c>
      <c r="CA398" s="4">
        <v>5</v>
      </c>
      <c r="CB398">
        <v>7106130</v>
      </c>
      <c r="CC398">
        <v>1</v>
      </c>
      <c r="CD398">
        <v>2</v>
      </c>
      <c r="CE398">
        <v>2</v>
      </c>
      <c r="CF398">
        <v>2</v>
      </c>
      <c r="CG398">
        <v>2</v>
      </c>
      <c r="CH398">
        <v>2</v>
      </c>
      <c r="CI398">
        <v>2</v>
      </c>
      <c r="CJ398">
        <v>2</v>
      </c>
      <c r="CK398">
        <v>2</v>
      </c>
      <c r="CM398">
        <v>2</v>
      </c>
      <c r="CN398">
        <v>20190711</v>
      </c>
      <c r="CO398" t="s">
        <v>111</v>
      </c>
      <c r="CP398" t="s">
        <v>111</v>
      </c>
      <c r="CQ398">
        <v>20190927</v>
      </c>
      <c r="CR398" t="s">
        <v>111</v>
      </c>
      <c r="CS398" t="s">
        <v>111</v>
      </c>
      <c r="CT398" t="s">
        <v>111</v>
      </c>
      <c r="CW398">
        <v>41255000004</v>
      </c>
      <c r="CX398">
        <v>0</v>
      </c>
    </row>
    <row r="399" spans="1:102">
      <c r="A399">
        <v>4606033</v>
      </c>
      <c r="B399">
        <v>2</v>
      </c>
      <c r="C399">
        <v>201917</v>
      </c>
      <c r="D399">
        <v>201917</v>
      </c>
      <c r="E399" t="s">
        <v>103</v>
      </c>
      <c r="F399">
        <v>20190425</v>
      </c>
      <c r="G399">
        <v>2019</v>
      </c>
      <c r="H399">
        <v>41</v>
      </c>
      <c r="I399">
        <v>412550</v>
      </c>
      <c r="J399">
        <v>1356</v>
      </c>
      <c r="K399">
        <v>2753278</v>
      </c>
      <c r="L399">
        <v>20190425</v>
      </c>
      <c r="M399">
        <v>201917</v>
      </c>
      <c r="N399" t="s">
        <v>1948</v>
      </c>
      <c r="O399">
        <v>20190424</v>
      </c>
      <c r="P399" t="s">
        <v>194</v>
      </c>
      <c r="Q399" t="s">
        <v>1949</v>
      </c>
      <c r="R399">
        <v>2001</v>
      </c>
      <c r="S399" t="s">
        <v>107</v>
      </c>
      <c r="T399">
        <v>6</v>
      </c>
      <c r="U399">
        <v>1</v>
      </c>
      <c r="V399">
        <v>10</v>
      </c>
      <c r="X399" t="s">
        <v>1950</v>
      </c>
      <c r="Y399">
        <v>41</v>
      </c>
      <c r="Z399" s="4">
        <v>412550</v>
      </c>
      <c r="AA399">
        <v>1356</v>
      </c>
      <c r="AC399">
        <v>7</v>
      </c>
      <c r="AD399" t="s">
        <v>1063</v>
      </c>
      <c r="AF399" t="s">
        <v>1951</v>
      </c>
      <c r="AG399">
        <v>98</v>
      </c>
      <c r="AM399">
        <v>83045670</v>
      </c>
      <c r="AN399">
        <v>41</v>
      </c>
      <c r="AO399">
        <v>31465937</v>
      </c>
      <c r="AP399">
        <v>1</v>
      </c>
      <c r="AQ399">
        <v>1</v>
      </c>
      <c r="AS399">
        <v>32</v>
      </c>
      <c r="AT399">
        <v>1</v>
      </c>
      <c r="AU399">
        <v>999992</v>
      </c>
      <c r="AV399">
        <v>6</v>
      </c>
      <c r="AW399">
        <v>1</v>
      </c>
      <c r="AX399">
        <v>41</v>
      </c>
      <c r="AY399">
        <v>412550</v>
      </c>
      <c r="AZ399">
        <v>1</v>
      </c>
      <c r="BA399">
        <v>1</v>
      </c>
      <c r="BB399">
        <v>4</v>
      </c>
      <c r="BC399">
        <v>20190424</v>
      </c>
      <c r="BD399">
        <v>1</v>
      </c>
      <c r="BE399">
        <v>2</v>
      </c>
      <c r="BF399">
        <v>20180919</v>
      </c>
      <c r="BG399">
        <v>9</v>
      </c>
      <c r="BH399">
        <v>41</v>
      </c>
      <c r="BI399">
        <v>412550</v>
      </c>
      <c r="BJ399">
        <v>2753278</v>
      </c>
      <c r="BK399">
        <v>1</v>
      </c>
      <c r="BL399">
        <v>1</v>
      </c>
      <c r="BM399">
        <v>20190425</v>
      </c>
      <c r="BN399">
        <v>4</v>
      </c>
      <c r="BO399" t="s">
        <v>111</v>
      </c>
      <c r="BP399">
        <v>2</v>
      </c>
      <c r="BR399">
        <v>20190425</v>
      </c>
      <c r="BS399">
        <v>3</v>
      </c>
      <c r="BT399">
        <v>2</v>
      </c>
      <c r="BU399">
        <v>2</v>
      </c>
      <c r="BV399">
        <v>2</v>
      </c>
      <c r="BW399">
        <v>3</v>
      </c>
      <c r="BY399">
        <v>1</v>
      </c>
      <c r="BZ399" t="s">
        <v>111</v>
      </c>
      <c r="CA399" s="4">
        <v>1</v>
      </c>
      <c r="CB399">
        <v>18791</v>
      </c>
      <c r="CC399">
        <v>1</v>
      </c>
      <c r="CD399">
        <v>2</v>
      </c>
      <c r="CE399">
        <v>2</v>
      </c>
      <c r="CF399">
        <v>2</v>
      </c>
      <c r="CG399">
        <v>2</v>
      </c>
      <c r="CH399">
        <v>2</v>
      </c>
      <c r="CI399">
        <v>2</v>
      </c>
      <c r="CJ399">
        <v>2</v>
      </c>
      <c r="CK399">
        <v>2</v>
      </c>
      <c r="CM399">
        <v>2</v>
      </c>
      <c r="CN399">
        <v>20190724</v>
      </c>
      <c r="CO399" t="s">
        <v>111</v>
      </c>
      <c r="CP399" t="s">
        <v>111</v>
      </c>
      <c r="CQ399">
        <v>20190726</v>
      </c>
      <c r="CR399" t="s">
        <v>111</v>
      </c>
      <c r="CS399" t="s">
        <v>111</v>
      </c>
      <c r="CT399" t="s">
        <v>111</v>
      </c>
      <c r="CW399">
        <v>41255000004</v>
      </c>
      <c r="CX399">
        <v>0</v>
      </c>
    </row>
    <row r="400" spans="1:102">
      <c r="A400">
        <v>4606035</v>
      </c>
      <c r="B400">
        <v>2</v>
      </c>
      <c r="C400">
        <v>201918</v>
      </c>
      <c r="D400">
        <v>201918</v>
      </c>
      <c r="E400" t="s">
        <v>103</v>
      </c>
      <c r="F400">
        <v>20190502</v>
      </c>
      <c r="G400">
        <v>2019</v>
      </c>
      <c r="H400">
        <v>41</v>
      </c>
      <c r="I400">
        <v>412550</v>
      </c>
      <c r="J400">
        <v>1356</v>
      </c>
      <c r="K400">
        <v>2753278</v>
      </c>
      <c r="L400">
        <v>20190502</v>
      </c>
      <c r="M400">
        <v>201918</v>
      </c>
      <c r="N400" t="s">
        <v>1952</v>
      </c>
      <c r="O400">
        <v>20190501</v>
      </c>
      <c r="P400" t="s">
        <v>1953</v>
      </c>
      <c r="Q400" t="s">
        <v>1954</v>
      </c>
      <c r="R400">
        <v>2001</v>
      </c>
      <c r="S400" t="s">
        <v>107</v>
      </c>
      <c r="T400">
        <v>6</v>
      </c>
      <c r="U400">
        <v>4</v>
      </c>
      <c r="V400">
        <v>10</v>
      </c>
      <c r="X400" t="s">
        <v>1955</v>
      </c>
      <c r="Y400">
        <v>41</v>
      </c>
      <c r="Z400" s="4">
        <v>412550</v>
      </c>
      <c r="AA400">
        <v>1356</v>
      </c>
      <c r="AC400">
        <v>11</v>
      </c>
      <c r="AD400" t="s">
        <v>109</v>
      </c>
      <c r="AF400" t="s">
        <v>1956</v>
      </c>
      <c r="AG400">
        <v>1010</v>
      </c>
      <c r="AM400">
        <v>83075193</v>
      </c>
      <c r="AN400">
        <v>41</v>
      </c>
      <c r="AO400">
        <v>998093465</v>
      </c>
      <c r="AP400">
        <v>1</v>
      </c>
      <c r="AQ400">
        <v>1</v>
      </c>
      <c r="AS400">
        <v>21</v>
      </c>
      <c r="AT400">
        <v>1</v>
      </c>
      <c r="AV400">
        <v>9</v>
      </c>
      <c r="AW400">
        <v>1</v>
      </c>
      <c r="AX400">
        <v>41</v>
      </c>
      <c r="AY400">
        <v>412550</v>
      </c>
      <c r="AZ400">
        <v>3</v>
      </c>
      <c r="BA400">
        <v>1</v>
      </c>
      <c r="BB400">
        <v>128</v>
      </c>
      <c r="BC400">
        <v>20190502</v>
      </c>
      <c r="BD400">
        <v>1</v>
      </c>
      <c r="BE400">
        <v>2</v>
      </c>
      <c r="BF400">
        <v>20190502</v>
      </c>
      <c r="BG400">
        <v>2</v>
      </c>
      <c r="BH400">
        <v>41</v>
      </c>
      <c r="BI400">
        <v>412550</v>
      </c>
      <c r="BJ400">
        <v>2753278</v>
      </c>
      <c r="BK400">
        <v>1</v>
      </c>
      <c r="BL400">
        <v>16</v>
      </c>
      <c r="BM400">
        <v>20190502</v>
      </c>
      <c r="BN400">
        <v>4</v>
      </c>
      <c r="BO400" t="s">
        <v>111</v>
      </c>
      <c r="BP400">
        <v>2</v>
      </c>
      <c r="BR400">
        <v>20190503</v>
      </c>
      <c r="BS400">
        <v>3</v>
      </c>
      <c r="BT400">
        <v>2</v>
      </c>
      <c r="BU400">
        <v>2</v>
      </c>
      <c r="BV400">
        <v>2</v>
      </c>
      <c r="BW400">
        <v>1</v>
      </c>
      <c r="BY400">
        <v>1</v>
      </c>
      <c r="BZ400" t="s">
        <v>111</v>
      </c>
      <c r="CA400" s="4">
        <v>1</v>
      </c>
      <c r="CB400">
        <v>18937</v>
      </c>
      <c r="CC400">
        <v>1</v>
      </c>
      <c r="CD400">
        <v>2</v>
      </c>
      <c r="CE400">
        <v>2</v>
      </c>
      <c r="CF400">
        <v>2</v>
      </c>
      <c r="CG400">
        <v>2</v>
      </c>
      <c r="CH400">
        <v>2</v>
      </c>
      <c r="CI400">
        <v>2</v>
      </c>
      <c r="CJ400">
        <v>2</v>
      </c>
      <c r="CK400">
        <v>2</v>
      </c>
      <c r="CM400">
        <v>2</v>
      </c>
      <c r="CN400">
        <v>20190523</v>
      </c>
      <c r="CO400" t="s">
        <v>111</v>
      </c>
      <c r="CP400" t="s">
        <v>111</v>
      </c>
      <c r="CQ400">
        <v>20190927</v>
      </c>
      <c r="CR400" t="s">
        <v>111</v>
      </c>
      <c r="CS400" t="s">
        <v>111</v>
      </c>
      <c r="CT400" t="s">
        <v>111</v>
      </c>
      <c r="CW400">
        <v>41255000004</v>
      </c>
      <c r="CX400">
        <v>0</v>
      </c>
    </row>
    <row r="401" spans="1:104">
      <c r="A401">
        <v>4606037</v>
      </c>
      <c r="B401">
        <v>2</v>
      </c>
      <c r="C401">
        <v>201918</v>
      </c>
      <c r="D401">
        <v>201918</v>
      </c>
      <c r="E401" t="s">
        <v>103</v>
      </c>
      <c r="F401">
        <v>20190429</v>
      </c>
      <c r="G401">
        <v>2019</v>
      </c>
      <c r="H401">
        <v>41</v>
      </c>
      <c r="I401">
        <v>412550</v>
      </c>
      <c r="J401">
        <v>1356</v>
      </c>
      <c r="K401">
        <v>2753278</v>
      </c>
      <c r="L401">
        <v>20190429</v>
      </c>
      <c r="M401">
        <v>201918</v>
      </c>
      <c r="N401" t="s">
        <v>1957</v>
      </c>
      <c r="O401">
        <v>20190429</v>
      </c>
      <c r="P401" t="s">
        <v>1958</v>
      </c>
      <c r="Q401" t="s">
        <v>1959</v>
      </c>
      <c r="R401">
        <v>2000</v>
      </c>
      <c r="S401" t="s">
        <v>107</v>
      </c>
      <c r="T401">
        <v>6</v>
      </c>
      <c r="U401">
        <v>1</v>
      </c>
      <c r="V401">
        <v>10</v>
      </c>
      <c r="X401" t="s">
        <v>1960</v>
      </c>
      <c r="Y401">
        <v>41</v>
      </c>
      <c r="Z401" s="4">
        <v>412550</v>
      </c>
      <c r="AA401">
        <v>1356</v>
      </c>
      <c r="AC401">
        <v>5</v>
      </c>
      <c r="AD401" t="s">
        <v>828</v>
      </c>
      <c r="AF401" t="s">
        <v>1961</v>
      </c>
      <c r="AG401">
        <v>60</v>
      </c>
      <c r="AM401">
        <v>83025020</v>
      </c>
      <c r="AN401">
        <v>41</v>
      </c>
      <c r="AO401">
        <v>998203447</v>
      </c>
      <c r="AP401">
        <v>1</v>
      </c>
      <c r="AQ401">
        <v>1</v>
      </c>
      <c r="AS401">
        <v>19</v>
      </c>
      <c r="AT401">
        <v>1</v>
      </c>
      <c r="AU401">
        <v>999992</v>
      </c>
      <c r="AV401">
        <v>2</v>
      </c>
      <c r="AW401">
        <v>1</v>
      </c>
      <c r="AX401">
        <v>41</v>
      </c>
      <c r="AY401">
        <v>412550</v>
      </c>
      <c r="AZ401">
        <v>1</v>
      </c>
      <c r="BA401">
        <v>1</v>
      </c>
      <c r="BB401">
        <v>64</v>
      </c>
      <c r="BC401">
        <v>20190429</v>
      </c>
      <c r="BD401">
        <v>1</v>
      </c>
      <c r="BE401">
        <v>2</v>
      </c>
      <c r="BF401">
        <v>20190426</v>
      </c>
      <c r="BG401">
        <v>2</v>
      </c>
      <c r="BH401">
        <v>41</v>
      </c>
      <c r="BI401">
        <v>412550</v>
      </c>
      <c r="BJ401">
        <v>2753278</v>
      </c>
      <c r="BK401">
        <v>1</v>
      </c>
      <c r="BL401">
        <v>16</v>
      </c>
      <c r="BM401">
        <v>20190430</v>
      </c>
      <c r="BN401">
        <v>4</v>
      </c>
      <c r="BO401" t="s">
        <v>111</v>
      </c>
      <c r="BP401">
        <v>2</v>
      </c>
      <c r="BR401">
        <v>20190430</v>
      </c>
      <c r="BS401">
        <v>3</v>
      </c>
      <c r="BT401">
        <v>2</v>
      </c>
      <c r="BU401">
        <v>2</v>
      </c>
      <c r="BV401">
        <v>2</v>
      </c>
      <c r="BW401">
        <v>1</v>
      </c>
      <c r="BY401">
        <v>1</v>
      </c>
      <c r="BZ401" t="s">
        <v>111</v>
      </c>
      <c r="CA401" s="4">
        <v>1</v>
      </c>
      <c r="CB401">
        <v>18856</v>
      </c>
      <c r="CC401">
        <v>1</v>
      </c>
      <c r="CD401">
        <v>2</v>
      </c>
      <c r="CE401">
        <v>2</v>
      </c>
      <c r="CF401">
        <v>2</v>
      </c>
      <c r="CG401">
        <v>2</v>
      </c>
      <c r="CH401">
        <v>2</v>
      </c>
      <c r="CI401">
        <v>2</v>
      </c>
      <c r="CJ401">
        <v>2</v>
      </c>
      <c r="CK401">
        <v>2</v>
      </c>
      <c r="CM401">
        <v>2</v>
      </c>
      <c r="CN401">
        <v>20190522</v>
      </c>
      <c r="CO401" t="s">
        <v>111</v>
      </c>
      <c r="CP401" t="s">
        <v>111</v>
      </c>
      <c r="CQ401">
        <v>20190927</v>
      </c>
      <c r="CR401" t="s">
        <v>111</v>
      </c>
      <c r="CS401" t="s">
        <v>111</v>
      </c>
      <c r="CT401" t="s">
        <v>111</v>
      </c>
      <c r="CW401">
        <v>41255000004</v>
      </c>
      <c r="CX401">
        <v>0</v>
      </c>
    </row>
    <row r="402" spans="1:104">
      <c r="A402">
        <v>4606038</v>
      </c>
      <c r="B402">
        <v>2</v>
      </c>
      <c r="C402">
        <v>201918</v>
      </c>
      <c r="D402">
        <v>201918</v>
      </c>
      <c r="E402" t="s">
        <v>103</v>
      </c>
      <c r="F402">
        <v>20190504</v>
      </c>
      <c r="G402">
        <v>2019</v>
      </c>
      <c r="H402">
        <v>41</v>
      </c>
      <c r="I402">
        <v>412550</v>
      </c>
      <c r="J402">
        <v>1356</v>
      </c>
      <c r="K402">
        <v>2753278</v>
      </c>
      <c r="L402">
        <v>20190503</v>
      </c>
      <c r="M402">
        <v>201918</v>
      </c>
      <c r="N402" t="s">
        <v>1962</v>
      </c>
      <c r="O402">
        <v>20190502</v>
      </c>
      <c r="P402" t="s">
        <v>194</v>
      </c>
      <c r="Q402" t="s">
        <v>1963</v>
      </c>
      <c r="R402">
        <v>2001</v>
      </c>
      <c r="S402" t="s">
        <v>107</v>
      </c>
      <c r="T402">
        <v>6</v>
      </c>
      <c r="U402">
        <v>1</v>
      </c>
      <c r="V402">
        <v>10</v>
      </c>
      <c r="X402" t="s">
        <v>1964</v>
      </c>
      <c r="Y402">
        <v>41</v>
      </c>
      <c r="Z402" s="4">
        <v>412550</v>
      </c>
      <c r="AA402">
        <v>1356</v>
      </c>
      <c r="AC402">
        <v>28</v>
      </c>
      <c r="AD402" t="s">
        <v>411</v>
      </c>
      <c r="AF402" t="s">
        <v>1965</v>
      </c>
      <c r="AG402">
        <v>663</v>
      </c>
      <c r="AM402">
        <v>83015630</v>
      </c>
      <c r="AN402">
        <v>41</v>
      </c>
      <c r="AO402">
        <v>984730954</v>
      </c>
      <c r="AP402">
        <v>1</v>
      </c>
      <c r="AQ402">
        <v>1</v>
      </c>
      <c r="AS402">
        <v>26</v>
      </c>
      <c r="AT402">
        <v>1</v>
      </c>
      <c r="AV402">
        <v>6</v>
      </c>
      <c r="AW402">
        <v>1</v>
      </c>
      <c r="AX402">
        <v>41</v>
      </c>
      <c r="AY402">
        <v>412550</v>
      </c>
      <c r="AZ402">
        <v>1</v>
      </c>
      <c r="BA402">
        <v>1</v>
      </c>
      <c r="BB402">
        <v>8</v>
      </c>
      <c r="BC402">
        <v>20190502</v>
      </c>
      <c r="BD402">
        <v>1</v>
      </c>
      <c r="BE402">
        <v>1</v>
      </c>
      <c r="BF402">
        <v>20181105</v>
      </c>
      <c r="BG402">
        <v>1</v>
      </c>
      <c r="BH402">
        <v>41</v>
      </c>
      <c r="BI402">
        <v>412550</v>
      </c>
      <c r="BJ402">
        <v>2753278</v>
      </c>
      <c r="BK402">
        <v>1</v>
      </c>
      <c r="BL402">
        <v>4</v>
      </c>
      <c r="BM402">
        <v>20190502</v>
      </c>
      <c r="BN402">
        <v>4</v>
      </c>
      <c r="BO402" t="s">
        <v>111</v>
      </c>
      <c r="BP402">
        <v>2</v>
      </c>
      <c r="BR402">
        <v>20190504</v>
      </c>
      <c r="BS402">
        <v>3</v>
      </c>
      <c r="BT402">
        <v>2</v>
      </c>
      <c r="BU402">
        <v>2</v>
      </c>
      <c r="BV402">
        <v>2</v>
      </c>
      <c r="BW402">
        <v>3</v>
      </c>
      <c r="BY402">
        <v>1</v>
      </c>
      <c r="BZ402" t="s">
        <v>111</v>
      </c>
      <c r="CA402" s="4">
        <v>5</v>
      </c>
      <c r="CB402">
        <v>18872</v>
      </c>
      <c r="CC402">
        <v>1</v>
      </c>
      <c r="CD402">
        <v>2</v>
      </c>
      <c r="CE402">
        <v>2</v>
      </c>
      <c r="CF402">
        <v>2</v>
      </c>
      <c r="CG402">
        <v>2</v>
      </c>
      <c r="CH402">
        <v>2</v>
      </c>
      <c r="CI402">
        <v>2</v>
      </c>
      <c r="CJ402">
        <v>2</v>
      </c>
      <c r="CK402">
        <v>2</v>
      </c>
      <c r="CM402">
        <v>2</v>
      </c>
      <c r="CN402">
        <v>20190522</v>
      </c>
      <c r="CO402" t="s">
        <v>111</v>
      </c>
      <c r="CP402" t="s">
        <v>111</v>
      </c>
      <c r="CQ402">
        <v>20190927</v>
      </c>
      <c r="CR402" t="s">
        <v>111</v>
      </c>
      <c r="CS402" t="s">
        <v>111</v>
      </c>
      <c r="CT402" t="s">
        <v>111</v>
      </c>
      <c r="CW402">
        <v>41255000004</v>
      </c>
      <c r="CX402">
        <v>0</v>
      </c>
    </row>
    <row r="403" spans="1:104">
      <c r="A403">
        <v>4606039</v>
      </c>
      <c r="B403">
        <v>2</v>
      </c>
      <c r="C403">
        <v>201918</v>
      </c>
      <c r="D403">
        <v>201918</v>
      </c>
      <c r="E403" t="s">
        <v>103</v>
      </c>
      <c r="F403">
        <v>20190502</v>
      </c>
      <c r="G403">
        <v>2019</v>
      </c>
      <c r="H403">
        <v>41</v>
      </c>
      <c r="I403">
        <v>412550</v>
      </c>
      <c r="J403">
        <v>1356</v>
      </c>
      <c r="K403">
        <v>2753278</v>
      </c>
      <c r="L403">
        <v>20190430</v>
      </c>
      <c r="M403">
        <v>201918</v>
      </c>
      <c r="N403" t="s">
        <v>1966</v>
      </c>
      <c r="O403">
        <v>20190429</v>
      </c>
      <c r="P403" t="s">
        <v>105</v>
      </c>
      <c r="Q403" t="s">
        <v>1967</v>
      </c>
      <c r="R403">
        <v>2001</v>
      </c>
      <c r="S403" t="s">
        <v>107</v>
      </c>
      <c r="T403">
        <v>6</v>
      </c>
      <c r="U403">
        <v>1</v>
      </c>
      <c r="V403">
        <v>10</v>
      </c>
      <c r="X403" t="s">
        <v>1968</v>
      </c>
      <c r="Y403">
        <v>41</v>
      </c>
      <c r="Z403" s="4">
        <v>412550</v>
      </c>
      <c r="AA403">
        <v>1356</v>
      </c>
      <c r="AC403">
        <v>16</v>
      </c>
      <c r="AD403" t="s">
        <v>568</v>
      </c>
      <c r="AF403" t="s">
        <v>1969</v>
      </c>
      <c r="AG403">
        <v>80</v>
      </c>
      <c r="AM403">
        <v>83005970</v>
      </c>
      <c r="AN403">
        <v>41</v>
      </c>
      <c r="AO403">
        <v>32827482</v>
      </c>
      <c r="AP403">
        <v>2</v>
      </c>
      <c r="AQ403">
        <v>1</v>
      </c>
      <c r="AS403">
        <v>16</v>
      </c>
      <c r="AT403">
        <v>1</v>
      </c>
      <c r="AU403">
        <v>999992</v>
      </c>
      <c r="AV403">
        <v>9</v>
      </c>
      <c r="AW403">
        <v>1</v>
      </c>
      <c r="AX403">
        <v>41</v>
      </c>
      <c r="AY403">
        <v>412550</v>
      </c>
      <c r="AZ403">
        <v>1</v>
      </c>
      <c r="BA403">
        <v>1</v>
      </c>
      <c r="BB403">
        <v>8</v>
      </c>
      <c r="BC403">
        <v>20190429</v>
      </c>
      <c r="BD403">
        <v>1</v>
      </c>
      <c r="BE403">
        <v>1</v>
      </c>
      <c r="BF403">
        <v>20190124</v>
      </c>
      <c r="BG403">
        <v>1</v>
      </c>
      <c r="BH403">
        <v>41</v>
      </c>
      <c r="BI403">
        <v>412550</v>
      </c>
      <c r="BJ403">
        <v>2753278</v>
      </c>
      <c r="BK403">
        <v>1</v>
      </c>
      <c r="BL403">
        <v>8</v>
      </c>
      <c r="BM403">
        <v>20190430</v>
      </c>
      <c r="BN403">
        <v>4</v>
      </c>
      <c r="BO403" t="s">
        <v>111</v>
      </c>
      <c r="BP403">
        <v>2</v>
      </c>
      <c r="BR403">
        <v>20190502</v>
      </c>
      <c r="BS403">
        <v>3</v>
      </c>
      <c r="BT403">
        <v>2</v>
      </c>
      <c r="BU403">
        <v>2</v>
      </c>
      <c r="BV403">
        <v>2</v>
      </c>
      <c r="BW403">
        <v>3</v>
      </c>
      <c r="BY403">
        <v>1</v>
      </c>
      <c r="BZ403" t="s">
        <v>111</v>
      </c>
      <c r="CA403" s="4">
        <v>5</v>
      </c>
      <c r="CB403">
        <v>4056299</v>
      </c>
      <c r="CC403">
        <v>1</v>
      </c>
      <c r="CD403">
        <v>2</v>
      </c>
      <c r="CE403">
        <v>2</v>
      </c>
      <c r="CF403">
        <v>2</v>
      </c>
      <c r="CG403">
        <v>2</v>
      </c>
      <c r="CH403">
        <v>2</v>
      </c>
      <c r="CI403">
        <v>2</v>
      </c>
      <c r="CJ403">
        <v>2</v>
      </c>
      <c r="CK403">
        <v>2</v>
      </c>
      <c r="CM403">
        <v>2</v>
      </c>
      <c r="CN403">
        <v>20190522</v>
      </c>
      <c r="CO403" t="s">
        <v>111</v>
      </c>
      <c r="CP403" t="s">
        <v>111</v>
      </c>
      <c r="CQ403">
        <v>20190927</v>
      </c>
      <c r="CR403" t="s">
        <v>111</v>
      </c>
      <c r="CS403" t="s">
        <v>111</v>
      </c>
      <c r="CT403" t="s">
        <v>111</v>
      </c>
      <c r="CW403">
        <v>41255000004</v>
      </c>
      <c r="CX403">
        <v>0</v>
      </c>
    </row>
    <row r="404" spans="1:104">
      <c r="A404">
        <v>4606041</v>
      </c>
      <c r="B404">
        <v>2</v>
      </c>
      <c r="C404">
        <v>201430</v>
      </c>
      <c r="D404">
        <v>201430</v>
      </c>
      <c r="E404" t="s">
        <v>103</v>
      </c>
      <c r="F404">
        <v>20140724</v>
      </c>
      <c r="G404">
        <v>2014</v>
      </c>
      <c r="H404">
        <v>41</v>
      </c>
      <c r="I404">
        <v>412550</v>
      </c>
      <c r="J404">
        <v>1356</v>
      </c>
      <c r="K404">
        <v>2753278</v>
      </c>
      <c r="L404">
        <v>20140722</v>
      </c>
      <c r="M404">
        <v>201430</v>
      </c>
      <c r="N404" t="s">
        <v>1970</v>
      </c>
      <c r="O404">
        <v>20140718</v>
      </c>
      <c r="P404" t="s">
        <v>736</v>
      </c>
      <c r="Q404" t="s">
        <v>1971</v>
      </c>
      <c r="R404">
        <v>2004</v>
      </c>
      <c r="S404" t="s">
        <v>128</v>
      </c>
      <c r="T404">
        <v>6</v>
      </c>
      <c r="U404">
        <v>9</v>
      </c>
      <c r="V404">
        <v>10</v>
      </c>
      <c r="X404" t="s">
        <v>1972</v>
      </c>
      <c r="Y404">
        <v>41</v>
      </c>
      <c r="Z404" s="4">
        <v>412550</v>
      </c>
      <c r="AA404">
        <v>1356</v>
      </c>
      <c r="AC404">
        <v>13</v>
      </c>
      <c r="AD404" t="s">
        <v>510</v>
      </c>
      <c r="AF404" t="s">
        <v>1973</v>
      </c>
      <c r="AG404">
        <v>155</v>
      </c>
      <c r="AN404">
        <v>41</v>
      </c>
      <c r="AO404">
        <v>87540914</v>
      </c>
      <c r="AP404">
        <v>2</v>
      </c>
      <c r="AQ404">
        <v>1</v>
      </c>
      <c r="AS404">
        <v>36</v>
      </c>
      <c r="AT404">
        <v>9</v>
      </c>
      <c r="AV404">
        <v>9</v>
      </c>
      <c r="AW404">
        <v>1</v>
      </c>
      <c r="AX404">
        <v>41</v>
      </c>
      <c r="AY404">
        <v>412550</v>
      </c>
      <c r="AZ404">
        <v>1</v>
      </c>
      <c r="BA404">
        <v>1</v>
      </c>
      <c r="BB404">
        <v>8</v>
      </c>
      <c r="BC404">
        <v>20140718</v>
      </c>
      <c r="BD404">
        <v>3</v>
      </c>
      <c r="BE404">
        <v>2</v>
      </c>
      <c r="BF404">
        <v>20140625</v>
      </c>
      <c r="BG404">
        <v>1</v>
      </c>
      <c r="BH404">
        <v>41</v>
      </c>
      <c r="BI404">
        <v>412550</v>
      </c>
      <c r="BJ404">
        <v>2753278</v>
      </c>
      <c r="BK404">
        <v>1</v>
      </c>
      <c r="BL404">
        <v>2</v>
      </c>
      <c r="BM404">
        <v>20140722</v>
      </c>
      <c r="BN404">
        <v>4</v>
      </c>
      <c r="BO404" t="s">
        <v>111</v>
      </c>
      <c r="BP404">
        <v>2</v>
      </c>
      <c r="BR404">
        <v>20140723</v>
      </c>
      <c r="BS404">
        <v>3</v>
      </c>
      <c r="BT404">
        <v>2</v>
      </c>
      <c r="BU404">
        <v>2</v>
      </c>
      <c r="BV404">
        <v>2</v>
      </c>
      <c r="BW404">
        <v>1</v>
      </c>
      <c r="BY404">
        <v>1</v>
      </c>
      <c r="BZ404" t="s">
        <v>111</v>
      </c>
      <c r="CA404" s="4">
        <v>1</v>
      </c>
      <c r="CB404">
        <v>18848</v>
      </c>
      <c r="CC404">
        <v>1</v>
      </c>
      <c r="CD404">
        <v>2</v>
      </c>
      <c r="CE404">
        <v>2</v>
      </c>
      <c r="CF404">
        <v>2</v>
      </c>
      <c r="CG404">
        <v>2</v>
      </c>
      <c r="CH404">
        <v>2</v>
      </c>
      <c r="CI404">
        <v>2</v>
      </c>
      <c r="CJ404">
        <v>2</v>
      </c>
      <c r="CK404">
        <v>2</v>
      </c>
      <c r="CM404">
        <v>2</v>
      </c>
      <c r="CN404">
        <v>20190601</v>
      </c>
      <c r="CO404" t="s">
        <v>111</v>
      </c>
      <c r="CP404" t="s">
        <v>111</v>
      </c>
      <c r="CQ404">
        <v>20190611</v>
      </c>
      <c r="CR404" t="s">
        <v>111</v>
      </c>
      <c r="CS404" t="s">
        <v>111</v>
      </c>
      <c r="CT404" t="s">
        <v>111</v>
      </c>
      <c r="CW404">
        <v>41255000004</v>
      </c>
      <c r="CX404">
        <v>0</v>
      </c>
    </row>
    <row r="405" spans="1:104">
      <c r="A405">
        <v>4606045</v>
      </c>
      <c r="B405">
        <v>2</v>
      </c>
      <c r="C405">
        <v>201907</v>
      </c>
      <c r="D405">
        <v>201907</v>
      </c>
      <c r="E405" t="s">
        <v>103</v>
      </c>
      <c r="F405">
        <v>20190212</v>
      </c>
      <c r="G405">
        <v>2019</v>
      </c>
      <c r="H405">
        <v>41</v>
      </c>
      <c r="I405">
        <v>412550</v>
      </c>
      <c r="J405">
        <v>1356</v>
      </c>
      <c r="K405">
        <v>2753278</v>
      </c>
      <c r="L405">
        <v>20190212</v>
      </c>
      <c r="M405">
        <v>201907</v>
      </c>
      <c r="N405" t="s">
        <v>1974</v>
      </c>
      <c r="O405">
        <v>20190212</v>
      </c>
      <c r="P405" t="s">
        <v>1975</v>
      </c>
      <c r="Q405" t="s">
        <v>1976</v>
      </c>
      <c r="R405">
        <v>2000</v>
      </c>
      <c r="S405" t="s">
        <v>107</v>
      </c>
      <c r="T405">
        <v>6</v>
      </c>
      <c r="U405">
        <v>1</v>
      </c>
      <c r="V405">
        <v>10</v>
      </c>
      <c r="X405" t="s">
        <v>1977</v>
      </c>
      <c r="Y405">
        <v>41</v>
      </c>
      <c r="Z405" s="4">
        <v>412550</v>
      </c>
      <c r="AA405">
        <v>1356</v>
      </c>
      <c r="AC405">
        <v>25</v>
      </c>
      <c r="AD405" t="s">
        <v>154</v>
      </c>
      <c r="AF405" t="s">
        <v>1978</v>
      </c>
      <c r="AG405">
        <v>660</v>
      </c>
      <c r="AM405">
        <v>83055572</v>
      </c>
      <c r="AN405">
        <v>41</v>
      </c>
      <c r="AO405">
        <v>33982318</v>
      </c>
      <c r="AP405">
        <v>1</v>
      </c>
      <c r="AQ405">
        <v>1</v>
      </c>
      <c r="AS405">
        <v>21</v>
      </c>
      <c r="AT405">
        <v>1</v>
      </c>
      <c r="AU405">
        <v>999992</v>
      </c>
      <c r="AV405">
        <v>9</v>
      </c>
      <c r="AW405">
        <v>1</v>
      </c>
      <c r="AX405">
        <v>41</v>
      </c>
      <c r="AY405">
        <v>412550</v>
      </c>
      <c r="AZ405">
        <v>1</v>
      </c>
      <c r="BA405">
        <v>1</v>
      </c>
      <c r="BB405">
        <v>128</v>
      </c>
      <c r="BC405">
        <v>20190212</v>
      </c>
      <c r="BD405">
        <v>1</v>
      </c>
      <c r="BE405">
        <v>3</v>
      </c>
      <c r="BF405" t="s">
        <v>111</v>
      </c>
      <c r="BG405">
        <v>2</v>
      </c>
      <c r="BH405">
        <v>41</v>
      </c>
      <c r="BI405">
        <v>412550</v>
      </c>
      <c r="BJ405">
        <v>2753278</v>
      </c>
      <c r="BK405">
        <v>3</v>
      </c>
      <c r="BM405" t="s">
        <v>111</v>
      </c>
      <c r="BN405">
        <v>4</v>
      </c>
      <c r="BO405" t="s">
        <v>111</v>
      </c>
      <c r="BP405">
        <v>3</v>
      </c>
      <c r="BR405" t="s">
        <v>111</v>
      </c>
      <c r="BS405">
        <v>3</v>
      </c>
      <c r="BT405">
        <v>3</v>
      </c>
      <c r="BU405">
        <v>3</v>
      </c>
      <c r="BV405">
        <v>3</v>
      </c>
      <c r="BW405">
        <v>5</v>
      </c>
      <c r="BY405">
        <v>2</v>
      </c>
      <c r="BZ405" t="s">
        <v>111</v>
      </c>
      <c r="CA405" s="4">
        <v>1</v>
      </c>
      <c r="CB405">
        <v>18864</v>
      </c>
      <c r="CC405">
        <v>1</v>
      </c>
      <c r="CD405">
        <v>2</v>
      </c>
      <c r="CE405">
        <v>2</v>
      </c>
      <c r="CF405">
        <v>2</v>
      </c>
      <c r="CG405">
        <v>2</v>
      </c>
      <c r="CH405">
        <v>2</v>
      </c>
      <c r="CI405">
        <v>2</v>
      </c>
      <c r="CJ405">
        <v>2</v>
      </c>
      <c r="CK405">
        <v>2</v>
      </c>
      <c r="CM405">
        <v>2</v>
      </c>
      <c r="CN405">
        <v>20190603</v>
      </c>
      <c r="CO405" t="s">
        <v>111</v>
      </c>
      <c r="CP405" t="s">
        <v>111</v>
      </c>
      <c r="CQ405">
        <v>20190611</v>
      </c>
      <c r="CR405" t="s">
        <v>111</v>
      </c>
      <c r="CS405" t="s">
        <v>111</v>
      </c>
      <c r="CT405" t="s">
        <v>111</v>
      </c>
      <c r="CW405">
        <v>41255000004</v>
      </c>
      <c r="CX405">
        <v>0</v>
      </c>
    </row>
    <row r="406" spans="1:104">
      <c r="A406">
        <v>4606046</v>
      </c>
      <c r="B406">
        <v>2</v>
      </c>
      <c r="C406">
        <v>201904</v>
      </c>
      <c r="D406">
        <v>201903</v>
      </c>
      <c r="E406" t="s">
        <v>103</v>
      </c>
      <c r="F406">
        <v>20190123</v>
      </c>
      <c r="G406">
        <v>2019</v>
      </c>
      <c r="H406">
        <v>41</v>
      </c>
      <c r="I406">
        <v>412550</v>
      </c>
      <c r="J406">
        <v>1356</v>
      </c>
      <c r="K406">
        <v>2753278</v>
      </c>
      <c r="L406">
        <v>20190118</v>
      </c>
      <c r="M406">
        <v>201903</v>
      </c>
      <c r="N406" t="s">
        <v>1979</v>
      </c>
      <c r="O406">
        <v>20190118</v>
      </c>
      <c r="P406" t="s">
        <v>163</v>
      </c>
      <c r="Q406" t="s">
        <v>1980</v>
      </c>
      <c r="R406">
        <v>2000</v>
      </c>
      <c r="S406" t="s">
        <v>128</v>
      </c>
      <c r="T406">
        <v>6</v>
      </c>
      <c r="U406">
        <v>4</v>
      </c>
      <c r="V406">
        <v>10</v>
      </c>
      <c r="X406" t="s">
        <v>1981</v>
      </c>
      <c r="Y406">
        <v>41</v>
      </c>
      <c r="Z406" s="4">
        <v>412550</v>
      </c>
      <c r="AA406">
        <v>1356</v>
      </c>
      <c r="AC406">
        <v>32</v>
      </c>
      <c r="AD406" t="s">
        <v>136</v>
      </c>
      <c r="AF406" t="s">
        <v>1982</v>
      </c>
      <c r="AG406">
        <v>110</v>
      </c>
      <c r="AM406">
        <v>83025572</v>
      </c>
      <c r="AN406">
        <v>41</v>
      </c>
      <c r="AO406">
        <v>997584327</v>
      </c>
      <c r="AP406">
        <v>1</v>
      </c>
      <c r="AQ406">
        <v>1</v>
      </c>
      <c r="AS406">
        <v>20</v>
      </c>
      <c r="AT406">
        <v>4</v>
      </c>
      <c r="AV406">
        <v>4</v>
      </c>
      <c r="AW406">
        <v>1</v>
      </c>
      <c r="AX406">
        <v>41</v>
      </c>
      <c r="AY406">
        <v>412550</v>
      </c>
      <c r="AZ406">
        <v>1</v>
      </c>
      <c r="BA406">
        <v>1</v>
      </c>
      <c r="BB406">
        <v>4</v>
      </c>
      <c r="BC406">
        <v>20190118</v>
      </c>
      <c r="BD406">
        <v>1</v>
      </c>
      <c r="BE406">
        <v>1</v>
      </c>
      <c r="BF406">
        <v>20180725</v>
      </c>
      <c r="BG406">
        <v>1</v>
      </c>
      <c r="BH406">
        <v>41</v>
      </c>
      <c r="BI406">
        <v>412550</v>
      </c>
      <c r="BJ406">
        <v>2753278</v>
      </c>
      <c r="BK406">
        <v>1</v>
      </c>
      <c r="BL406">
        <v>1</v>
      </c>
      <c r="BM406">
        <v>20190121</v>
      </c>
      <c r="BN406">
        <v>4</v>
      </c>
      <c r="BO406" t="s">
        <v>111</v>
      </c>
      <c r="BP406">
        <v>3</v>
      </c>
      <c r="BR406" t="s">
        <v>111</v>
      </c>
      <c r="BS406">
        <v>3</v>
      </c>
      <c r="BT406">
        <v>3</v>
      </c>
      <c r="BU406">
        <v>3</v>
      </c>
      <c r="BV406">
        <v>2</v>
      </c>
      <c r="BW406">
        <v>1</v>
      </c>
      <c r="BY406">
        <v>1</v>
      </c>
      <c r="BZ406" t="s">
        <v>111</v>
      </c>
      <c r="CA406" s="4">
        <v>5</v>
      </c>
      <c r="CB406">
        <v>4056302</v>
      </c>
      <c r="CC406">
        <v>1</v>
      </c>
      <c r="CD406">
        <v>2</v>
      </c>
      <c r="CE406">
        <v>2</v>
      </c>
      <c r="CF406">
        <v>2</v>
      </c>
      <c r="CG406">
        <v>2</v>
      </c>
      <c r="CH406">
        <v>2</v>
      </c>
      <c r="CI406">
        <v>2</v>
      </c>
      <c r="CJ406">
        <v>2</v>
      </c>
      <c r="CK406">
        <v>2</v>
      </c>
      <c r="CM406">
        <v>2</v>
      </c>
      <c r="CN406">
        <v>20190603</v>
      </c>
      <c r="CO406" t="s">
        <v>111</v>
      </c>
      <c r="CP406" t="s">
        <v>111</v>
      </c>
      <c r="CQ406">
        <v>20190927</v>
      </c>
      <c r="CR406" t="s">
        <v>111</v>
      </c>
      <c r="CS406" t="s">
        <v>111</v>
      </c>
      <c r="CT406" t="s">
        <v>111</v>
      </c>
      <c r="CW406">
        <v>41255000004</v>
      </c>
      <c r="CX406">
        <v>0</v>
      </c>
    </row>
    <row r="407" spans="1:104">
      <c r="A407">
        <v>4606705</v>
      </c>
      <c r="B407">
        <v>2</v>
      </c>
      <c r="C407">
        <v>201908</v>
      </c>
      <c r="D407">
        <v>201908</v>
      </c>
      <c r="E407" t="s">
        <v>103</v>
      </c>
      <c r="F407">
        <v>20190222</v>
      </c>
      <c r="G407">
        <v>2019</v>
      </c>
      <c r="H407">
        <v>41</v>
      </c>
      <c r="I407">
        <v>412550</v>
      </c>
      <c r="J407">
        <v>1356</v>
      </c>
      <c r="K407">
        <v>2753278</v>
      </c>
      <c r="L407">
        <v>20190222</v>
      </c>
      <c r="M407">
        <v>201908</v>
      </c>
      <c r="N407" t="s">
        <v>1983</v>
      </c>
      <c r="O407">
        <v>20190220</v>
      </c>
      <c r="P407" t="s">
        <v>105</v>
      </c>
      <c r="Q407" t="s">
        <v>1984</v>
      </c>
      <c r="R407">
        <v>2002</v>
      </c>
      <c r="S407" t="s">
        <v>107</v>
      </c>
      <c r="T407">
        <v>6</v>
      </c>
      <c r="U407">
        <v>1</v>
      </c>
      <c r="V407">
        <v>10</v>
      </c>
      <c r="X407" t="s">
        <v>1985</v>
      </c>
      <c r="Y407">
        <v>41</v>
      </c>
      <c r="Z407" s="4">
        <v>412550</v>
      </c>
      <c r="AA407">
        <v>1356</v>
      </c>
      <c r="AC407">
        <v>24</v>
      </c>
      <c r="AD407" t="s">
        <v>263</v>
      </c>
      <c r="AF407" t="s">
        <v>980</v>
      </c>
      <c r="AG407">
        <v>175</v>
      </c>
      <c r="AM407">
        <v>83050196</v>
      </c>
      <c r="AN407">
        <v>41</v>
      </c>
      <c r="AO407">
        <v>995150290</v>
      </c>
      <c r="AP407">
        <v>1</v>
      </c>
      <c r="AQ407">
        <v>1</v>
      </c>
      <c r="AS407">
        <v>19</v>
      </c>
      <c r="AT407">
        <v>1</v>
      </c>
      <c r="AV407">
        <v>9</v>
      </c>
      <c r="AW407">
        <v>1</v>
      </c>
      <c r="AX407">
        <v>41</v>
      </c>
      <c r="AY407">
        <v>412550</v>
      </c>
      <c r="AZ407">
        <v>1</v>
      </c>
      <c r="BA407">
        <v>1</v>
      </c>
      <c r="BB407">
        <v>4</v>
      </c>
      <c r="BC407">
        <v>20190220</v>
      </c>
      <c r="BD407">
        <v>1</v>
      </c>
      <c r="BE407">
        <v>1</v>
      </c>
      <c r="BF407">
        <v>20180908</v>
      </c>
      <c r="BG407">
        <v>1</v>
      </c>
      <c r="BH407">
        <v>41</v>
      </c>
      <c r="BI407">
        <v>412550</v>
      </c>
      <c r="BJ407">
        <v>2753278</v>
      </c>
      <c r="BK407">
        <v>1</v>
      </c>
      <c r="BL407">
        <v>4</v>
      </c>
      <c r="BM407">
        <v>20190222</v>
      </c>
      <c r="BN407">
        <v>4</v>
      </c>
      <c r="BO407" t="s">
        <v>111</v>
      </c>
      <c r="BP407">
        <v>2</v>
      </c>
      <c r="BR407">
        <v>20190222</v>
      </c>
      <c r="BS407">
        <v>3</v>
      </c>
      <c r="BT407">
        <v>2</v>
      </c>
      <c r="BU407">
        <v>2</v>
      </c>
      <c r="BV407">
        <v>2</v>
      </c>
      <c r="BW407">
        <v>3</v>
      </c>
      <c r="BY407">
        <v>1</v>
      </c>
      <c r="BZ407" t="s">
        <v>111</v>
      </c>
      <c r="CA407" s="4">
        <v>5</v>
      </c>
      <c r="CB407">
        <v>18791</v>
      </c>
      <c r="CC407">
        <v>1</v>
      </c>
      <c r="CD407">
        <v>2</v>
      </c>
      <c r="CE407">
        <v>2</v>
      </c>
      <c r="CF407">
        <v>2</v>
      </c>
      <c r="CG407">
        <v>2</v>
      </c>
      <c r="CH407">
        <v>2</v>
      </c>
      <c r="CI407">
        <v>2</v>
      </c>
      <c r="CJ407">
        <v>2</v>
      </c>
      <c r="CK407">
        <v>2</v>
      </c>
      <c r="CM407">
        <v>2</v>
      </c>
      <c r="CN407">
        <v>20190612</v>
      </c>
      <c r="CO407" t="s">
        <v>111</v>
      </c>
      <c r="CP407" t="s">
        <v>111</v>
      </c>
      <c r="CQ407">
        <v>20190927</v>
      </c>
      <c r="CR407" t="s">
        <v>111</v>
      </c>
      <c r="CS407" t="s">
        <v>111</v>
      </c>
      <c r="CT407" t="s">
        <v>111</v>
      </c>
      <c r="CW407">
        <v>41255000004</v>
      </c>
      <c r="CX407">
        <v>0</v>
      </c>
      <c r="CZ407" t="s">
        <v>1986</v>
      </c>
    </row>
    <row r="408" spans="1:104">
      <c r="A408">
        <v>4606706</v>
      </c>
      <c r="B408">
        <v>2</v>
      </c>
      <c r="C408">
        <v>201908</v>
      </c>
      <c r="D408">
        <v>201908</v>
      </c>
      <c r="E408" t="s">
        <v>103</v>
      </c>
      <c r="F408">
        <v>20190220</v>
      </c>
      <c r="G408">
        <v>2019</v>
      </c>
      <c r="H408">
        <v>41</v>
      </c>
      <c r="I408">
        <v>412550</v>
      </c>
      <c r="J408">
        <v>1356</v>
      </c>
      <c r="K408">
        <v>2753278</v>
      </c>
      <c r="L408">
        <v>20190218</v>
      </c>
      <c r="M408">
        <v>201908</v>
      </c>
      <c r="N408" t="s">
        <v>1987</v>
      </c>
      <c r="O408">
        <v>20190218</v>
      </c>
      <c r="P408" t="s">
        <v>1364</v>
      </c>
      <c r="Q408" t="s">
        <v>1988</v>
      </c>
      <c r="R408">
        <v>2000</v>
      </c>
      <c r="S408" t="s">
        <v>107</v>
      </c>
      <c r="T408">
        <v>6</v>
      </c>
      <c r="U408">
        <v>4</v>
      </c>
      <c r="V408">
        <v>10</v>
      </c>
      <c r="X408" t="s">
        <v>1989</v>
      </c>
      <c r="Y408">
        <v>41</v>
      </c>
      <c r="Z408" s="4">
        <v>412550</v>
      </c>
      <c r="AA408">
        <v>1356</v>
      </c>
      <c r="AC408">
        <v>33</v>
      </c>
      <c r="AD408" t="s">
        <v>130</v>
      </c>
      <c r="AF408" t="s">
        <v>383</v>
      </c>
      <c r="AG408">
        <v>9</v>
      </c>
      <c r="AM408">
        <v>83065582</v>
      </c>
      <c r="AN408">
        <v>41</v>
      </c>
      <c r="AO408">
        <v>984515768</v>
      </c>
      <c r="AP408">
        <v>1</v>
      </c>
      <c r="AQ408">
        <v>1</v>
      </c>
      <c r="AS408">
        <v>22</v>
      </c>
      <c r="AT408">
        <v>1</v>
      </c>
      <c r="AU408">
        <v>999992</v>
      </c>
      <c r="AV408">
        <v>3</v>
      </c>
      <c r="AW408">
        <v>1</v>
      </c>
      <c r="AX408">
        <v>41</v>
      </c>
      <c r="AY408">
        <v>412550</v>
      </c>
      <c r="AZ408">
        <v>2</v>
      </c>
      <c r="BA408">
        <v>2</v>
      </c>
      <c r="BC408">
        <v>20190218</v>
      </c>
      <c r="BD408">
        <v>1</v>
      </c>
      <c r="BE408">
        <v>2</v>
      </c>
      <c r="BF408">
        <v>20190219</v>
      </c>
      <c r="BG408">
        <v>2</v>
      </c>
      <c r="BH408">
        <v>41</v>
      </c>
      <c r="BI408">
        <v>412550</v>
      </c>
      <c r="BJ408">
        <v>2753278</v>
      </c>
      <c r="BK408">
        <v>2</v>
      </c>
      <c r="BM408">
        <v>20190219</v>
      </c>
      <c r="BN408">
        <v>4</v>
      </c>
      <c r="BO408" t="s">
        <v>111</v>
      </c>
      <c r="BP408">
        <v>2</v>
      </c>
      <c r="BR408">
        <v>20190220</v>
      </c>
      <c r="BS408">
        <v>3</v>
      </c>
      <c r="BT408">
        <v>2</v>
      </c>
      <c r="BU408">
        <v>2</v>
      </c>
      <c r="BV408">
        <v>2</v>
      </c>
      <c r="BW408">
        <v>3</v>
      </c>
      <c r="BY408">
        <v>1</v>
      </c>
      <c r="BZ408" t="s">
        <v>111</v>
      </c>
      <c r="CA408" s="4">
        <v>1</v>
      </c>
      <c r="CB408">
        <v>18791</v>
      </c>
      <c r="CC408">
        <v>2</v>
      </c>
      <c r="CD408">
        <v>1</v>
      </c>
      <c r="CE408">
        <v>2</v>
      </c>
      <c r="CF408">
        <v>2</v>
      </c>
      <c r="CG408">
        <v>2</v>
      </c>
      <c r="CH408">
        <v>2</v>
      </c>
      <c r="CI408">
        <v>2</v>
      </c>
      <c r="CJ408">
        <v>2</v>
      </c>
      <c r="CK408">
        <v>2</v>
      </c>
      <c r="CM408">
        <v>2</v>
      </c>
      <c r="CN408">
        <v>20190617</v>
      </c>
      <c r="CO408" t="s">
        <v>111</v>
      </c>
      <c r="CP408" t="s">
        <v>111</v>
      </c>
      <c r="CQ408">
        <v>20190927</v>
      </c>
      <c r="CR408" t="s">
        <v>111</v>
      </c>
      <c r="CS408" t="s">
        <v>111</v>
      </c>
      <c r="CT408" t="s">
        <v>111</v>
      </c>
      <c r="CW408">
        <v>41255000004</v>
      </c>
      <c r="CX408">
        <v>0</v>
      </c>
    </row>
    <row r="409" spans="1:104">
      <c r="A409">
        <v>4606709</v>
      </c>
      <c r="B409">
        <v>2</v>
      </c>
      <c r="C409">
        <v>201924</v>
      </c>
      <c r="D409">
        <v>201924</v>
      </c>
      <c r="E409" t="s">
        <v>103</v>
      </c>
      <c r="F409">
        <v>20190611</v>
      </c>
      <c r="G409">
        <v>2019</v>
      </c>
      <c r="H409">
        <v>41</v>
      </c>
      <c r="I409">
        <v>412550</v>
      </c>
      <c r="J409">
        <v>1356</v>
      </c>
      <c r="K409">
        <v>2753278</v>
      </c>
      <c r="L409">
        <v>20190610</v>
      </c>
      <c r="M409">
        <v>201924</v>
      </c>
      <c r="N409" t="s">
        <v>1990</v>
      </c>
      <c r="O409">
        <v>20190610</v>
      </c>
      <c r="P409" t="s">
        <v>248</v>
      </c>
      <c r="Q409" t="s">
        <v>1991</v>
      </c>
      <c r="R409">
        <v>2000</v>
      </c>
      <c r="S409" t="s">
        <v>128</v>
      </c>
      <c r="T409">
        <v>6</v>
      </c>
      <c r="U409">
        <v>1</v>
      </c>
      <c r="V409">
        <v>10</v>
      </c>
      <c r="X409" t="s">
        <v>1992</v>
      </c>
      <c r="Y409">
        <v>41</v>
      </c>
      <c r="Z409" s="4">
        <v>412550</v>
      </c>
      <c r="AA409">
        <v>1356</v>
      </c>
      <c r="AC409">
        <v>22</v>
      </c>
      <c r="AD409" t="s">
        <v>251</v>
      </c>
      <c r="AF409" t="s">
        <v>1993</v>
      </c>
      <c r="AG409">
        <v>2950</v>
      </c>
      <c r="AI409" t="s">
        <v>1994</v>
      </c>
      <c r="AM409">
        <v>83060205</v>
      </c>
      <c r="AN409">
        <v>41</v>
      </c>
      <c r="AO409">
        <v>999897194</v>
      </c>
      <c r="AP409">
        <v>1</v>
      </c>
      <c r="AQ409">
        <v>1</v>
      </c>
      <c r="AS409">
        <v>33</v>
      </c>
      <c r="AT409">
        <v>1</v>
      </c>
      <c r="AV409">
        <v>6</v>
      </c>
      <c r="AW409">
        <v>1</v>
      </c>
      <c r="AX409">
        <v>41</v>
      </c>
      <c r="AY409">
        <v>412550</v>
      </c>
      <c r="AZ409">
        <v>1</v>
      </c>
      <c r="BA409">
        <v>1</v>
      </c>
      <c r="BB409">
        <v>16</v>
      </c>
      <c r="BC409">
        <v>20190610</v>
      </c>
      <c r="BD409">
        <v>1</v>
      </c>
      <c r="BE409">
        <v>1</v>
      </c>
      <c r="BF409">
        <v>20181221</v>
      </c>
      <c r="BG409">
        <v>1</v>
      </c>
      <c r="BH409">
        <v>41</v>
      </c>
      <c r="BI409">
        <v>412550</v>
      </c>
      <c r="BJ409">
        <v>2753278</v>
      </c>
      <c r="BK409">
        <v>1</v>
      </c>
      <c r="BL409">
        <v>8</v>
      </c>
      <c r="BM409">
        <v>20190611</v>
      </c>
      <c r="BN409">
        <v>4</v>
      </c>
      <c r="BO409" t="s">
        <v>111</v>
      </c>
      <c r="BP409">
        <v>2</v>
      </c>
      <c r="BR409">
        <v>20190612</v>
      </c>
      <c r="BS409">
        <v>3</v>
      </c>
      <c r="BT409">
        <v>2</v>
      </c>
      <c r="BU409">
        <v>2</v>
      </c>
      <c r="BV409">
        <v>2</v>
      </c>
      <c r="BW409">
        <v>3</v>
      </c>
      <c r="BY409">
        <v>1</v>
      </c>
      <c r="BZ409" t="s">
        <v>111</v>
      </c>
      <c r="CA409" s="4">
        <v>5</v>
      </c>
      <c r="CB409">
        <v>18805</v>
      </c>
      <c r="CC409">
        <v>1</v>
      </c>
      <c r="CD409">
        <v>2</v>
      </c>
      <c r="CE409">
        <v>2</v>
      </c>
      <c r="CF409">
        <v>2</v>
      </c>
      <c r="CG409">
        <v>2</v>
      </c>
      <c r="CH409">
        <v>2</v>
      </c>
      <c r="CI409">
        <v>2</v>
      </c>
      <c r="CJ409">
        <v>2</v>
      </c>
      <c r="CK409">
        <v>2</v>
      </c>
      <c r="CM409">
        <v>2</v>
      </c>
      <c r="CN409">
        <v>20190617</v>
      </c>
      <c r="CO409" t="s">
        <v>111</v>
      </c>
      <c r="CP409" t="s">
        <v>111</v>
      </c>
      <c r="CQ409">
        <v>20190927</v>
      </c>
      <c r="CR409" t="s">
        <v>111</v>
      </c>
      <c r="CS409" t="s">
        <v>111</v>
      </c>
      <c r="CT409" t="s">
        <v>111</v>
      </c>
      <c r="CW409">
        <v>41255000004</v>
      </c>
      <c r="CX409">
        <v>0</v>
      </c>
    </row>
    <row r="410" spans="1:104">
      <c r="A410">
        <v>4606710</v>
      </c>
      <c r="B410">
        <v>2</v>
      </c>
      <c r="C410">
        <v>201924</v>
      </c>
      <c r="D410">
        <v>201923</v>
      </c>
      <c r="E410" t="s">
        <v>103</v>
      </c>
      <c r="F410">
        <v>20190613</v>
      </c>
      <c r="G410">
        <v>2019</v>
      </c>
      <c r="H410">
        <v>41</v>
      </c>
      <c r="I410">
        <v>412550</v>
      </c>
      <c r="J410">
        <v>1356</v>
      </c>
      <c r="K410">
        <v>2753278</v>
      </c>
      <c r="L410">
        <v>20190604</v>
      </c>
      <c r="M410">
        <v>201923</v>
      </c>
      <c r="N410" t="s">
        <v>1995</v>
      </c>
      <c r="O410">
        <v>20190604</v>
      </c>
      <c r="P410" t="s">
        <v>1135</v>
      </c>
      <c r="Q410" t="s">
        <v>1996</v>
      </c>
      <c r="R410">
        <v>2000</v>
      </c>
      <c r="S410" t="s">
        <v>107</v>
      </c>
      <c r="T410">
        <v>6</v>
      </c>
      <c r="U410">
        <v>1</v>
      </c>
      <c r="V410">
        <v>10</v>
      </c>
      <c r="X410" t="s">
        <v>1997</v>
      </c>
      <c r="Y410">
        <v>41</v>
      </c>
      <c r="Z410" s="4">
        <v>412550</v>
      </c>
      <c r="AA410">
        <v>1356</v>
      </c>
      <c r="AC410">
        <v>52</v>
      </c>
      <c r="AD410" t="s">
        <v>1259</v>
      </c>
      <c r="AF410" t="s">
        <v>1514</v>
      </c>
      <c r="AG410">
        <v>3</v>
      </c>
      <c r="AM410">
        <v>83005970</v>
      </c>
      <c r="AN410">
        <v>41</v>
      </c>
      <c r="AO410">
        <v>997579474</v>
      </c>
      <c r="AP410">
        <v>1</v>
      </c>
      <c r="AQ410">
        <v>1</v>
      </c>
      <c r="AS410">
        <v>22</v>
      </c>
      <c r="AT410">
        <v>1</v>
      </c>
      <c r="AU410">
        <v>521110</v>
      </c>
      <c r="AV410">
        <v>6</v>
      </c>
      <c r="AW410">
        <v>1</v>
      </c>
      <c r="AX410">
        <v>41</v>
      </c>
      <c r="AY410">
        <v>412550</v>
      </c>
      <c r="AZ410">
        <v>1</v>
      </c>
      <c r="BA410">
        <v>1</v>
      </c>
      <c r="BB410">
        <v>4</v>
      </c>
      <c r="BC410">
        <v>20190604</v>
      </c>
      <c r="BD410">
        <v>1</v>
      </c>
      <c r="BE410">
        <v>1</v>
      </c>
      <c r="BF410">
        <v>20190325</v>
      </c>
      <c r="BG410">
        <v>1</v>
      </c>
      <c r="BH410">
        <v>41</v>
      </c>
      <c r="BI410">
        <v>412550</v>
      </c>
      <c r="BJ410">
        <v>2753278</v>
      </c>
      <c r="BK410">
        <v>1</v>
      </c>
      <c r="BL410">
        <v>2</v>
      </c>
      <c r="BM410">
        <v>20190605</v>
      </c>
      <c r="BN410">
        <v>4</v>
      </c>
      <c r="BO410" t="s">
        <v>111</v>
      </c>
      <c r="BP410">
        <v>2</v>
      </c>
      <c r="BR410">
        <v>20190606</v>
      </c>
      <c r="BS410">
        <v>3</v>
      </c>
      <c r="BT410">
        <v>2</v>
      </c>
      <c r="BU410">
        <v>2</v>
      </c>
      <c r="BV410">
        <v>2</v>
      </c>
      <c r="BW410">
        <v>3</v>
      </c>
      <c r="BY410">
        <v>1</v>
      </c>
      <c r="BZ410" t="s">
        <v>111</v>
      </c>
      <c r="CA410" s="4">
        <v>5</v>
      </c>
      <c r="CB410">
        <v>19097</v>
      </c>
      <c r="CC410">
        <v>1</v>
      </c>
      <c r="CD410">
        <v>2</v>
      </c>
      <c r="CE410">
        <v>2</v>
      </c>
      <c r="CF410">
        <v>2</v>
      </c>
      <c r="CG410">
        <v>2</v>
      </c>
      <c r="CH410">
        <v>2</v>
      </c>
      <c r="CI410">
        <v>2</v>
      </c>
      <c r="CJ410">
        <v>2</v>
      </c>
      <c r="CK410">
        <v>2</v>
      </c>
      <c r="CM410">
        <v>2</v>
      </c>
      <c r="CN410">
        <v>20190617</v>
      </c>
      <c r="CO410" t="s">
        <v>111</v>
      </c>
      <c r="CP410" t="s">
        <v>111</v>
      </c>
      <c r="CQ410">
        <v>20190619</v>
      </c>
      <c r="CR410" t="s">
        <v>111</v>
      </c>
      <c r="CS410" t="s">
        <v>111</v>
      </c>
      <c r="CT410" t="s">
        <v>111</v>
      </c>
      <c r="CW410">
        <v>41255000004</v>
      </c>
      <c r="CX410">
        <v>0</v>
      </c>
    </row>
    <row r="411" spans="1:104">
      <c r="A411">
        <v>4606711</v>
      </c>
      <c r="B411">
        <v>2</v>
      </c>
      <c r="C411">
        <v>201923</v>
      </c>
      <c r="D411">
        <v>201923</v>
      </c>
      <c r="E411" t="s">
        <v>103</v>
      </c>
      <c r="F411">
        <v>20190602</v>
      </c>
      <c r="G411">
        <v>2019</v>
      </c>
      <c r="H411">
        <v>41</v>
      </c>
      <c r="I411">
        <v>412550</v>
      </c>
      <c r="J411">
        <v>1356</v>
      </c>
      <c r="K411">
        <v>2753278</v>
      </c>
      <c r="L411">
        <v>20190602</v>
      </c>
      <c r="M411">
        <v>201923</v>
      </c>
      <c r="N411" t="s">
        <v>1998</v>
      </c>
      <c r="O411">
        <v>20190528</v>
      </c>
      <c r="P411" t="s">
        <v>163</v>
      </c>
      <c r="Q411" t="s">
        <v>1999</v>
      </c>
      <c r="R411">
        <v>2005</v>
      </c>
      <c r="S411" t="s">
        <v>128</v>
      </c>
      <c r="T411">
        <v>6</v>
      </c>
      <c r="U411">
        <v>1</v>
      </c>
      <c r="V411">
        <v>10</v>
      </c>
      <c r="X411" t="s">
        <v>2000</v>
      </c>
      <c r="Y411">
        <v>41</v>
      </c>
      <c r="Z411" s="4">
        <v>412550</v>
      </c>
      <c r="AA411">
        <v>1356</v>
      </c>
      <c r="AC411">
        <v>33</v>
      </c>
      <c r="AD411" t="s">
        <v>130</v>
      </c>
      <c r="AF411" t="s">
        <v>2001</v>
      </c>
      <c r="AG411">
        <v>370</v>
      </c>
      <c r="AM411">
        <v>83085610</v>
      </c>
      <c r="AN411">
        <v>41</v>
      </c>
      <c r="AO411">
        <v>995886656</v>
      </c>
      <c r="AP411">
        <v>1</v>
      </c>
      <c r="AQ411">
        <v>1</v>
      </c>
      <c r="AS411">
        <v>18</v>
      </c>
      <c r="AT411">
        <v>4</v>
      </c>
      <c r="AU411">
        <v>999992</v>
      </c>
      <c r="AV411">
        <v>0</v>
      </c>
      <c r="AW411">
        <v>1</v>
      </c>
      <c r="AX411">
        <v>41</v>
      </c>
      <c r="AY411">
        <v>412550</v>
      </c>
      <c r="AZ411">
        <v>1</v>
      </c>
      <c r="BA411">
        <v>1</v>
      </c>
      <c r="BB411">
        <v>4</v>
      </c>
      <c r="BC411">
        <v>20190528</v>
      </c>
      <c r="BD411">
        <v>1</v>
      </c>
      <c r="BE411">
        <v>1</v>
      </c>
      <c r="BF411">
        <v>20190410</v>
      </c>
      <c r="BG411">
        <v>1</v>
      </c>
      <c r="BH411">
        <v>41</v>
      </c>
      <c r="BI411">
        <v>412550</v>
      </c>
      <c r="BJ411">
        <v>2753278</v>
      </c>
      <c r="BK411">
        <v>1</v>
      </c>
      <c r="BL411">
        <v>4</v>
      </c>
      <c r="BM411">
        <v>20190531</v>
      </c>
      <c r="BN411">
        <v>4</v>
      </c>
      <c r="BO411" t="s">
        <v>111</v>
      </c>
      <c r="BP411">
        <v>2</v>
      </c>
      <c r="BR411">
        <v>20190602</v>
      </c>
      <c r="BS411">
        <v>3</v>
      </c>
      <c r="BT411">
        <v>2</v>
      </c>
      <c r="BU411">
        <v>2</v>
      </c>
      <c r="BV411">
        <v>2</v>
      </c>
      <c r="BW411">
        <v>3</v>
      </c>
      <c r="BY411">
        <v>1</v>
      </c>
      <c r="BZ411" t="s">
        <v>111</v>
      </c>
      <c r="CA411" s="4">
        <v>5</v>
      </c>
      <c r="CB411">
        <v>2682125</v>
      </c>
      <c r="CC411">
        <v>1</v>
      </c>
      <c r="CD411">
        <v>2</v>
      </c>
      <c r="CE411">
        <v>2</v>
      </c>
      <c r="CF411">
        <v>2</v>
      </c>
      <c r="CG411">
        <v>2</v>
      </c>
      <c r="CH411">
        <v>2</v>
      </c>
      <c r="CI411">
        <v>2</v>
      </c>
      <c r="CJ411">
        <v>2</v>
      </c>
      <c r="CK411">
        <v>2</v>
      </c>
      <c r="CM411">
        <v>2</v>
      </c>
      <c r="CN411">
        <v>20190617</v>
      </c>
      <c r="CO411" t="s">
        <v>111</v>
      </c>
      <c r="CP411" t="s">
        <v>111</v>
      </c>
      <c r="CQ411">
        <v>20190927</v>
      </c>
      <c r="CR411" t="s">
        <v>111</v>
      </c>
      <c r="CS411" t="s">
        <v>111</v>
      </c>
      <c r="CT411" t="s">
        <v>111</v>
      </c>
      <c r="CW411">
        <v>41255000004</v>
      </c>
      <c r="CX411">
        <v>0</v>
      </c>
    </row>
    <row r="412" spans="1:104">
      <c r="A412">
        <v>4606714</v>
      </c>
      <c r="B412">
        <v>2</v>
      </c>
      <c r="C412">
        <v>201924</v>
      </c>
      <c r="D412">
        <v>201923</v>
      </c>
      <c r="E412" t="s">
        <v>103</v>
      </c>
      <c r="F412">
        <v>20190613</v>
      </c>
      <c r="G412">
        <v>2019</v>
      </c>
      <c r="H412">
        <v>41</v>
      </c>
      <c r="I412">
        <v>412550</v>
      </c>
      <c r="J412">
        <v>1356</v>
      </c>
      <c r="K412">
        <v>2753278</v>
      </c>
      <c r="L412">
        <v>20190605</v>
      </c>
      <c r="M412">
        <v>201923</v>
      </c>
      <c r="N412" t="s">
        <v>2002</v>
      </c>
      <c r="O412">
        <v>20190605</v>
      </c>
      <c r="P412" t="s">
        <v>1803</v>
      </c>
      <c r="Q412" t="s">
        <v>2003</v>
      </c>
      <c r="R412">
        <v>2000</v>
      </c>
      <c r="S412" t="s">
        <v>107</v>
      </c>
      <c r="T412">
        <v>6</v>
      </c>
      <c r="U412">
        <v>1</v>
      </c>
      <c r="V412">
        <v>10</v>
      </c>
      <c r="X412" t="s">
        <v>2004</v>
      </c>
      <c r="Y412">
        <v>41</v>
      </c>
      <c r="Z412" s="4">
        <v>412550</v>
      </c>
      <c r="AA412">
        <v>1356</v>
      </c>
      <c r="AC412">
        <v>45</v>
      </c>
      <c r="AD412" t="s">
        <v>116</v>
      </c>
      <c r="AF412" t="s">
        <v>2005</v>
      </c>
      <c r="AG412">
        <v>408</v>
      </c>
      <c r="AM412">
        <v>83090182</v>
      </c>
      <c r="AN412">
        <v>41</v>
      </c>
      <c r="AO412">
        <v>998912623</v>
      </c>
      <c r="AP412">
        <v>1</v>
      </c>
      <c r="AQ412">
        <v>1</v>
      </c>
      <c r="AS412">
        <v>18</v>
      </c>
      <c r="AT412">
        <v>1</v>
      </c>
      <c r="AU412">
        <v>999992</v>
      </c>
      <c r="AV412">
        <v>9</v>
      </c>
      <c r="AW412">
        <v>1</v>
      </c>
      <c r="AX412">
        <v>41</v>
      </c>
      <c r="AY412">
        <v>412550</v>
      </c>
      <c r="AZ412">
        <v>1</v>
      </c>
      <c r="BA412">
        <v>1</v>
      </c>
      <c r="BB412">
        <v>1</v>
      </c>
      <c r="BC412">
        <v>20190605</v>
      </c>
      <c r="BD412">
        <v>1</v>
      </c>
      <c r="BE412">
        <v>1</v>
      </c>
      <c r="BF412">
        <v>20190110</v>
      </c>
      <c r="BG412">
        <v>1</v>
      </c>
      <c r="BH412">
        <v>41</v>
      </c>
      <c r="BI412">
        <v>412550</v>
      </c>
      <c r="BJ412">
        <v>2753278</v>
      </c>
      <c r="BK412">
        <v>1</v>
      </c>
      <c r="BL412">
        <v>1</v>
      </c>
      <c r="BM412">
        <v>20190605</v>
      </c>
      <c r="BN412">
        <v>4</v>
      </c>
      <c r="BO412" t="s">
        <v>111</v>
      </c>
      <c r="BP412">
        <v>2</v>
      </c>
      <c r="BR412">
        <v>20190605</v>
      </c>
      <c r="BS412">
        <v>3</v>
      </c>
      <c r="BT412">
        <v>2</v>
      </c>
      <c r="BU412">
        <v>2</v>
      </c>
      <c r="BV412">
        <v>3</v>
      </c>
      <c r="BW412">
        <v>3</v>
      </c>
      <c r="BY412">
        <v>1</v>
      </c>
      <c r="BZ412" t="s">
        <v>111</v>
      </c>
      <c r="CA412" s="4">
        <v>5</v>
      </c>
      <c r="CB412">
        <v>18848</v>
      </c>
      <c r="CC412">
        <v>1</v>
      </c>
      <c r="CD412">
        <v>2</v>
      </c>
      <c r="CE412">
        <v>2</v>
      </c>
      <c r="CF412">
        <v>2</v>
      </c>
      <c r="CG412">
        <v>2</v>
      </c>
      <c r="CH412">
        <v>2</v>
      </c>
      <c r="CI412">
        <v>2</v>
      </c>
      <c r="CJ412">
        <v>2</v>
      </c>
      <c r="CK412">
        <v>2</v>
      </c>
      <c r="CM412">
        <v>2</v>
      </c>
      <c r="CN412">
        <v>20190624</v>
      </c>
      <c r="CO412" t="s">
        <v>111</v>
      </c>
      <c r="CP412" t="s">
        <v>111</v>
      </c>
      <c r="CQ412">
        <v>20190927</v>
      </c>
      <c r="CR412" t="s">
        <v>111</v>
      </c>
      <c r="CS412" t="s">
        <v>111</v>
      </c>
      <c r="CT412" t="s">
        <v>111</v>
      </c>
      <c r="CW412">
        <v>41255000004</v>
      </c>
      <c r="CX412">
        <v>0</v>
      </c>
    </row>
    <row r="413" spans="1:104">
      <c r="A413">
        <v>4606717</v>
      </c>
      <c r="B413">
        <v>2</v>
      </c>
      <c r="C413">
        <v>201926</v>
      </c>
      <c r="D413">
        <v>201924</v>
      </c>
      <c r="E413" t="s">
        <v>103</v>
      </c>
      <c r="F413">
        <v>20190625</v>
      </c>
      <c r="G413">
        <v>2019</v>
      </c>
      <c r="H413">
        <v>41</v>
      </c>
      <c r="I413">
        <v>412550</v>
      </c>
      <c r="J413">
        <v>1356</v>
      </c>
      <c r="K413">
        <v>2753278</v>
      </c>
      <c r="L413">
        <v>20190614</v>
      </c>
      <c r="M413">
        <v>201924</v>
      </c>
      <c r="N413" t="s">
        <v>2006</v>
      </c>
      <c r="O413">
        <v>20190613</v>
      </c>
      <c r="P413" t="s">
        <v>267</v>
      </c>
      <c r="Q413" t="s">
        <v>2007</v>
      </c>
      <c r="R413">
        <v>2001</v>
      </c>
      <c r="S413" t="s">
        <v>128</v>
      </c>
      <c r="T413">
        <v>6</v>
      </c>
      <c r="U413">
        <v>1</v>
      </c>
      <c r="V413">
        <v>10</v>
      </c>
      <c r="X413" t="s">
        <v>2008</v>
      </c>
      <c r="Y413">
        <v>41</v>
      </c>
      <c r="Z413" s="4">
        <v>412550</v>
      </c>
      <c r="AA413">
        <v>1356</v>
      </c>
      <c r="AC413">
        <v>17</v>
      </c>
      <c r="AD413" t="s">
        <v>122</v>
      </c>
      <c r="AF413" t="s">
        <v>182</v>
      </c>
      <c r="AG413">
        <v>541</v>
      </c>
      <c r="AM413">
        <v>83015490</v>
      </c>
      <c r="AN413">
        <v>41</v>
      </c>
      <c r="AO413">
        <v>995469743</v>
      </c>
      <c r="AP413">
        <v>1</v>
      </c>
      <c r="AQ413">
        <v>1</v>
      </c>
      <c r="AS413">
        <v>22</v>
      </c>
      <c r="AT413">
        <v>1</v>
      </c>
      <c r="AU413">
        <v>999992</v>
      </c>
      <c r="AV413">
        <v>3</v>
      </c>
      <c r="AW413">
        <v>1</v>
      </c>
      <c r="AX413">
        <v>41</v>
      </c>
      <c r="AY413">
        <v>412550</v>
      </c>
      <c r="AZ413">
        <v>1</v>
      </c>
      <c r="BA413">
        <v>1</v>
      </c>
      <c r="BB413">
        <v>32</v>
      </c>
      <c r="BC413">
        <v>20190614</v>
      </c>
      <c r="BD413">
        <v>1</v>
      </c>
      <c r="BE413">
        <v>1</v>
      </c>
      <c r="BF413">
        <v>20190226</v>
      </c>
      <c r="BG413">
        <v>1</v>
      </c>
      <c r="BH413">
        <v>41</v>
      </c>
      <c r="BI413">
        <v>412550</v>
      </c>
      <c r="BJ413">
        <v>2753278</v>
      </c>
      <c r="BK413">
        <v>1</v>
      </c>
      <c r="BL413">
        <v>4</v>
      </c>
      <c r="BM413">
        <v>20190614</v>
      </c>
      <c r="BN413">
        <v>4</v>
      </c>
      <c r="BO413" t="s">
        <v>111</v>
      </c>
      <c r="BP413">
        <v>2</v>
      </c>
      <c r="BR413">
        <v>20190614</v>
      </c>
      <c r="BS413">
        <v>3</v>
      </c>
      <c r="BT413">
        <v>2</v>
      </c>
      <c r="BU413">
        <v>2</v>
      </c>
      <c r="BV413">
        <v>2</v>
      </c>
      <c r="BW413">
        <v>1</v>
      </c>
      <c r="BY413">
        <v>1</v>
      </c>
      <c r="BZ413" t="s">
        <v>111</v>
      </c>
      <c r="CA413" s="4">
        <v>5</v>
      </c>
      <c r="CB413">
        <v>19151</v>
      </c>
      <c r="CC413">
        <v>1</v>
      </c>
      <c r="CD413">
        <v>2</v>
      </c>
      <c r="CE413">
        <v>2</v>
      </c>
      <c r="CF413">
        <v>2</v>
      </c>
      <c r="CG413">
        <v>2</v>
      </c>
      <c r="CH413">
        <v>2</v>
      </c>
      <c r="CI413">
        <v>2</v>
      </c>
      <c r="CJ413">
        <v>2</v>
      </c>
      <c r="CK413">
        <v>2</v>
      </c>
      <c r="CM413">
        <v>2</v>
      </c>
      <c r="CN413">
        <v>20190625</v>
      </c>
      <c r="CO413" t="s">
        <v>111</v>
      </c>
      <c r="CP413" t="s">
        <v>111</v>
      </c>
      <c r="CQ413">
        <v>20190927</v>
      </c>
      <c r="CR413" t="s">
        <v>111</v>
      </c>
      <c r="CS413" t="s">
        <v>111</v>
      </c>
      <c r="CT413" t="s">
        <v>111</v>
      </c>
      <c r="CW413">
        <v>41255000004</v>
      </c>
      <c r="CX413">
        <v>0</v>
      </c>
    </row>
    <row r="414" spans="1:104">
      <c r="A414">
        <v>4623177</v>
      </c>
      <c r="B414">
        <v>2</v>
      </c>
      <c r="C414">
        <v>201926</v>
      </c>
      <c r="D414">
        <v>201925</v>
      </c>
      <c r="E414" t="s">
        <v>103</v>
      </c>
      <c r="F414">
        <v>20190628</v>
      </c>
      <c r="G414">
        <v>2019</v>
      </c>
      <c r="H414">
        <v>41</v>
      </c>
      <c r="I414">
        <v>412550</v>
      </c>
      <c r="J414">
        <v>1356</v>
      </c>
      <c r="K414">
        <v>2753278</v>
      </c>
      <c r="L414">
        <v>20190622</v>
      </c>
      <c r="M414">
        <v>201925</v>
      </c>
      <c r="N414" t="s">
        <v>2009</v>
      </c>
      <c r="O414">
        <v>20190621</v>
      </c>
      <c r="P414" t="s">
        <v>2010</v>
      </c>
      <c r="Q414" t="s">
        <v>2011</v>
      </c>
      <c r="R414">
        <v>2001</v>
      </c>
      <c r="S414" t="s">
        <v>107</v>
      </c>
      <c r="T414">
        <v>6</v>
      </c>
      <c r="U414">
        <v>1</v>
      </c>
      <c r="V414">
        <v>10</v>
      </c>
      <c r="X414" t="s">
        <v>2012</v>
      </c>
      <c r="Y414">
        <v>41</v>
      </c>
      <c r="Z414" s="4">
        <v>412550</v>
      </c>
      <c r="AA414">
        <v>1356</v>
      </c>
      <c r="AC414">
        <v>14</v>
      </c>
      <c r="AD414" t="s">
        <v>142</v>
      </c>
      <c r="AF414" t="s">
        <v>2013</v>
      </c>
      <c r="AG414">
        <v>976</v>
      </c>
      <c r="AM414">
        <v>83030720</v>
      </c>
      <c r="AN414">
        <v>41</v>
      </c>
      <c r="AO414">
        <v>32831382</v>
      </c>
      <c r="AP414">
        <v>1</v>
      </c>
      <c r="AQ414">
        <v>1</v>
      </c>
      <c r="AS414">
        <v>20</v>
      </c>
      <c r="AT414">
        <v>1</v>
      </c>
      <c r="AU414">
        <v>999992</v>
      </c>
      <c r="AV414">
        <v>9</v>
      </c>
      <c r="AW414">
        <v>1</v>
      </c>
      <c r="AX414">
        <v>41</v>
      </c>
      <c r="AY414">
        <v>412550</v>
      </c>
      <c r="AZ414">
        <v>1</v>
      </c>
      <c r="BA414">
        <v>1</v>
      </c>
      <c r="BB414">
        <v>8</v>
      </c>
      <c r="BC414">
        <v>20190621</v>
      </c>
      <c r="BD414">
        <v>1</v>
      </c>
      <c r="BE414">
        <v>1</v>
      </c>
      <c r="BF414">
        <v>20181130</v>
      </c>
      <c r="BG414">
        <v>1</v>
      </c>
      <c r="BH414">
        <v>41</v>
      </c>
      <c r="BI414">
        <v>412550</v>
      </c>
      <c r="BJ414">
        <v>2753278</v>
      </c>
      <c r="BK414">
        <v>1</v>
      </c>
      <c r="BL414">
        <v>4</v>
      </c>
      <c r="BM414">
        <v>20190622</v>
      </c>
      <c r="BN414">
        <v>4</v>
      </c>
      <c r="BO414" t="s">
        <v>111</v>
      </c>
      <c r="BP414">
        <v>2</v>
      </c>
      <c r="BR414">
        <v>20190623</v>
      </c>
      <c r="BS414">
        <v>2</v>
      </c>
      <c r="BT414">
        <v>2</v>
      </c>
      <c r="BU414">
        <v>2</v>
      </c>
      <c r="BV414">
        <v>2</v>
      </c>
      <c r="BW414">
        <v>3</v>
      </c>
      <c r="BY414">
        <v>1</v>
      </c>
      <c r="BZ414" t="s">
        <v>111</v>
      </c>
      <c r="CA414" s="4">
        <v>5</v>
      </c>
      <c r="CB414">
        <v>18856</v>
      </c>
      <c r="CC414">
        <v>1</v>
      </c>
      <c r="CD414">
        <v>2</v>
      </c>
      <c r="CE414">
        <v>2</v>
      </c>
      <c r="CF414">
        <v>2</v>
      </c>
      <c r="CG414">
        <v>2</v>
      </c>
      <c r="CH414">
        <v>2</v>
      </c>
      <c r="CI414">
        <v>2</v>
      </c>
      <c r="CJ414">
        <v>2</v>
      </c>
      <c r="CK414">
        <v>2</v>
      </c>
      <c r="CM414">
        <v>2</v>
      </c>
      <c r="CN414">
        <v>20190715</v>
      </c>
      <c r="CO414" t="s">
        <v>111</v>
      </c>
      <c r="CP414" t="s">
        <v>111</v>
      </c>
      <c r="CQ414">
        <v>20190719</v>
      </c>
      <c r="CR414" t="s">
        <v>111</v>
      </c>
      <c r="CS414" t="s">
        <v>111</v>
      </c>
      <c r="CT414" t="s">
        <v>111</v>
      </c>
      <c r="CW414">
        <v>41255000004</v>
      </c>
      <c r="CX414">
        <v>0</v>
      </c>
    </row>
    <row r="415" spans="1:104">
      <c r="A415">
        <v>4623179</v>
      </c>
      <c r="B415">
        <v>2</v>
      </c>
      <c r="C415">
        <v>201929</v>
      </c>
      <c r="D415">
        <v>201928</v>
      </c>
      <c r="E415" t="s">
        <v>103</v>
      </c>
      <c r="F415">
        <v>20190716</v>
      </c>
      <c r="G415">
        <v>2019</v>
      </c>
      <c r="H415">
        <v>41</v>
      </c>
      <c r="I415">
        <v>412550</v>
      </c>
      <c r="J415">
        <v>1356</v>
      </c>
      <c r="K415">
        <v>2753278</v>
      </c>
      <c r="L415">
        <v>20190710</v>
      </c>
      <c r="M415">
        <v>201928</v>
      </c>
      <c r="N415" t="s">
        <v>2014</v>
      </c>
      <c r="O415">
        <v>20190710</v>
      </c>
      <c r="P415" t="s">
        <v>194</v>
      </c>
      <c r="Q415" t="s">
        <v>2015</v>
      </c>
      <c r="R415">
        <v>2000</v>
      </c>
      <c r="S415" t="s">
        <v>128</v>
      </c>
      <c r="T415">
        <v>6</v>
      </c>
      <c r="U415">
        <v>1</v>
      </c>
      <c r="V415">
        <v>10</v>
      </c>
      <c r="X415" t="s">
        <v>2016</v>
      </c>
      <c r="Y415">
        <v>41</v>
      </c>
      <c r="Z415" s="4">
        <v>412550</v>
      </c>
      <c r="AA415">
        <v>1356</v>
      </c>
      <c r="AC415">
        <v>26</v>
      </c>
      <c r="AD415" t="s">
        <v>399</v>
      </c>
      <c r="AF415" t="s">
        <v>2017</v>
      </c>
      <c r="AG415">
        <v>36</v>
      </c>
      <c r="AM415">
        <v>83020302</v>
      </c>
      <c r="AN415">
        <v>41</v>
      </c>
      <c r="AO415">
        <v>984485789</v>
      </c>
      <c r="AP415">
        <v>1</v>
      </c>
      <c r="AQ415">
        <v>1</v>
      </c>
      <c r="AS415">
        <v>23</v>
      </c>
      <c r="AT415">
        <v>4</v>
      </c>
      <c r="AU415">
        <v>999992</v>
      </c>
      <c r="AV415">
        <v>6</v>
      </c>
      <c r="AW415">
        <v>1</v>
      </c>
      <c r="AX415">
        <v>41</v>
      </c>
      <c r="AY415">
        <v>412550</v>
      </c>
      <c r="AZ415">
        <v>1</v>
      </c>
      <c r="BA415">
        <v>1</v>
      </c>
      <c r="BB415">
        <v>4</v>
      </c>
      <c r="BC415">
        <v>20190710</v>
      </c>
      <c r="BD415">
        <v>1</v>
      </c>
      <c r="BE415">
        <v>1</v>
      </c>
      <c r="BF415">
        <v>20181108</v>
      </c>
      <c r="BG415">
        <v>1</v>
      </c>
      <c r="BH415">
        <v>41</v>
      </c>
      <c r="BI415">
        <v>412550</v>
      </c>
      <c r="BJ415">
        <v>2753278</v>
      </c>
      <c r="BK415">
        <v>1</v>
      </c>
      <c r="BL415">
        <v>4</v>
      </c>
      <c r="BM415">
        <v>20190711</v>
      </c>
      <c r="BN415">
        <v>4</v>
      </c>
      <c r="BO415" t="s">
        <v>111</v>
      </c>
      <c r="BP415">
        <v>2</v>
      </c>
      <c r="BR415">
        <v>20190715</v>
      </c>
      <c r="BS415">
        <v>3</v>
      </c>
      <c r="BT415">
        <v>2</v>
      </c>
      <c r="BU415">
        <v>2</v>
      </c>
      <c r="BV415">
        <v>2</v>
      </c>
      <c r="BW415">
        <v>3</v>
      </c>
      <c r="BY415">
        <v>1</v>
      </c>
      <c r="BZ415" t="s">
        <v>111</v>
      </c>
      <c r="CA415" s="4">
        <v>5</v>
      </c>
      <c r="CB415">
        <v>18899</v>
      </c>
      <c r="CC415">
        <v>1</v>
      </c>
      <c r="CD415">
        <v>2</v>
      </c>
      <c r="CE415">
        <v>2</v>
      </c>
      <c r="CF415">
        <v>2</v>
      </c>
      <c r="CG415">
        <v>2</v>
      </c>
      <c r="CH415">
        <v>2</v>
      </c>
      <c r="CI415">
        <v>2</v>
      </c>
      <c r="CJ415">
        <v>2</v>
      </c>
      <c r="CK415">
        <v>2</v>
      </c>
      <c r="CM415">
        <v>2</v>
      </c>
      <c r="CN415">
        <v>20190722</v>
      </c>
      <c r="CO415" t="s">
        <v>111</v>
      </c>
      <c r="CP415" t="s">
        <v>111</v>
      </c>
      <c r="CQ415">
        <v>20190726</v>
      </c>
      <c r="CR415" t="s">
        <v>111</v>
      </c>
      <c r="CS415" t="s">
        <v>111</v>
      </c>
      <c r="CT415" t="s">
        <v>111</v>
      </c>
      <c r="CW415">
        <v>41255000004</v>
      </c>
      <c r="CX415">
        <v>0</v>
      </c>
    </row>
    <row r="416" spans="1:104">
      <c r="A416">
        <v>4623183</v>
      </c>
      <c r="B416">
        <v>2</v>
      </c>
      <c r="C416">
        <v>201739</v>
      </c>
      <c r="D416">
        <v>201739</v>
      </c>
      <c r="E416" t="s">
        <v>103</v>
      </c>
      <c r="F416">
        <v>20170928</v>
      </c>
      <c r="G416">
        <v>2017</v>
      </c>
      <c r="H416">
        <v>41</v>
      </c>
      <c r="I416">
        <v>412550</v>
      </c>
      <c r="J416">
        <v>1356</v>
      </c>
      <c r="K416">
        <v>2753278</v>
      </c>
      <c r="L416">
        <v>20170928</v>
      </c>
      <c r="M416">
        <v>201739</v>
      </c>
      <c r="N416" t="s">
        <v>2018</v>
      </c>
      <c r="O416">
        <v>20170928</v>
      </c>
      <c r="P416" t="s">
        <v>1506</v>
      </c>
      <c r="Q416" t="s">
        <v>2019</v>
      </c>
      <c r="R416">
        <v>2000</v>
      </c>
      <c r="S416" t="s">
        <v>128</v>
      </c>
      <c r="T416">
        <v>6</v>
      </c>
      <c r="U416">
        <v>1</v>
      </c>
      <c r="V416">
        <v>10</v>
      </c>
      <c r="X416" t="s">
        <v>2020</v>
      </c>
      <c r="Y416">
        <v>41</v>
      </c>
      <c r="Z416" s="4">
        <v>412550</v>
      </c>
      <c r="AA416">
        <v>1356</v>
      </c>
      <c r="AC416">
        <v>34</v>
      </c>
      <c r="AD416" t="s">
        <v>1539</v>
      </c>
      <c r="AF416" t="s">
        <v>919</v>
      </c>
      <c r="AG416">
        <v>66</v>
      </c>
      <c r="AM416">
        <v>83070160</v>
      </c>
      <c r="AN416">
        <v>41</v>
      </c>
      <c r="AO416">
        <v>997720529</v>
      </c>
      <c r="AP416">
        <v>1</v>
      </c>
      <c r="AQ416">
        <v>1</v>
      </c>
      <c r="AS416">
        <v>38</v>
      </c>
      <c r="AT416">
        <v>1</v>
      </c>
      <c r="AV416">
        <v>9</v>
      </c>
      <c r="AW416">
        <v>1</v>
      </c>
      <c r="AX416">
        <v>41</v>
      </c>
      <c r="AY416">
        <v>412550</v>
      </c>
      <c r="AZ416">
        <v>1</v>
      </c>
      <c r="BA416">
        <v>1</v>
      </c>
      <c r="BB416">
        <v>1</v>
      </c>
      <c r="BC416">
        <v>20170928</v>
      </c>
      <c r="BD416">
        <v>1</v>
      </c>
      <c r="BE416">
        <v>1</v>
      </c>
      <c r="BF416">
        <v>20170214</v>
      </c>
      <c r="BG416">
        <v>1</v>
      </c>
      <c r="BH416">
        <v>41</v>
      </c>
      <c r="BI416">
        <v>412550</v>
      </c>
      <c r="BJ416">
        <v>2753278</v>
      </c>
      <c r="BK416">
        <v>1</v>
      </c>
      <c r="BL416">
        <v>2</v>
      </c>
      <c r="BM416">
        <v>20170929</v>
      </c>
      <c r="BN416">
        <v>4</v>
      </c>
      <c r="BO416" t="s">
        <v>111</v>
      </c>
      <c r="BP416">
        <v>2</v>
      </c>
      <c r="BR416">
        <v>20171005</v>
      </c>
      <c r="BS416">
        <v>3</v>
      </c>
      <c r="BT416">
        <v>2</v>
      </c>
      <c r="BU416">
        <v>2</v>
      </c>
      <c r="BV416">
        <v>2</v>
      </c>
      <c r="BW416">
        <v>1</v>
      </c>
      <c r="BY416">
        <v>1</v>
      </c>
      <c r="BZ416" t="s">
        <v>111</v>
      </c>
      <c r="CA416" s="4">
        <v>5</v>
      </c>
      <c r="CB416">
        <v>7117671</v>
      </c>
      <c r="CC416">
        <v>1</v>
      </c>
      <c r="CD416">
        <v>2</v>
      </c>
      <c r="CE416">
        <v>2</v>
      </c>
      <c r="CF416">
        <v>2</v>
      </c>
      <c r="CG416">
        <v>2</v>
      </c>
      <c r="CH416">
        <v>2</v>
      </c>
      <c r="CI416">
        <v>2</v>
      </c>
      <c r="CJ416">
        <v>2</v>
      </c>
      <c r="CK416">
        <v>2</v>
      </c>
      <c r="CM416">
        <v>2</v>
      </c>
      <c r="CN416">
        <v>20190802</v>
      </c>
      <c r="CO416" t="s">
        <v>111</v>
      </c>
      <c r="CP416" t="s">
        <v>111</v>
      </c>
      <c r="CQ416">
        <v>20190802</v>
      </c>
      <c r="CR416" t="s">
        <v>111</v>
      </c>
      <c r="CS416" t="s">
        <v>111</v>
      </c>
      <c r="CT416" t="s">
        <v>111</v>
      </c>
      <c r="CW416">
        <v>41255000004</v>
      </c>
      <c r="CX416">
        <v>0</v>
      </c>
    </row>
    <row r="417" spans="1:102">
      <c r="A417">
        <v>4623184</v>
      </c>
      <c r="B417">
        <v>2</v>
      </c>
      <c r="C417">
        <v>201718</v>
      </c>
      <c r="D417">
        <v>201718</v>
      </c>
      <c r="E417" t="s">
        <v>103</v>
      </c>
      <c r="F417">
        <v>20170506</v>
      </c>
      <c r="G417">
        <v>2017</v>
      </c>
      <c r="H417">
        <v>41</v>
      </c>
      <c r="I417">
        <v>412550</v>
      </c>
      <c r="J417">
        <v>1356</v>
      </c>
      <c r="K417">
        <v>2753278</v>
      </c>
      <c r="L417">
        <v>20170505</v>
      </c>
      <c r="M417">
        <v>201718</v>
      </c>
      <c r="N417" t="s">
        <v>2021</v>
      </c>
      <c r="O417">
        <v>20170504</v>
      </c>
      <c r="P417" t="s">
        <v>163</v>
      </c>
      <c r="Q417" t="s">
        <v>2022</v>
      </c>
      <c r="R417">
        <v>2001</v>
      </c>
      <c r="S417" t="s">
        <v>128</v>
      </c>
      <c r="T417">
        <v>6</v>
      </c>
      <c r="U417">
        <v>1</v>
      </c>
      <c r="V417">
        <v>10</v>
      </c>
      <c r="X417" t="s">
        <v>2023</v>
      </c>
      <c r="Y417">
        <v>41</v>
      </c>
      <c r="Z417" s="4">
        <v>412550</v>
      </c>
      <c r="AA417">
        <v>1356</v>
      </c>
      <c r="AC417">
        <v>26</v>
      </c>
      <c r="AD417" t="s">
        <v>399</v>
      </c>
      <c r="AF417" t="s">
        <v>699</v>
      </c>
      <c r="AG417">
        <v>454</v>
      </c>
      <c r="AM417">
        <v>83020315</v>
      </c>
      <c r="AN417">
        <v>41</v>
      </c>
      <c r="AO417">
        <v>91366995</v>
      </c>
      <c r="AP417">
        <v>1</v>
      </c>
      <c r="AQ417">
        <v>1</v>
      </c>
      <c r="AS417">
        <v>19</v>
      </c>
      <c r="AT417">
        <v>4</v>
      </c>
      <c r="AV417">
        <v>9</v>
      </c>
      <c r="AW417">
        <v>1</v>
      </c>
      <c r="AX417">
        <v>41</v>
      </c>
      <c r="AY417">
        <v>412550</v>
      </c>
      <c r="AZ417">
        <v>1</v>
      </c>
      <c r="BA417">
        <v>1</v>
      </c>
      <c r="BB417">
        <v>4</v>
      </c>
      <c r="BC417">
        <v>20170504</v>
      </c>
      <c r="BD417">
        <v>1</v>
      </c>
      <c r="BE417">
        <v>2</v>
      </c>
      <c r="BF417">
        <v>20170126</v>
      </c>
      <c r="BG417">
        <v>2</v>
      </c>
      <c r="BH417">
        <v>41</v>
      </c>
      <c r="BI417">
        <v>412550</v>
      </c>
      <c r="BJ417">
        <v>2753278</v>
      </c>
      <c r="BK417">
        <v>1</v>
      </c>
      <c r="BL417">
        <v>1</v>
      </c>
      <c r="BM417">
        <v>20170505</v>
      </c>
      <c r="BN417">
        <v>4</v>
      </c>
      <c r="BO417" t="s">
        <v>111</v>
      </c>
      <c r="BP417">
        <v>3</v>
      </c>
      <c r="BR417" t="s">
        <v>111</v>
      </c>
      <c r="BS417">
        <v>2</v>
      </c>
      <c r="BT417">
        <v>3</v>
      </c>
      <c r="BU417">
        <v>3</v>
      </c>
      <c r="BV417">
        <v>2</v>
      </c>
      <c r="BW417">
        <v>1</v>
      </c>
      <c r="BY417">
        <v>1</v>
      </c>
      <c r="BZ417" t="s">
        <v>111</v>
      </c>
      <c r="CA417" s="4">
        <v>1</v>
      </c>
      <c r="CB417">
        <v>18899</v>
      </c>
      <c r="CC417">
        <v>1</v>
      </c>
      <c r="CD417">
        <v>2</v>
      </c>
      <c r="CE417">
        <v>2</v>
      </c>
      <c r="CF417">
        <v>2</v>
      </c>
      <c r="CG417">
        <v>2</v>
      </c>
      <c r="CH417">
        <v>2</v>
      </c>
      <c r="CI417">
        <v>2</v>
      </c>
      <c r="CJ417">
        <v>2</v>
      </c>
      <c r="CK417">
        <v>2</v>
      </c>
      <c r="CM417">
        <v>2</v>
      </c>
      <c r="CN417">
        <v>20190802</v>
      </c>
      <c r="CO417" t="s">
        <v>111</v>
      </c>
      <c r="CP417" t="s">
        <v>111</v>
      </c>
      <c r="CQ417">
        <v>20190802</v>
      </c>
      <c r="CR417" t="s">
        <v>111</v>
      </c>
      <c r="CS417" t="s">
        <v>111</v>
      </c>
      <c r="CT417" t="s">
        <v>111</v>
      </c>
      <c r="CW417">
        <v>41255000004</v>
      </c>
      <c r="CX417">
        <v>0</v>
      </c>
    </row>
    <row r="418" spans="1:102">
      <c r="A418">
        <v>4623185</v>
      </c>
      <c r="B418">
        <v>2</v>
      </c>
      <c r="C418">
        <v>201742</v>
      </c>
      <c r="D418">
        <v>201741</v>
      </c>
      <c r="E418" t="s">
        <v>103</v>
      </c>
      <c r="F418">
        <v>20171015</v>
      </c>
      <c r="G418">
        <v>2017</v>
      </c>
      <c r="H418">
        <v>41</v>
      </c>
      <c r="I418">
        <v>412550</v>
      </c>
      <c r="J418">
        <v>1356</v>
      </c>
      <c r="K418">
        <v>2753278</v>
      </c>
      <c r="L418">
        <v>20171013</v>
      </c>
      <c r="M418">
        <v>201741</v>
      </c>
      <c r="N418" t="s">
        <v>2024</v>
      </c>
      <c r="O418">
        <v>20171012</v>
      </c>
      <c r="P418" t="s">
        <v>2025</v>
      </c>
      <c r="Q418" t="s">
        <v>2026</v>
      </c>
      <c r="R418">
        <v>2001</v>
      </c>
      <c r="S418" t="s">
        <v>128</v>
      </c>
      <c r="T418">
        <v>6</v>
      </c>
      <c r="U418">
        <v>4</v>
      </c>
      <c r="V418">
        <v>10</v>
      </c>
      <c r="X418" t="s">
        <v>2027</v>
      </c>
      <c r="Y418">
        <v>41</v>
      </c>
      <c r="Z418" s="4">
        <v>412550</v>
      </c>
      <c r="AA418">
        <v>1356</v>
      </c>
      <c r="AC418">
        <v>11</v>
      </c>
      <c r="AD418" t="s">
        <v>109</v>
      </c>
      <c r="AF418" t="s">
        <v>2028</v>
      </c>
      <c r="AG418">
        <v>226</v>
      </c>
      <c r="AI418" t="s">
        <v>388</v>
      </c>
      <c r="AM418">
        <v>83075440</v>
      </c>
      <c r="AN418">
        <v>41</v>
      </c>
      <c r="AO418">
        <v>30100167</v>
      </c>
      <c r="AP418">
        <v>1</v>
      </c>
      <c r="AQ418">
        <v>1</v>
      </c>
      <c r="AS418">
        <v>19</v>
      </c>
      <c r="AT418">
        <v>1</v>
      </c>
      <c r="AU418">
        <v>999992</v>
      </c>
      <c r="AV418">
        <v>6</v>
      </c>
      <c r="AW418">
        <v>1</v>
      </c>
      <c r="AX418">
        <v>41</v>
      </c>
      <c r="AY418">
        <v>412550</v>
      </c>
      <c r="AZ418">
        <v>1</v>
      </c>
      <c r="BA418">
        <v>1</v>
      </c>
      <c r="BB418">
        <v>4</v>
      </c>
      <c r="BC418">
        <v>20171012</v>
      </c>
      <c r="BD418">
        <v>1</v>
      </c>
      <c r="BE418">
        <v>1</v>
      </c>
      <c r="BF418">
        <v>20170504</v>
      </c>
      <c r="BG418">
        <v>1</v>
      </c>
      <c r="BH418">
        <v>41</v>
      </c>
      <c r="BI418">
        <v>412550</v>
      </c>
      <c r="BJ418">
        <v>2753278</v>
      </c>
      <c r="BK418">
        <v>1</v>
      </c>
      <c r="BL418">
        <v>2</v>
      </c>
      <c r="BM418">
        <v>20171013</v>
      </c>
      <c r="BN418">
        <v>4</v>
      </c>
      <c r="BO418" t="s">
        <v>111</v>
      </c>
      <c r="BP418">
        <v>2</v>
      </c>
      <c r="BR418">
        <v>20171014</v>
      </c>
      <c r="BS418">
        <v>3</v>
      </c>
      <c r="BT418">
        <v>2</v>
      </c>
      <c r="BU418">
        <v>2</v>
      </c>
      <c r="BV418">
        <v>2</v>
      </c>
      <c r="BW418">
        <v>3</v>
      </c>
      <c r="BY418">
        <v>1</v>
      </c>
      <c r="BZ418" t="s">
        <v>111</v>
      </c>
      <c r="CA418" s="4">
        <v>5</v>
      </c>
      <c r="CB418">
        <v>18937</v>
      </c>
      <c r="CC418">
        <v>1</v>
      </c>
      <c r="CD418">
        <v>2</v>
      </c>
      <c r="CE418">
        <v>2</v>
      </c>
      <c r="CF418">
        <v>2</v>
      </c>
      <c r="CG418">
        <v>2</v>
      </c>
      <c r="CH418">
        <v>2</v>
      </c>
      <c r="CI418">
        <v>2</v>
      </c>
      <c r="CJ418">
        <v>2</v>
      </c>
      <c r="CK418">
        <v>2</v>
      </c>
      <c r="CM418">
        <v>2</v>
      </c>
      <c r="CN418">
        <v>20190802</v>
      </c>
      <c r="CO418" t="s">
        <v>111</v>
      </c>
      <c r="CP418" t="s">
        <v>111</v>
      </c>
      <c r="CQ418">
        <v>20190802</v>
      </c>
      <c r="CR418" t="s">
        <v>111</v>
      </c>
      <c r="CS418" t="s">
        <v>111</v>
      </c>
      <c r="CT418" t="s">
        <v>111</v>
      </c>
      <c r="CW418">
        <v>41255000004</v>
      </c>
      <c r="CX418">
        <v>0</v>
      </c>
    </row>
    <row r="419" spans="1:102">
      <c r="A419">
        <v>4623189</v>
      </c>
      <c r="B419">
        <v>2</v>
      </c>
      <c r="C419">
        <v>201928</v>
      </c>
      <c r="D419">
        <v>201927</v>
      </c>
      <c r="E419" t="s">
        <v>103</v>
      </c>
      <c r="F419">
        <v>20190711</v>
      </c>
      <c r="G419">
        <v>2019</v>
      </c>
      <c r="H419">
        <v>41</v>
      </c>
      <c r="I419">
        <v>412550</v>
      </c>
      <c r="J419">
        <v>1356</v>
      </c>
      <c r="K419">
        <v>2753278</v>
      </c>
      <c r="L419">
        <v>20190702</v>
      </c>
      <c r="M419">
        <v>201927</v>
      </c>
      <c r="N419" t="s">
        <v>2029</v>
      </c>
      <c r="O419">
        <v>20190701</v>
      </c>
      <c r="P419" t="s">
        <v>163</v>
      </c>
      <c r="Q419" t="s">
        <v>2030</v>
      </c>
      <c r="R419">
        <v>2001</v>
      </c>
      <c r="S419" t="s">
        <v>128</v>
      </c>
      <c r="T419">
        <v>6</v>
      </c>
      <c r="U419">
        <v>1</v>
      </c>
      <c r="V419">
        <v>10</v>
      </c>
      <c r="X419" t="s">
        <v>1013</v>
      </c>
      <c r="Y419">
        <v>41</v>
      </c>
      <c r="Z419" s="4">
        <v>412550</v>
      </c>
      <c r="AA419">
        <v>1356</v>
      </c>
      <c r="AC419">
        <v>15</v>
      </c>
      <c r="AD419" t="s">
        <v>856</v>
      </c>
      <c r="AF419" t="s">
        <v>1653</v>
      </c>
      <c r="AG419">
        <v>481</v>
      </c>
      <c r="AM419">
        <v>83035310</v>
      </c>
      <c r="AN419">
        <v>41</v>
      </c>
      <c r="AO419">
        <v>32822462</v>
      </c>
      <c r="AP419">
        <v>1</v>
      </c>
      <c r="AQ419">
        <v>1</v>
      </c>
      <c r="AS419">
        <v>29</v>
      </c>
      <c r="AT419">
        <v>1</v>
      </c>
      <c r="AV419">
        <v>9</v>
      </c>
      <c r="AW419">
        <v>1</v>
      </c>
      <c r="AX419">
        <v>41</v>
      </c>
      <c r="AY419">
        <v>412550</v>
      </c>
      <c r="AZ419">
        <v>1</v>
      </c>
      <c r="BA419">
        <v>1</v>
      </c>
      <c r="BB419">
        <v>2</v>
      </c>
      <c r="BC419">
        <v>20190701</v>
      </c>
      <c r="BD419">
        <v>1</v>
      </c>
      <c r="BE419">
        <v>2</v>
      </c>
      <c r="BF419">
        <v>20190426</v>
      </c>
      <c r="BG419">
        <v>2</v>
      </c>
      <c r="BH419">
        <v>41</v>
      </c>
      <c r="BI419">
        <v>412550</v>
      </c>
      <c r="BJ419">
        <v>2753278</v>
      </c>
      <c r="BK419">
        <v>1</v>
      </c>
      <c r="BL419">
        <v>4</v>
      </c>
      <c r="BM419">
        <v>20190701</v>
      </c>
      <c r="BN419">
        <v>4</v>
      </c>
      <c r="BO419" t="s">
        <v>111</v>
      </c>
      <c r="BP419">
        <v>2</v>
      </c>
      <c r="BR419">
        <v>20190702</v>
      </c>
      <c r="BS419">
        <v>3</v>
      </c>
      <c r="BT419">
        <v>2</v>
      </c>
      <c r="BU419">
        <v>2</v>
      </c>
      <c r="BV419">
        <v>2</v>
      </c>
      <c r="BW419">
        <v>2</v>
      </c>
      <c r="BY419">
        <v>1</v>
      </c>
      <c r="BZ419" t="s">
        <v>111</v>
      </c>
      <c r="CA419" s="4">
        <v>1</v>
      </c>
      <c r="CB419">
        <v>18929</v>
      </c>
      <c r="CC419">
        <v>1</v>
      </c>
      <c r="CD419">
        <v>2</v>
      </c>
      <c r="CE419">
        <v>2</v>
      </c>
      <c r="CF419">
        <v>2</v>
      </c>
      <c r="CG419">
        <v>2</v>
      </c>
      <c r="CH419">
        <v>2</v>
      </c>
      <c r="CI419">
        <v>2</v>
      </c>
      <c r="CJ419">
        <v>2</v>
      </c>
      <c r="CK419">
        <v>2</v>
      </c>
      <c r="CM419">
        <v>2</v>
      </c>
      <c r="CN419">
        <v>20190802</v>
      </c>
      <c r="CO419" t="s">
        <v>111</v>
      </c>
      <c r="CP419" t="s">
        <v>111</v>
      </c>
      <c r="CQ419">
        <v>20190802</v>
      </c>
      <c r="CR419" t="s">
        <v>111</v>
      </c>
      <c r="CS419" t="s">
        <v>111</v>
      </c>
      <c r="CT419" t="s">
        <v>111</v>
      </c>
      <c r="CW419">
        <v>41255000004</v>
      </c>
      <c r="CX419">
        <v>0</v>
      </c>
    </row>
    <row r="420" spans="1:102">
      <c r="A420">
        <v>4623191</v>
      </c>
      <c r="B420">
        <v>2</v>
      </c>
      <c r="C420">
        <v>201918</v>
      </c>
      <c r="D420">
        <v>201917</v>
      </c>
      <c r="E420" t="s">
        <v>103</v>
      </c>
      <c r="F420">
        <v>20190428</v>
      </c>
      <c r="G420">
        <v>2019</v>
      </c>
      <c r="H420">
        <v>41</v>
      </c>
      <c r="I420">
        <v>412550</v>
      </c>
      <c r="J420">
        <v>1356</v>
      </c>
      <c r="K420">
        <v>2753278</v>
      </c>
      <c r="L420">
        <v>20190427</v>
      </c>
      <c r="M420">
        <v>201917</v>
      </c>
      <c r="N420" t="s">
        <v>2031</v>
      </c>
      <c r="O420">
        <v>20190426</v>
      </c>
      <c r="P420" t="s">
        <v>556</v>
      </c>
      <c r="Q420" t="s">
        <v>2032</v>
      </c>
      <c r="R420">
        <v>2001</v>
      </c>
      <c r="S420" t="s">
        <v>107</v>
      </c>
      <c r="T420">
        <v>6</v>
      </c>
      <c r="U420">
        <v>1</v>
      </c>
      <c r="V420">
        <v>10</v>
      </c>
      <c r="X420" t="s">
        <v>2033</v>
      </c>
      <c r="Y420">
        <v>41</v>
      </c>
      <c r="Z420" s="4">
        <v>412550</v>
      </c>
      <c r="AA420">
        <v>1356</v>
      </c>
      <c r="AC420">
        <v>25</v>
      </c>
      <c r="AD420" t="s">
        <v>154</v>
      </c>
      <c r="AF420" t="s">
        <v>1350</v>
      </c>
      <c r="AG420">
        <v>10</v>
      </c>
      <c r="AM420">
        <v>83005970</v>
      </c>
      <c r="AN420">
        <v>41</v>
      </c>
      <c r="AO420">
        <v>997810723</v>
      </c>
      <c r="AP420">
        <v>1</v>
      </c>
      <c r="AQ420">
        <v>1</v>
      </c>
      <c r="AS420">
        <v>42</v>
      </c>
      <c r="AT420">
        <v>1</v>
      </c>
      <c r="AU420">
        <v>999992</v>
      </c>
      <c r="AV420">
        <v>3</v>
      </c>
      <c r="AW420">
        <v>1</v>
      </c>
      <c r="AX420">
        <v>41</v>
      </c>
      <c r="AY420">
        <v>412550</v>
      </c>
      <c r="AZ420">
        <v>1</v>
      </c>
      <c r="BA420">
        <v>2</v>
      </c>
      <c r="BC420">
        <v>20190427</v>
      </c>
      <c r="BD420">
        <v>1</v>
      </c>
      <c r="BE420">
        <v>2</v>
      </c>
      <c r="BF420">
        <v>20190411</v>
      </c>
      <c r="BG420">
        <v>2</v>
      </c>
      <c r="BH420">
        <v>41</v>
      </c>
      <c r="BI420">
        <v>412550</v>
      </c>
      <c r="BJ420">
        <v>2753278</v>
      </c>
      <c r="BK420">
        <v>2</v>
      </c>
      <c r="BM420">
        <v>20190427</v>
      </c>
      <c r="BN420">
        <v>3</v>
      </c>
      <c r="BO420" t="s">
        <v>111</v>
      </c>
      <c r="BP420">
        <v>2</v>
      </c>
      <c r="BR420">
        <v>20190427</v>
      </c>
      <c r="BS420">
        <v>3</v>
      </c>
      <c r="BT420">
        <v>2</v>
      </c>
      <c r="BU420">
        <v>2</v>
      </c>
      <c r="BV420">
        <v>2</v>
      </c>
      <c r="BW420">
        <v>3</v>
      </c>
      <c r="BY420">
        <v>1</v>
      </c>
      <c r="BZ420" t="s">
        <v>111</v>
      </c>
      <c r="CA420" s="4">
        <v>1</v>
      </c>
      <c r="CB420">
        <v>18864</v>
      </c>
      <c r="CC420">
        <v>1</v>
      </c>
      <c r="CD420">
        <v>2</v>
      </c>
      <c r="CE420">
        <v>2</v>
      </c>
      <c r="CF420">
        <v>2</v>
      </c>
      <c r="CG420">
        <v>2</v>
      </c>
      <c r="CH420">
        <v>2</v>
      </c>
      <c r="CI420">
        <v>2</v>
      </c>
      <c r="CJ420">
        <v>2</v>
      </c>
      <c r="CK420">
        <v>2</v>
      </c>
      <c r="CM420">
        <v>2</v>
      </c>
      <c r="CN420">
        <v>20190805</v>
      </c>
      <c r="CO420" t="s">
        <v>111</v>
      </c>
      <c r="CP420" t="s">
        <v>111</v>
      </c>
      <c r="CQ420">
        <v>20190920</v>
      </c>
      <c r="CR420" t="s">
        <v>111</v>
      </c>
      <c r="CS420" t="s">
        <v>111</v>
      </c>
      <c r="CT420" t="s">
        <v>111</v>
      </c>
      <c r="CW420">
        <v>41255000004</v>
      </c>
      <c r="CX420">
        <v>0</v>
      </c>
    </row>
    <row r="421" spans="1:102">
      <c r="A421">
        <v>4623192</v>
      </c>
      <c r="B421">
        <v>2</v>
      </c>
      <c r="C421">
        <v>201932</v>
      </c>
      <c r="D421">
        <v>201931</v>
      </c>
      <c r="E421" t="s">
        <v>103</v>
      </c>
      <c r="F421">
        <v>20190805</v>
      </c>
      <c r="G421">
        <v>2019</v>
      </c>
      <c r="H421">
        <v>41</v>
      </c>
      <c r="I421">
        <v>412550</v>
      </c>
      <c r="J421">
        <v>1356</v>
      </c>
      <c r="K421">
        <v>2753278</v>
      </c>
      <c r="L421">
        <v>20190729</v>
      </c>
      <c r="M421">
        <v>201931</v>
      </c>
      <c r="N421" t="s">
        <v>2034</v>
      </c>
      <c r="O421">
        <v>20190729</v>
      </c>
      <c r="P421" t="s">
        <v>163</v>
      </c>
      <c r="Q421" t="s">
        <v>2035</v>
      </c>
      <c r="R421">
        <v>2000</v>
      </c>
      <c r="S421" t="s">
        <v>128</v>
      </c>
      <c r="T421">
        <v>6</v>
      </c>
      <c r="U421">
        <v>9</v>
      </c>
      <c r="V421">
        <v>10</v>
      </c>
      <c r="X421" t="s">
        <v>2036</v>
      </c>
      <c r="Y421">
        <v>41</v>
      </c>
      <c r="Z421" s="4">
        <v>412550</v>
      </c>
      <c r="AA421">
        <v>1356</v>
      </c>
      <c r="AC421">
        <v>11</v>
      </c>
      <c r="AD421" t="s">
        <v>109</v>
      </c>
      <c r="AF421" t="s">
        <v>2037</v>
      </c>
      <c r="AG421">
        <v>20</v>
      </c>
      <c r="AM421">
        <v>83075080</v>
      </c>
      <c r="AN421">
        <v>41</v>
      </c>
      <c r="AO421">
        <v>995132485</v>
      </c>
      <c r="AP421">
        <v>1</v>
      </c>
      <c r="AQ421">
        <v>1</v>
      </c>
      <c r="AS421">
        <v>19</v>
      </c>
      <c r="AT421">
        <v>9</v>
      </c>
      <c r="AU421">
        <v>999992</v>
      </c>
      <c r="AV421">
        <v>5</v>
      </c>
      <c r="AW421">
        <v>1</v>
      </c>
      <c r="AX421">
        <v>41</v>
      </c>
      <c r="AY421">
        <v>412550</v>
      </c>
      <c r="AZ421">
        <v>1</v>
      </c>
      <c r="BA421">
        <v>1</v>
      </c>
      <c r="BB421">
        <v>8</v>
      </c>
      <c r="BC421">
        <v>20190729</v>
      </c>
      <c r="BD421">
        <v>1</v>
      </c>
      <c r="BE421">
        <v>2</v>
      </c>
      <c r="BF421">
        <v>20190520</v>
      </c>
      <c r="BG421">
        <v>2</v>
      </c>
      <c r="BH421">
        <v>41</v>
      </c>
      <c r="BI421">
        <v>412550</v>
      </c>
      <c r="BJ421">
        <v>2753278</v>
      </c>
      <c r="BK421">
        <v>1</v>
      </c>
      <c r="BL421">
        <v>16</v>
      </c>
      <c r="BM421">
        <v>20190730</v>
      </c>
      <c r="BN421">
        <v>4</v>
      </c>
      <c r="BO421" t="s">
        <v>111</v>
      </c>
      <c r="BP421">
        <v>2</v>
      </c>
      <c r="BR421">
        <v>20190731</v>
      </c>
      <c r="BS421">
        <v>2</v>
      </c>
      <c r="BT421">
        <v>2</v>
      </c>
      <c r="BU421">
        <v>2</v>
      </c>
      <c r="BV421">
        <v>2</v>
      </c>
      <c r="BW421">
        <v>1</v>
      </c>
      <c r="BY421">
        <v>1</v>
      </c>
      <c r="BZ421" t="s">
        <v>111</v>
      </c>
      <c r="CA421" s="4">
        <v>1</v>
      </c>
      <c r="CB421">
        <v>4056302</v>
      </c>
      <c r="CC421">
        <v>1</v>
      </c>
      <c r="CD421">
        <v>2</v>
      </c>
      <c r="CE421">
        <v>2</v>
      </c>
      <c r="CF421">
        <v>2</v>
      </c>
      <c r="CG421">
        <v>2</v>
      </c>
      <c r="CH421">
        <v>2</v>
      </c>
      <c r="CI421">
        <v>2</v>
      </c>
      <c r="CJ421">
        <v>2</v>
      </c>
      <c r="CK421">
        <v>2</v>
      </c>
      <c r="CM421">
        <v>2</v>
      </c>
      <c r="CN421">
        <v>20190806</v>
      </c>
      <c r="CO421" t="s">
        <v>111</v>
      </c>
      <c r="CP421" t="s">
        <v>111</v>
      </c>
      <c r="CQ421">
        <v>20190816</v>
      </c>
      <c r="CR421" t="s">
        <v>111</v>
      </c>
      <c r="CS421" t="s">
        <v>111</v>
      </c>
      <c r="CT421" t="s">
        <v>111</v>
      </c>
      <c r="CW421">
        <v>41255000004</v>
      </c>
      <c r="CX421">
        <v>0</v>
      </c>
    </row>
    <row r="422" spans="1:102">
      <c r="A422">
        <v>4623403</v>
      </c>
      <c r="B422">
        <v>2</v>
      </c>
      <c r="C422">
        <v>201926</v>
      </c>
      <c r="D422">
        <v>201926</v>
      </c>
      <c r="E422" t="s">
        <v>103</v>
      </c>
      <c r="F422">
        <v>20190628</v>
      </c>
      <c r="G422">
        <v>2019</v>
      </c>
      <c r="H422">
        <v>41</v>
      </c>
      <c r="I422">
        <v>412550</v>
      </c>
      <c r="J422">
        <v>1356</v>
      </c>
      <c r="K422">
        <v>2753278</v>
      </c>
      <c r="L422">
        <v>20190625</v>
      </c>
      <c r="M422">
        <v>201926</v>
      </c>
      <c r="N422" t="s">
        <v>373</v>
      </c>
      <c r="O422">
        <v>20190625</v>
      </c>
      <c r="P422" t="s">
        <v>163</v>
      </c>
      <c r="Q422" t="s">
        <v>374</v>
      </c>
      <c r="R422">
        <v>2000</v>
      </c>
      <c r="S422" t="s">
        <v>128</v>
      </c>
      <c r="T422">
        <v>6</v>
      </c>
      <c r="U422">
        <v>1</v>
      </c>
      <c r="V422">
        <v>10</v>
      </c>
      <c r="X422" t="s">
        <v>375</v>
      </c>
      <c r="Y422">
        <v>41</v>
      </c>
      <c r="Z422" s="4">
        <v>412550</v>
      </c>
      <c r="AA422">
        <v>1356</v>
      </c>
      <c r="AC422">
        <v>26</v>
      </c>
      <c r="AD422" t="s">
        <v>399</v>
      </c>
      <c r="AF422" t="s">
        <v>2038</v>
      </c>
      <c r="AG422">
        <v>175</v>
      </c>
      <c r="AM422">
        <v>83020250</v>
      </c>
      <c r="AN422">
        <v>41</v>
      </c>
      <c r="AO422">
        <v>984344047</v>
      </c>
      <c r="AP422">
        <v>1</v>
      </c>
      <c r="AQ422">
        <v>1</v>
      </c>
      <c r="AS422">
        <v>25</v>
      </c>
      <c r="AT422">
        <v>1</v>
      </c>
      <c r="AU422">
        <v>999992</v>
      </c>
      <c r="AV422">
        <v>3</v>
      </c>
      <c r="AW422">
        <v>1</v>
      </c>
      <c r="AX422">
        <v>41</v>
      </c>
      <c r="AY422">
        <v>412550</v>
      </c>
      <c r="AZ422">
        <v>1</v>
      </c>
      <c r="BA422">
        <v>1</v>
      </c>
      <c r="BB422">
        <v>1</v>
      </c>
      <c r="BC422">
        <v>20190625</v>
      </c>
      <c r="BD422">
        <v>1</v>
      </c>
      <c r="BE422">
        <v>2</v>
      </c>
      <c r="BF422">
        <v>20190118</v>
      </c>
      <c r="BG422">
        <v>2</v>
      </c>
      <c r="BH422">
        <v>41</v>
      </c>
      <c r="BI422">
        <v>412550</v>
      </c>
      <c r="BJ422">
        <v>2753278</v>
      </c>
      <c r="BK422">
        <v>2</v>
      </c>
      <c r="BM422">
        <v>20190626</v>
      </c>
      <c r="BN422">
        <v>4</v>
      </c>
      <c r="BO422" t="s">
        <v>111</v>
      </c>
      <c r="BP422">
        <v>3</v>
      </c>
      <c r="BR422" t="s">
        <v>111</v>
      </c>
      <c r="BS422">
        <v>3</v>
      </c>
      <c r="BT422">
        <v>3</v>
      </c>
      <c r="BU422">
        <v>3</v>
      </c>
      <c r="BV422">
        <v>3</v>
      </c>
      <c r="BW422">
        <v>3</v>
      </c>
      <c r="BY422">
        <v>1</v>
      </c>
      <c r="BZ422" t="s">
        <v>111</v>
      </c>
      <c r="CA422" s="4">
        <v>1</v>
      </c>
      <c r="CB422">
        <v>18899</v>
      </c>
      <c r="CC422">
        <v>1</v>
      </c>
      <c r="CD422">
        <v>2</v>
      </c>
      <c r="CE422">
        <v>2</v>
      </c>
      <c r="CF422">
        <v>2</v>
      </c>
      <c r="CG422">
        <v>2</v>
      </c>
      <c r="CH422">
        <v>2</v>
      </c>
      <c r="CI422">
        <v>2</v>
      </c>
      <c r="CJ422">
        <v>2</v>
      </c>
      <c r="CK422">
        <v>2</v>
      </c>
      <c r="CM422">
        <v>2</v>
      </c>
      <c r="CN422">
        <v>20190710</v>
      </c>
      <c r="CO422" t="s">
        <v>111</v>
      </c>
      <c r="CP422" t="s">
        <v>111</v>
      </c>
      <c r="CQ422">
        <v>20190927</v>
      </c>
      <c r="CR422" t="s">
        <v>111</v>
      </c>
      <c r="CS422" t="s">
        <v>111</v>
      </c>
      <c r="CT422" t="s">
        <v>111</v>
      </c>
      <c r="CW422">
        <v>41255000004</v>
      </c>
      <c r="CX422">
        <v>0</v>
      </c>
    </row>
    <row r="423" spans="1:102">
      <c r="A423">
        <v>4623404</v>
      </c>
      <c r="B423">
        <v>2</v>
      </c>
      <c r="C423">
        <v>201926</v>
      </c>
      <c r="D423">
        <v>201925</v>
      </c>
      <c r="E423" t="s">
        <v>103</v>
      </c>
      <c r="F423">
        <v>20190623</v>
      </c>
      <c r="G423">
        <v>2019</v>
      </c>
      <c r="H423">
        <v>41</v>
      </c>
      <c r="I423">
        <v>412550</v>
      </c>
      <c r="J423">
        <v>1356</v>
      </c>
      <c r="K423">
        <v>2753278</v>
      </c>
      <c r="L423">
        <v>20190622</v>
      </c>
      <c r="M423">
        <v>201925</v>
      </c>
      <c r="N423" t="s">
        <v>2039</v>
      </c>
      <c r="O423">
        <v>20190620</v>
      </c>
      <c r="P423" t="s">
        <v>2040</v>
      </c>
      <c r="Q423" t="s">
        <v>2041</v>
      </c>
      <c r="R423">
        <v>2002</v>
      </c>
      <c r="S423" t="s">
        <v>128</v>
      </c>
      <c r="T423">
        <v>6</v>
      </c>
      <c r="U423">
        <v>1</v>
      </c>
      <c r="V423">
        <v>10</v>
      </c>
      <c r="X423" t="s">
        <v>2042</v>
      </c>
      <c r="Y423">
        <v>41</v>
      </c>
      <c r="Z423" s="4">
        <v>412550</v>
      </c>
      <c r="AA423">
        <v>1356</v>
      </c>
      <c r="AC423">
        <v>11</v>
      </c>
      <c r="AD423" t="s">
        <v>109</v>
      </c>
      <c r="AF423" t="s">
        <v>1888</v>
      </c>
      <c r="AG423">
        <v>143</v>
      </c>
      <c r="AM423">
        <v>83075380</v>
      </c>
      <c r="AN423">
        <v>41</v>
      </c>
      <c r="AO423">
        <v>30981343</v>
      </c>
      <c r="AP423">
        <v>1</v>
      </c>
      <c r="AQ423">
        <v>1</v>
      </c>
      <c r="AS423">
        <v>29</v>
      </c>
      <c r="AT423">
        <v>1</v>
      </c>
      <c r="AU423">
        <v>999992</v>
      </c>
      <c r="AV423">
        <v>6</v>
      </c>
      <c r="AW423">
        <v>1</v>
      </c>
      <c r="AX423">
        <v>41</v>
      </c>
      <c r="AY423">
        <v>412550</v>
      </c>
      <c r="AZ423">
        <v>1</v>
      </c>
      <c r="BA423">
        <v>1</v>
      </c>
      <c r="BB423">
        <v>2</v>
      </c>
      <c r="BC423">
        <v>20190620</v>
      </c>
      <c r="BD423">
        <v>1</v>
      </c>
      <c r="BE423">
        <v>1</v>
      </c>
      <c r="BF423">
        <v>20181112</v>
      </c>
      <c r="BG423">
        <v>1</v>
      </c>
      <c r="BH423">
        <v>41</v>
      </c>
      <c r="BI423">
        <v>412550</v>
      </c>
      <c r="BJ423">
        <v>2753278</v>
      </c>
      <c r="BK423">
        <v>1</v>
      </c>
      <c r="BL423">
        <v>1</v>
      </c>
      <c r="BM423">
        <v>20190621</v>
      </c>
      <c r="BN423">
        <v>4</v>
      </c>
      <c r="BO423" t="s">
        <v>111</v>
      </c>
      <c r="BP423">
        <v>2</v>
      </c>
      <c r="BR423">
        <v>20190622</v>
      </c>
      <c r="BS423">
        <v>3</v>
      </c>
      <c r="BT423">
        <v>2</v>
      </c>
      <c r="BU423">
        <v>2</v>
      </c>
      <c r="BV423">
        <v>2</v>
      </c>
      <c r="BW423">
        <v>1</v>
      </c>
      <c r="BY423">
        <v>1</v>
      </c>
      <c r="BZ423" t="s">
        <v>111</v>
      </c>
      <c r="CA423" s="4">
        <v>5</v>
      </c>
      <c r="CB423">
        <v>7117671</v>
      </c>
      <c r="CC423">
        <v>1</v>
      </c>
      <c r="CD423">
        <v>2</v>
      </c>
      <c r="CE423">
        <v>2</v>
      </c>
      <c r="CF423">
        <v>2</v>
      </c>
      <c r="CG423">
        <v>2</v>
      </c>
      <c r="CH423">
        <v>2</v>
      </c>
      <c r="CI423">
        <v>2</v>
      </c>
      <c r="CJ423">
        <v>2</v>
      </c>
      <c r="CK423">
        <v>2</v>
      </c>
      <c r="CM423">
        <v>2</v>
      </c>
      <c r="CN423">
        <v>20190710</v>
      </c>
      <c r="CO423" t="s">
        <v>111</v>
      </c>
      <c r="CP423" t="s">
        <v>111</v>
      </c>
      <c r="CQ423">
        <v>20190806</v>
      </c>
      <c r="CR423" t="s">
        <v>111</v>
      </c>
      <c r="CS423" t="s">
        <v>111</v>
      </c>
      <c r="CT423" t="s">
        <v>111</v>
      </c>
      <c r="CW423">
        <v>41255000004</v>
      </c>
      <c r="CX423">
        <v>0</v>
      </c>
    </row>
    <row r="424" spans="1:102">
      <c r="A424">
        <v>4623406</v>
      </c>
      <c r="B424">
        <v>2</v>
      </c>
      <c r="C424">
        <v>201913</v>
      </c>
      <c r="D424">
        <v>201913</v>
      </c>
      <c r="E424" t="s">
        <v>103</v>
      </c>
      <c r="F424">
        <v>20190330</v>
      </c>
      <c r="G424">
        <v>2019</v>
      </c>
      <c r="H424">
        <v>41</v>
      </c>
      <c r="I424">
        <v>412550</v>
      </c>
      <c r="J424">
        <v>1356</v>
      </c>
      <c r="K424">
        <v>2753278</v>
      </c>
      <c r="L424">
        <v>20190330</v>
      </c>
      <c r="M424">
        <v>201913</v>
      </c>
      <c r="N424" t="s">
        <v>2043</v>
      </c>
      <c r="O424">
        <v>20190329</v>
      </c>
      <c r="P424" t="s">
        <v>608</v>
      </c>
      <c r="Q424" t="s">
        <v>2044</v>
      </c>
      <c r="R424">
        <v>2001</v>
      </c>
      <c r="S424" t="s">
        <v>128</v>
      </c>
      <c r="T424">
        <v>6</v>
      </c>
      <c r="U424">
        <v>1</v>
      </c>
      <c r="V424">
        <v>10</v>
      </c>
      <c r="X424" t="s">
        <v>2045</v>
      </c>
      <c r="Y424">
        <v>41</v>
      </c>
      <c r="Z424" s="4">
        <v>412550</v>
      </c>
      <c r="AA424">
        <v>1356</v>
      </c>
      <c r="AC424">
        <v>24</v>
      </c>
      <c r="AD424" t="s">
        <v>263</v>
      </c>
      <c r="AF424" t="s">
        <v>2046</v>
      </c>
      <c r="AG424">
        <v>1130</v>
      </c>
      <c r="AM424">
        <v>83065180</v>
      </c>
      <c r="AN424">
        <v>41</v>
      </c>
      <c r="AO424">
        <v>33823047</v>
      </c>
      <c r="AP424">
        <v>1</v>
      </c>
      <c r="AQ424">
        <v>1</v>
      </c>
      <c r="AS424">
        <v>32</v>
      </c>
      <c r="AT424">
        <v>1</v>
      </c>
      <c r="AV424">
        <v>9</v>
      </c>
      <c r="AW424">
        <v>1</v>
      </c>
      <c r="AX424">
        <v>41</v>
      </c>
      <c r="AY424">
        <v>412550</v>
      </c>
      <c r="AZ424">
        <v>1</v>
      </c>
      <c r="BA424">
        <v>1</v>
      </c>
      <c r="BB424">
        <v>4</v>
      </c>
      <c r="BC424">
        <v>20190329</v>
      </c>
      <c r="BD424">
        <v>1</v>
      </c>
      <c r="BE424">
        <v>2</v>
      </c>
      <c r="BF424">
        <v>20190320</v>
      </c>
      <c r="BG424">
        <v>2</v>
      </c>
      <c r="BH424">
        <v>41</v>
      </c>
      <c r="BI424">
        <v>412550</v>
      </c>
      <c r="BJ424">
        <v>2753278</v>
      </c>
      <c r="BK424">
        <v>1</v>
      </c>
      <c r="BL424">
        <v>1</v>
      </c>
      <c r="BM424">
        <v>20190330</v>
      </c>
      <c r="BN424">
        <v>4</v>
      </c>
      <c r="BO424" t="s">
        <v>111</v>
      </c>
      <c r="BP424">
        <v>2</v>
      </c>
      <c r="BR424">
        <v>20190330</v>
      </c>
      <c r="BS424">
        <v>2</v>
      </c>
      <c r="BT424">
        <v>2</v>
      </c>
      <c r="BU424">
        <v>2</v>
      </c>
      <c r="BV424">
        <v>2</v>
      </c>
      <c r="BW424">
        <v>2</v>
      </c>
      <c r="BY424">
        <v>1</v>
      </c>
      <c r="BZ424" t="s">
        <v>111</v>
      </c>
      <c r="CA424" s="4">
        <v>1</v>
      </c>
      <c r="CB424">
        <v>18791</v>
      </c>
      <c r="CC424">
        <v>1</v>
      </c>
      <c r="CD424">
        <v>2</v>
      </c>
      <c r="CE424">
        <v>2</v>
      </c>
      <c r="CF424">
        <v>2</v>
      </c>
      <c r="CG424">
        <v>2</v>
      </c>
      <c r="CH424">
        <v>2</v>
      </c>
      <c r="CI424">
        <v>2</v>
      </c>
      <c r="CJ424">
        <v>2</v>
      </c>
      <c r="CK424">
        <v>2</v>
      </c>
      <c r="CM424">
        <v>2</v>
      </c>
      <c r="CN424">
        <v>20190711</v>
      </c>
      <c r="CO424" t="s">
        <v>111</v>
      </c>
      <c r="CP424" t="s">
        <v>111</v>
      </c>
      <c r="CQ424">
        <v>20190927</v>
      </c>
      <c r="CR424" t="s">
        <v>111</v>
      </c>
      <c r="CS424" t="s">
        <v>111</v>
      </c>
      <c r="CT424" t="s">
        <v>111</v>
      </c>
      <c r="CW424">
        <v>41255000004</v>
      </c>
      <c r="CX424">
        <v>0</v>
      </c>
    </row>
    <row r="425" spans="1:102">
      <c r="A425">
        <v>4623409</v>
      </c>
      <c r="B425">
        <v>2</v>
      </c>
      <c r="C425">
        <v>201924</v>
      </c>
      <c r="D425">
        <v>201923</v>
      </c>
      <c r="E425" t="s">
        <v>103</v>
      </c>
      <c r="F425">
        <v>20190609</v>
      </c>
      <c r="G425">
        <v>2019</v>
      </c>
      <c r="H425">
        <v>41</v>
      </c>
      <c r="I425">
        <v>412550</v>
      </c>
      <c r="J425">
        <v>1356</v>
      </c>
      <c r="K425">
        <v>2753278</v>
      </c>
      <c r="L425">
        <v>20190606</v>
      </c>
      <c r="M425">
        <v>201923</v>
      </c>
      <c r="N425" t="s">
        <v>2047</v>
      </c>
      <c r="O425">
        <v>20190606</v>
      </c>
      <c r="P425" t="s">
        <v>278</v>
      </c>
      <c r="Q425" t="s">
        <v>2048</v>
      </c>
      <c r="R425">
        <v>2000</v>
      </c>
      <c r="S425" t="s">
        <v>107</v>
      </c>
      <c r="T425">
        <v>6</v>
      </c>
      <c r="U425">
        <v>1</v>
      </c>
      <c r="V425">
        <v>10</v>
      </c>
      <c r="X425" t="s">
        <v>2049</v>
      </c>
      <c r="Y425">
        <v>41</v>
      </c>
      <c r="Z425" s="4">
        <v>412550</v>
      </c>
      <c r="AA425">
        <v>1356</v>
      </c>
      <c r="AC425">
        <v>33</v>
      </c>
      <c r="AD425" t="s">
        <v>130</v>
      </c>
      <c r="AF425" t="s">
        <v>885</v>
      </c>
      <c r="AG425">
        <v>400</v>
      </c>
      <c r="AM425">
        <v>83085537</v>
      </c>
      <c r="AN425">
        <v>41</v>
      </c>
      <c r="AO425">
        <v>35560438</v>
      </c>
      <c r="AP425">
        <v>1</v>
      </c>
      <c r="AQ425">
        <v>1</v>
      </c>
      <c r="AS425">
        <v>19</v>
      </c>
      <c r="AT425">
        <v>1</v>
      </c>
      <c r="AU425">
        <v>999992</v>
      </c>
      <c r="AV425">
        <v>5</v>
      </c>
      <c r="AW425">
        <v>1</v>
      </c>
      <c r="AX425">
        <v>41</v>
      </c>
      <c r="AY425">
        <v>412550</v>
      </c>
      <c r="AZ425">
        <v>1</v>
      </c>
      <c r="BA425">
        <v>1</v>
      </c>
      <c r="BB425">
        <v>32</v>
      </c>
      <c r="BC425">
        <v>20190606</v>
      </c>
      <c r="BD425">
        <v>1</v>
      </c>
      <c r="BE425">
        <v>2</v>
      </c>
      <c r="BF425">
        <v>20190516</v>
      </c>
      <c r="BG425">
        <v>1</v>
      </c>
      <c r="BH425">
        <v>41</v>
      </c>
      <c r="BI425">
        <v>412550</v>
      </c>
      <c r="BJ425">
        <v>2753278</v>
      </c>
      <c r="BK425">
        <v>1</v>
      </c>
      <c r="BL425">
        <v>16</v>
      </c>
      <c r="BM425">
        <v>20190607</v>
      </c>
      <c r="BN425">
        <v>4</v>
      </c>
      <c r="BO425" t="s">
        <v>111</v>
      </c>
      <c r="BP425">
        <v>2</v>
      </c>
      <c r="BR425">
        <v>20190608</v>
      </c>
      <c r="BS425">
        <v>3</v>
      </c>
      <c r="BT425">
        <v>2</v>
      </c>
      <c r="BU425">
        <v>2</v>
      </c>
      <c r="BV425">
        <v>2</v>
      </c>
      <c r="BW425">
        <v>1</v>
      </c>
      <c r="BY425">
        <v>1</v>
      </c>
      <c r="BZ425" t="s">
        <v>111</v>
      </c>
      <c r="CA425" s="4">
        <v>1</v>
      </c>
      <c r="CB425">
        <v>2682125</v>
      </c>
      <c r="CC425">
        <v>1</v>
      </c>
      <c r="CD425">
        <v>2</v>
      </c>
      <c r="CE425">
        <v>2</v>
      </c>
      <c r="CF425">
        <v>2</v>
      </c>
      <c r="CG425">
        <v>2</v>
      </c>
      <c r="CH425">
        <v>2</v>
      </c>
      <c r="CI425">
        <v>2</v>
      </c>
      <c r="CJ425">
        <v>2</v>
      </c>
      <c r="CK425">
        <v>2</v>
      </c>
      <c r="CM425">
        <v>2</v>
      </c>
      <c r="CN425">
        <v>20190711</v>
      </c>
      <c r="CO425" t="s">
        <v>111</v>
      </c>
      <c r="CP425" t="s">
        <v>111</v>
      </c>
      <c r="CQ425">
        <v>20190715</v>
      </c>
      <c r="CR425" t="s">
        <v>111</v>
      </c>
      <c r="CS425" t="s">
        <v>111</v>
      </c>
      <c r="CT425" t="s">
        <v>111</v>
      </c>
      <c r="CW425">
        <v>41255000004</v>
      </c>
      <c r="CX425">
        <v>0</v>
      </c>
    </row>
    <row r="426" spans="1:102">
      <c r="A426">
        <v>4623411</v>
      </c>
      <c r="B426">
        <v>2</v>
      </c>
      <c r="C426">
        <v>201924</v>
      </c>
      <c r="D426">
        <v>201921</v>
      </c>
      <c r="E426" t="s">
        <v>103</v>
      </c>
      <c r="F426">
        <v>20190613</v>
      </c>
      <c r="G426">
        <v>2019</v>
      </c>
      <c r="H426">
        <v>41</v>
      </c>
      <c r="I426">
        <v>412550</v>
      </c>
      <c r="J426">
        <v>1356</v>
      </c>
      <c r="K426">
        <v>2753278</v>
      </c>
      <c r="L426">
        <v>20190524</v>
      </c>
      <c r="M426">
        <v>201921</v>
      </c>
      <c r="N426" t="s">
        <v>2050</v>
      </c>
      <c r="O426">
        <v>20190524</v>
      </c>
      <c r="P426" t="s">
        <v>194</v>
      </c>
      <c r="Q426" t="s">
        <v>2051</v>
      </c>
      <c r="R426">
        <v>2000</v>
      </c>
      <c r="S426" t="s">
        <v>128</v>
      </c>
      <c r="T426">
        <v>6</v>
      </c>
      <c r="U426">
        <v>1</v>
      </c>
      <c r="V426">
        <v>10</v>
      </c>
      <c r="X426" t="s">
        <v>2052</v>
      </c>
      <c r="Y426">
        <v>41</v>
      </c>
      <c r="Z426" s="4">
        <v>412550</v>
      </c>
      <c r="AA426">
        <v>1356</v>
      </c>
      <c r="AC426">
        <v>26</v>
      </c>
      <c r="AD426" t="s">
        <v>399</v>
      </c>
      <c r="AF426" t="s">
        <v>2053</v>
      </c>
      <c r="AG426">
        <v>610</v>
      </c>
      <c r="AM426">
        <v>83025580</v>
      </c>
      <c r="AN426">
        <v>41</v>
      </c>
      <c r="AO426">
        <v>995146972</v>
      </c>
      <c r="AP426">
        <v>1</v>
      </c>
      <c r="AQ426">
        <v>1</v>
      </c>
      <c r="AS426">
        <v>27</v>
      </c>
      <c r="AT426">
        <v>1</v>
      </c>
      <c r="AV426">
        <v>9</v>
      </c>
      <c r="AW426">
        <v>1</v>
      </c>
      <c r="AX426">
        <v>41</v>
      </c>
      <c r="AY426">
        <v>412550</v>
      </c>
      <c r="AZ426">
        <v>1</v>
      </c>
      <c r="BA426">
        <v>1</v>
      </c>
      <c r="BB426">
        <v>16</v>
      </c>
      <c r="BC426">
        <v>20190525</v>
      </c>
      <c r="BD426">
        <v>1</v>
      </c>
      <c r="BE426">
        <v>2</v>
      </c>
      <c r="BF426">
        <v>20190430</v>
      </c>
      <c r="BG426">
        <v>2</v>
      </c>
      <c r="BH426">
        <v>41</v>
      </c>
      <c r="BI426">
        <v>412550</v>
      </c>
      <c r="BJ426">
        <v>2753278</v>
      </c>
      <c r="BK426">
        <v>1</v>
      </c>
      <c r="BL426">
        <v>16</v>
      </c>
      <c r="BM426">
        <v>20190525</v>
      </c>
      <c r="BN426">
        <v>4</v>
      </c>
      <c r="BO426" t="s">
        <v>111</v>
      </c>
      <c r="BP426">
        <v>2</v>
      </c>
      <c r="BR426">
        <v>20190528</v>
      </c>
      <c r="BS426">
        <v>3</v>
      </c>
      <c r="BT426">
        <v>2</v>
      </c>
      <c r="BU426">
        <v>2</v>
      </c>
      <c r="BV426">
        <v>9</v>
      </c>
      <c r="BW426">
        <v>1</v>
      </c>
      <c r="BY426">
        <v>1</v>
      </c>
      <c r="BZ426" t="s">
        <v>111</v>
      </c>
      <c r="CA426" s="4">
        <v>1</v>
      </c>
      <c r="CB426">
        <v>18899</v>
      </c>
      <c r="CC426">
        <v>1</v>
      </c>
      <c r="CD426">
        <v>2</v>
      </c>
      <c r="CE426">
        <v>2</v>
      </c>
      <c r="CF426">
        <v>2</v>
      </c>
      <c r="CG426">
        <v>2</v>
      </c>
      <c r="CH426">
        <v>2</v>
      </c>
      <c r="CI426">
        <v>2</v>
      </c>
      <c r="CJ426">
        <v>2</v>
      </c>
      <c r="CK426">
        <v>2</v>
      </c>
      <c r="CM426">
        <v>2</v>
      </c>
      <c r="CN426">
        <v>20190711</v>
      </c>
      <c r="CO426" t="s">
        <v>111</v>
      </c>
      <c r="CP426" t="s">
        <v>111</v>
      </c>
      <c r="CQ426">
        <v>20190715</v>
      </c>
      <c r="CR426" t="s">
        <v>111</v>
      </c>
      <c r="CS426" t="s">
        <v>111</v>
      </c>
      <c r="CT426" t="s">
        <v>111</v>
      </c>
      <c r="CW426">
        <v>41255000004</v>
      </c>
      <c r="CX426">
        <v>0</v>
      </c>
    </row>
    <row r="427" spans="1:102">
      <c r="A427">
        <v>4623415</v>
      </c>
      <c r="B427">
        <v>2</v>
      </c>
      <c r="C427">
        <v>201927</v>
      </c>
      <c r="D427">
        <v>201927</v>
      </c>
      <c r="E427" t="s">
        <v>103</v>
      </c>
      <c r="F427">
        <v>20190703</v>
      </c>
      <c r="G427">
        <v>2019</v>
      </c>
      <c r="H427">
        <v>41</v>
      </c>
      <c r="I427">
        <v>412550</v>
      </c>
      <c r="J427">
        <v>1356</v>
      </c>
      <c r="K427">
        <v>2753278</v>
      </c>
      <c r="L427">
        <v>20190702</v>
      </c>
      <c r="M427">
        <v>201927</v>
      </c>
      <c r="N427" t="s">
        <v>2054</v>
      </c>
      <c r="O427">
        <v>20190701</v>
      </c>
      <c r="P427" t="s">
        <v>927</v>
      </c>
      <c r="Q427" t="s">
        <v>2055</v>
      </c>
      <c r="R427">
        <v>2001</v>
      </c>
      <c r="S427" t="s">
        <v>107</v>
      </c>
      <c r="T427">
        <v>6</v>
      </c>
      <c r="U427">
        <v>1</v>
      </c>
      <c r="V427">
        <v>10</v>
      </c>
      <c r="X427" t="s">
        <v>2056</v>
      </c>
      <c r="Y427">
        <v>41</v>
      </c>
      <c r="Z427" s="4">
        <v>412550</v>
      </c>
      <c r="AA427">
        <v>1356</v>
      </c>
      <c r="AC427">
        <v>7</v>
      </c>
      <c r="AD427" t="s">
        <v>1063</v>
      </c>
      <c r="AF427" t="s">
        <v>1064</v>
      </c>
      <c r="AG427">
        <v>190</v>
      </c>
      <c r="AM427">
        <v>83045470</v>
      </c>
      <c r="AN427">
        <v>41</v>
      </c>
      <c r="AO427">
        <v>991533942</v>
      </c>
      <c r="AP427">
        <v>1</v>
      </c>
      <c r="AQ427">
        <v>1</v>
      </c>
      <c r="AS427">
        <v>35</v>
      </c>
      <c r="AT427">
        <v>1</v>
      </c>
      <c r="AV427">
        <v>5</v>
      </c>
      <c r="AW427">
        <v>1</v>
      </c>
      <c r="AX427">
        <v>41</v>
      </c>
      <c r="AY427">
        <v>412550</v>
      </c>
      <c r="AZ427">
        <v>1</v>
      </c>
      <c r="BA427">
        <v>1</v>
      </c>
      <c r="BB427">
        <v>8</v>
      </c>
      <c r="BC427">
        <v>20190703</v>
      </c>
      <c r="BD427">
        <v>1</v>
      </c>
      <c r="BE427">
        <v>1</v>
      </c>
      <c r="BF427">
        <v>20190307</v>
      </c>
      <c r="BG427">
        <v>1</v>
      </c>
      <c r="BH427">
        <v>41</v>
      </c>
      <c r="BI427">
        <v>412550</v>
      </c>
      <c r="BJ427">
        <v>2753278</v>
      </c>
      <c r="BK427">
        <v>1</v>
      </c>
      <c r="BL427">
        <v>2</v>
      </c>
      <c r="BM427">
        <v>20190702</v>
      </c>
      <c r="BN427">
        <v>4</v>
      </c>
      <c r="BO427" t="s">
        <v>111</v>
      </c>
      <c r="BP427">
        <v>2</v>
      </c>
      <c r="BR427">
        <v>20190703</v>
      </c>
      <c r="BS427">
        <v>3</v>
      </c>
      <c r="BT427">
        <v>2</v>
      </c>
      <c r="BU427">
        <v>2</v>
      </c>
      <c r="BV427">
        <v>2</v>
      </c>
      <c r="BW427">
        <v>3</v>
      </c>
      <c r="BY427">
        <v>1</v>
      </c>
      <c r="BZ427" t="s">
        <v>111</v>
      </c>
      <c r="CA427" s="4">
        <v>5</v>
      </c>
      <c r="CB427">
        <v>18791</v>
      </c>
      <c r="CC427">
        <v>1</v>
      </c>
      <c r="CD427">
        <v>2</v>
      </c>
      <c r="CE427">
        <v>2</v>
      </c>
      <c r="CF427">
        <v>2</v>
      </c>
      <c r="CG427">
        <v>2</v>
      </c>
      <c r="CH427">
        <v>2</v>
      </c>
      <c r="CI427">
        <v>2</v>
      </c>
      <c r="CJ427">
        <v>2</v>
      </c>
      <c r="CK427">
        <v>2</v>
      </c>
      <c r="CM427">
        <v>2</v>
      </c>
      <c r="CN427">
        <v>20190712</v>
      </c>
      <c r="CO427" t="s">
        <v>111</v>
      </c>
      <c r="CP427" t="s">
        <v>111</v>
      </c>
      <c r="CQ427">
        <v>20190715</v>
      </c>
      <c r="CR427" t="s">
        <v>111</v>
      </c>
      <c r="CS427" t="s">
        <v>111</v>
      </c>
      <c r="CT427" t="s">
        <v>111</v>
      </c>
      <c r="CW427">
        <v>41255000004</v>
      </c>
      <c r="CX427">
        <v>0</v>
      </c>
    </row>
    <row r="428" spans="1:102">
      <c r="A428">
        <v>4623416</v>
      </c>
      <c r="B428">
        <v>2</v>
      </c>
      <c r="C428">
        <v>201927</v>
      </c>
      <c r="D428">
        <v>201927</v>
      </c>
      <c r="E428" t="s">
        <v>103</v>
      </c>
      <c r="F428">
        <v>20190703</v>
      </c>
      <c r="G428">
        <v>2019</v>
      </c>
      <c r="H428">
        <v>41</v>
      </c>
      <c r="I428">
        <v>412550</v>
      </c>
      <c r="J428">
        <v>1356</v>
      </c>
      <c r="K428">
        <v>2753278</v>
      </c>
      <c r="L428">
        <v>20190702</v>
      </c>
      <c r="M428">
        <v>201927</v>
      </c>
      <c r="N428" t="s">
        <v>2057</v>
      </c>
      <c r="O428">
        <v>20190701</v>
      </c>
      <c r="P428" t="s">
        <v>931</v>
      </c>
      <c r="Q428" t="s">
        <v>2055</v>
      </c>
      <c r="R428">
        <v>2001</v>
      </c>
      <c r="S428" t="s">
        <v>107</v>
      </c>
      <c r="T428">
        <v>6</v>
      </c>
      <c r="U428">
        <v>1</v>
      </c>
      <c r="V428">
        <v>10</v>
      </c>
      <c r="X428" t="s">
        <v>2056</v>
      </c>
      <c r="Y428">
        <v>41</v>
      </c>
      <c r="Z428" s="4">
        <v>412550</v>
      </c>
      <c r="AA428">
        <v>1356</v>
      </c>
      <c r="AC428">
        <v>7</v>
      </c>
      <c r="AD428" t="s">
        <v>1063</v>
      </c>
      <c r="AF428" t="s">
        <v>1064</v>
      </c>
      <c r="AG428">
        <v>190</v>
      </c>
      <c r="AM428">
        <v>83045470</v>
      </c>
      <c r="AN428">
        <v>41</v>
      </c>
      <c r="AO428">
        <v>991533942</v>
      </c>
      <c r="AP428">
        <v>1</v>
      </c>
      <c r="AQ428">
        <v>1</v>
      </c>
      <c r="AS428">
        <v>35</v>
      </c>
      <c r="AT428">
        <v>1</v>
      </c>
      <c r="AV428">
        <v>5</v>
      </c>
      <c r="AW428">
        <v>1</v>
      </c>
      <c r="AX428">
        <v>41</v>
      </c>
      <c r="AY428">
        <v>412550</v>
      </c>
      <c r="AZ428">
        <v>1</v>
      </c>
      <c r="BA428">
        <v>1</v>
      </c>
      <c r="BB428">
        <v>8</v>
      </c>
      <c r="BC428">
        <v>20190704</v>
      </c>
      <c r="BD428">
        <v>1</v>
      </c>
      <c r="BE428">
        <v>1</v>
      </c>
      <c r="BF428">
        <v>20190307</v>
      </c>
      <c r="BG428">
        <v>1</v>
      </c>
      <c r="BH428">
        <v>41</v>
      </c>
      <c r="BI428">
        <v>412550</v>
      </c>
      <c r="BJ428">
        <v>2753278</v>
      </c>
      <c r="BK428">
        <v>1</v>
      </c>
      <c r="BL428">
        <v>2</v>
      </c>
      <c r="BM428">
        <v>20190702</v>
      </c>
      <c r="BN428">
        <v>4</v>
      </c>
      <c r="BO428" t="s">
        <v>111</v>
      </c>
      <c r="BP428">
        <v>2</v>
      </c>
      <c r="BR428">
        <v>20190703</v>
      </c>
      <c r="BS428">
        <v>3</v>
      </c>
      <c r="BT428">
        <v>2</v>
      </c>
      <c r="BU428">
        <v>2</v>
      </c>
      <c r="BV428">
        <v>2</v>
      </c>
      <c r="BW428">
        <v>3</v>
      </c>
      <c r="BY428">
        <v>1</v>
      </c>
      <c r="BZ428" t="s">
        <v>111</v>
      </c>
      <c r="CA428" s="4">
        <v>5</v>
      </c>
      <c r="CB428">
        <v>18791</v>
      </c>
      <c r="CC428">
        <v>1</v>
      </c>
      <c r="CD428">
        <v>2</v>
      </c>
      <c r="CE428">
        <v>2</v>
      </c>
      <c r="CF428">
        <v>2</v>
      </c>
      <c r="CG428">
        <v>2</v>
      </c>
      <c r="CH428">
        <v>2</v>
      </c>
      <c r="CI428">
        <v>2</v>
      </c>
      <c r="CJ428">
        <v>2</v>
      </c>
      <c r="CK428">
        <v>2</v>
      </c>
      <c r="CM428">
        <v>2</v>
      </c>
      <c r="CN428">
        <v>20190712</v>
      </c>
      <c r="CO428" t="s">
        <v>111</v>
      </c>
      <c r="CP428" t="s">
        <v>111</v>
      </c>
      <c r="CQ428">
        <v>20190715</v>
      </c>
      <c r="CR428" t="s">
        <v>111</v>
      </c>
      <c r="CS428" t="s">
        <v>111</v>
      </c>
      <c r="CT428" t="s">
        <v>111</v>
      </c>
      <c r="CW428">
        <v>41255000004</v>
      </c>
      <c r="CX428">
        <v>0</v>
      </c>
    </row>
    <row r="429" spans="1:102">
      <c r="A429">
        <v>4623421</v>
      </c>
      <c r="B429">
        <v>2</v>
      </c>
      <c r="C429">
        <v>201625</v>
      </c>
      <c r="D429">
        <v>201624</v>
      </c>
      <c r="E429" t="s">
        <v>103</v>
      </c>
      <c r="F429">
        <v>20160622</v>
      </c>
      <c r="G429">
        <v>2016</v>
      </c>
      <c r="H429">
        <v>41</v>
      </c>
      <c r="I429">
        <v>412550</v>
      </c>
      <c r="J429">
        <v>1356</v>
      </c>
      <c r="K429">
        <v>2753278</v>
      </c>
      <c r="L429">
        <v>20160618</v>
      </c>
      <c r="M429">
        <v>201624</v>
      </c>
      <c r="N429" t="s">
        <v>2058</v>
      </c>
      <c r="O429">
        <v>20160617</v>
      </c>
      <c r="P429" t="s">
        <v>105</v>
      </c>
      <c r="Q429" t="s">
        <v>2059</v>
      </c>
      <c r="R429">
        <v>2001</v>
      </c>
      <c r="S429" t="s">
        <v>107</v>
      </c>
      <c r="T429">
        <v>6</v>
      </c>
      <c r="U429">
        <v>9</v>
      </c>
      <c r="V429">
        <v>10</v>
      </c>
      <c r="X429" t="s">
        <v>1628</v>
      </c>
      <c r="Y429">
        <v>41</v>
      </c>
      <c r="Z429" s="4">
        <v>412550</v>
      </c>
      <c r="AA429">
        <v>1356</v>
      </c>
      <c r="AC429">
        <v>7</v>
      </c>
      <c r="AD429" t="s">
        <v>1063</v>
      </c>
      <c r="AF429" t="s">
        <v>1629</v>
      </c>
      <c r="AG429">
        <v>360</v>
      </c>
      <c r="AN429">
        <v>41</v>
      </c>
      <c r="AO429">
        <v>33836458</v>
      </c>
      <c r="AP429">
        <v>1</v>
      </c>
      <c r="AQ429">
        <v>1</v>
      </c>
      <c r="AS429">
        <v>23</v>
      </c>
      <c r="AT429">
        <v>9</v>
      </c>
      <c r="AU429">
        <v>999992</v>
      </c>
      <c r="AV429">
        <v>9</v>
      </c>
      <c r="AW429">
        <v>2</v>
      </c>
      <c r="AZ429">
        <v>2</v>
      </c>
      <c r="BA429">
        <v>1</v>
      </c>
      <c r="BB429">
        <v>32</v>
      </c>
      <c r="BC429">
        <v>20160617</v>
      </c>
      <c r="BD429">
        <v>1</v>
      </c>
      <c r="BE429">
        <v>3</v>
      </c>
      <c r="BF429" t="s">
        <v>111</v>
      </c>
      <c r="BG429">
        <v>2</v>
      </c>
      <c r="BH429">
        <v>41</v>
      </c>
      <c r="BI429">
        <v>412550</v>
      </c>
      <c r="BJ429">
        <v>2753278</v>
      </c>
      <c r="BK429">
        <v>1</v>
      </c>
      <c r="BL429">
        <v>8</v>
      </c>
      <c r="BM429">
        <v>20160618</v>
      </c>
      <c r="BN429">
        <v>4</v>
      </c>
      <c r="BO429" t="s">
        <v>111</v>
      </c>
      <c r="BP429">
        <v>2</v>
      </c>
      <c r="BR429">
        <v>20160618</v>
      </c>
      <c r="BS429">
        <v>3</v>
      </c>
      <c r="BT429">
        <v>2</v>
      </c>
      <c r="BU429">
        <v>2</v>
      </c>
      <c r="BV429">
        <v>2</v>
      </c>
      <c r="BW429">
        <v>1</v>
      </c>
      <c r="BY429">
        <v>1</v>
      </c>
      <c r="BZ429" t="s">
        <v>111</v>
      </c>
      <c r="CA429" s="4">
        <v>1</v>
      </c>
      <c r="CC429">
        <v>1</v>
      </c>
      <c r="CD429">
        <v>2</v>
      </c>
      <c r="CE429">
        <v>2</v>
      </c>
      <c r="CF429">
        <v>2</v>
      </c>
      <c r="CG429">
        <v>2</v>
      </c>
      <c r="CH429">
        <v>2</v>
      </c>
      <c r="CI429">
        <v>2</v>
      </c>
      <c r="CJ429">
        <v>2</v>
      </c>
      <c r="CK429">
        <v>2</v>
      </c>
      <c r="CM429">
        <v>2</v>
      </c>
      <c r="CN429">
        <v>20190713</v>
      </c>
      <c r="CO429" t="s">
        <v>111</v>
      </c>
      <c r="CP429" t="s">
        <v>111</v>
      </c>
      <c r="CQ429">
        <v>20190715</v>
      </c>
      <c r="CR429" t="s">
        <v>111</v>
      </c>
      <c r="CS429" t="s">
        <v>111</v>
      </c>
      <c r="CT429" t="s">
        <v>111</v>
      </c>
      <c r="CW429">
        <v>41255000004</v>
      </c>
      <c r="CX429">
        <v>0</v>
      </c>
    </row>
    <row r="430" spans="1:102">
      <c r="A430">
        <v>4623423</v>
      </c>
      <c r="B430">
        <v>2</v>
      </c>
      <c r="C430">
        <v>201622</v>
      </c>
      <c r="D430">
        <v>201622</v>
      </c>
      <c r="E430" t="s">
        <v>103</v>
      </c>
      <c r="F430">
        <v>20160530</v>
      </c>
      <c r="G430">
        <v>2016</v>
      </c>
      <c r="H430">
        <v>41</v>
      </c>
      <c r="I430">
        <v>412550</v>
      </c>
      <c r="J430">
        <v>1356</v>
      </c>
      <c r="K430">
        <v>2753278</v>
      </c>
      <c r="L430">
        <v>20160530</v>
      </c>
      <c r="M430">
        <v>201622</v>
      </c>
      <c r="N430" t="s">
        <v>2060</v>
      </c>
      <c r="O430">
        <v>20160525</v>
      </c>
      <c r="P430" t="s">
        <v>2061</v>
      </c>
      <c r="Q430" t="s">
        <v>2062</v>
      </c>
      <c r="R430">
        <v>2005</v>
      </c>
      <c r="S430" t="s">
        <v>107</v>
      </c>
      <c r="T430">
        <v>6</v>
      </c>
      <c r="U430">
        <v>9</v>
      </c>
      <c r="V430">
        <v>10</v>
      </c>
      <c r="X430" t="s">
        <v>2063</v>
      </c>
      <c r="Y430">
        <v>41</v>
      </c>
      <c r="Z430" s="4">
        <v>412550</v>
      </c>
      <c r="AA430">
        <v>1356</v>
      </c>
      <c r="AC430">
        <v>38</v>
      </c>
      <c r="AD430" t="s">
        <v>203</v>
      </c>
      <c r="AF430" t="s">
        <v>2064</v>
      </c>
      <c r="AG430">
        <v>91</v>
      </c>
      <c r="AN430">
        <v>41</v>
      </c>
      <c r="AO430">
        <v>84989699</v>
      </c>
      <c r="AP430">
        <v>1</v>
      </c>
      <c r="AQ430">
        <v>1</v>
      </c>
      <c r="AS430">
        <v>35</v>
      </c>
      <c r="AT430">
        <v>1</v>
      </c>
      <c r="AV430">
        <v>9</v>
      </c>
      <c r="AW430">
        <v>1</v>
      </c>
      <c r="AX430">
        <v>41</v>
      </c>
      <c r="AY430">
        <v>412550</v>
      </c>
      <c r="AZ430">
        <v>2</v>
      </c>
      <c r="BA430">
        <v>1</v>
      </c>
      <c r="BB430">
        <v>1</v>
      </c>
      <c r="BC430">
        <v>20160525</v>
      </c>
      <c r="BD430">
        <v>1</v>
      </c>
      <c r="BE430">
        <v>3</v>
      </c>
      <c r="BF430" t="s">
        <v>111</v>
      </c>
      <c r="BG430">
        <v>2</v>
      </c>
      <c r="BH430">
        <v>41</v>
      </c>
      <c r="BI430">
        <v>412550</v>
      </c>
      <c r="BJ430">
        <v>2753278</v>
      </c>
      <c r="BK430">
        <v>2</v>
      </c>
      <c r="BM430">
        <v>20160530</v>
      </c>
      <c r="BN430">
        <v>4</v>
      </c>
      <c r="BO430" t="s">
        <v>111</v>
      </c>
      <c r="BP430">
        <v>2</v>
      </c>
      <c r="BR430">
        <v>20160530</v>
      </c>
      <c r="BS430">
        <v>2</v>
      </c>
      <c r="BT430">
        <v>2</v>
      </c>
      <c r="BU430">
        <v>2</v>
      </c>
      <c r="BV430">
        <v>2</v>
      </c>
      <c r="BW430">
        <v>3</v>
      </c>
      <c r="BY430">
        <v>1</v>
      </c>
      <c r="BZ430" t="s">
        <v>111</v>
      </c>
      <c r="CA430" s="4">
        <v>1</v>
      </c>
      <c r="CB430">
        <v>18848</v>
      </c>
      <c r="CC430">
        <v>1</v>
      </c>
      <c r="CD430">
        <v>2</v>
      </c>
      <c r="CE430">
        <v>2</v>
      </c>
      <c r="CF430">
        <v>2</v>
      </c>
      <c r="CG430">
        <v>2</v>
      </c>
      <c r="CH430">
        <v>2</v>
      </c>
      <c r="CI430">
        <v>2</v>
      </c>
      <c r="CJ430">
        <v>2</v>
      </c>
      <c r="CK430">
        <v>2</v>
      </c>
      <c r="CM430">
        <v>2</v>
      </c>
      <c r="CN430">
        <v>20190713</v>
      </c>
      <c r="CO430" t="s">
        <v>111</v>
      </c>
      <c r="CP430" t="s">
        <v>111</v>
      </c>
      <c r="CQ430">
        <v>20190715</v>
      </c>
      <c r="CR430" t="s">
        <v>111</v>
      </c>
      <c r="CS430" t="s">
        <v>111</v>
      </c>
      <c r="CT430" t="s">
        <v>111</v>
      </c>
      <c r="CW430">
        <v>41255000004</v>
      </c>
      <c r="CX430">
        <v>0</v>
      </c>
    </row>
    <row r="431" spans="1:102">
      <c r="A431">
        <v>4623424</v>
      </c>
      <c r="B431">
        <v>2</v>
      </c>
      <c r="C431">
        <v>201606</v>
      </c>
      <c r="D431">
        <v>201605</v>
      </c>
      <c r="E431" t="s">
        <v>103</v>
      </c>
      <c r="F431">
        <v>20160211</v>
      </c>
      <c r="G431">
        <v>2016</v>
      </c>
      <c r="H431">
        <v>41</v>
      </c>
      <c r="I431">
        <v>412550</v>
      </c>
      <c r="J431">
        <v>1356</v>
      </c>
      <c r="K431">
        <v>2753278</v>
      </c>
      <c r="L431">
        <v>20160204</v>
      </c>
      <c r="M431">
        <v>201605</v>
      </c>
      <c r="N431" t="s">
        <v>2065</v>
      </c>
      <c r="O431">
        <v>20160203</v>
      </c>
      <c r="P431" t="s">
        <v>105</v>
      </c>
      <c r="Q431" t="s">
        <v>2066</v>
      </c>
      <c r="R431">
        <v>2001</v>
      </c>
      <c r="S431" t="s">
        <v>107</v>
      </c>
      <c r="T431">
        <v>6</v>
      </c>
      <c r="U431">
        <v>1</v>
      </c>
      <c r="V431">
        <v>10</v>
      </c>
      <c r="X431" t="s">
        <v>2067</v>
      </c>
      <c r="Y431">
        <v>41</v>
      </c>
      <c r="Z431" s="4">
        <v>412550</v>
      </c>
      <c r="AA431">
        <v>1356</v>
      </c>
      <c r="AC431">
        <v>11</v>
      </c>
      <c r="AD431" t="s">
        <v>109</v>
      </c>
      <c r="AF431" t="s">
        <v>2068</v>
      </c>
      <c r="AG431">
        <v>100</v>
      </c>
      <c r="AI431" t="s">
        <v>2069</v>
      </c>
      <c r="AN431">
        <v>41</v>
      </c>
      <c r="AO431">
        <v>95920041</v>
      </c>
      <c r="AP431">
        <v>1</v>
      </c>
      <c r="AQ431">
        <v>1</v>
      </c>
      <c r="AS431">
        <v>40</v>
      </c>
      <c r="AT431">
        <v>1</v>
      </c>
      <c r="AV431">
        <v>9</v>
      </c>
      <c r="AW431">
        <v>1</v>
      </c>
      <c r="AX431">
        <v>41</v>
      </c>
      <c r="AY431">
        <v>412550</v>
      </c>
      <c r="AZ431">
        <v>1</v>
      </c>
      <c r="BA431">
        <v>1</v>
      </c>
      <c r="BB431">
        <v>4</v>
      </c>
      <c r="BC431">
        <v>20160203</v>
      </c>
      <c r="BD431">
        <v>1</v>
      </c>
      <c r="BE431">
        <v>3</v>
      </c>
      <c r="BF431" t="s">
        <v>111</v>
      </c>
      <c r="BG431">
        <v>2</v>
      </c>
      <c r="BH431">
        <v>41</v>
      </c>
      <c r="BI431">
        <v>412550</v>
      </c>
      <c r="BJ431">
        <v>2753278</v>
      </c>
      <c r="BK431">
        <v>1</v>
      </c>
      <c r="BL431">
        <v>2</v>
      </c>
      <c r="BM431">
        <v>20160204</v>
      </c>
      <c r="BN431">
        <v>4</v>
      </c>
      <c r="BO431" t="s">
        <v>111</v>
      </c>
      <c r="BP431">
        <v>2</v>
      </c>
      <c r="BR431">
        <v>20160204</v>
      </c>
      <c r="BS431">
        <v>3</v>
      </c>
      <c r="BT431">
        <v>2</v>
      </c>
      <c r="BU431">
        <v>2</v>
      </c>
      <c r="BV431">
        <v>2</v>
      </c>
      <c r="BW431">
        <v>1</v>
      </c>
      <c r="BY431">
        <v>1</v>
      </c>
      <c r="BZ431" t="s">
        <v>111</v>
      </c>
      <c r="CA431" s="4">
        <v>1</v>
      </c>
      <c r="CB431">
        <v>7117671</v>
      </c>
      <c r="CC431">
        <v>1</v>
      </c>
      <c r="CD431">
        <v>2</v>
      </c>
      <c r="CE431">
        <v>2</v>
      </c>
      <c r="CF431">
        <v>2</v>
      </c>
      <c r="CG431">
        <v>2</v>
      </c>
      <c r="CH431">
        <v>2</v>
      </c>
      <c r="CI431">
        <v>2</v>
      </c>
      <c r="CJ431">
        <v>2</v>
      </c>
      <c r="CK431">
        <v>2</v>
      </c>
      <c r="CM431">
        <v>2</v>
      </c>
      <c r="CN431">
        <v>20190713</v>
      </c>
      <c r="CO431" t="s">
        <v>111</v>
      </c>
      <c r="CP431" t="s">
        <v>111</v>
      </c>
      <c r="CQ431">
        <v>20190715</v>
      </c>
      <c r="CR431" t="s">
        <v>111</v>
      </c>
      <c r="CS431" t="s">
        <v>111</v>
      </c>
      <c r="CT431" t="s">
        <v>111</v>
      </c>
      <c r="CW431">
        <v>41255000004</v>
      </c>
      <c r="CX431">
        <v>0</v>
      </c>
    </row>
    <row r="432" spans="1:102">
      <c r="A432">
        <v>4623425</v>
      </c>
      <c r="B432">
        <v>2</v>
      </c>
      <c r="C432">
        <v>201608</v>
      </c>
      <c r="D432">
        <v>201608</v>
      </c>
      <c r="E432" t="s">
        <v>103</v>
      </c>
      <c r="F432">
        <v>20160223</v>
      </c>
      <c r="G432">
        <v>2016</v>
      </c>
      <c r="H432">
        <v>41</v>
      </c>
      <c r="I432">
        <v>412550</v>
      </c>
      <c r="J432">
        <v>1356</v>
      </c>
      <c r="K432">
        <v>2753278</v>
      </c>
      <c r="L432">
        <v>20160222</v>
      </c>
      <c r="M432">
        <v>201608</v>
      </c>
      <c r="N432" t="s">
        <v>2070</v>
      </c>
      <c r="O432">
        <v>20160220</v>
      </c>
      <c r="P432" t="s">
        <v>206</v>
      </c>
      <c r="Q432" t="s">
        <v>2071</v>
      </c>
      <c r="R432">
        <v>2002</v>
      </c>
      <c r="S432" t="s">
        <v>128</v>
      </c>
      <c r="T432">
        <v>6</v>
      </c>
      <c r="U432">
        <v>4</v>
      </c>
      <c r="V432">
        <v>10</v>
      </c>
      <c r="X432" t="s">
        <v>2072</v>
      </c>
      <c r="Y432">
        <v>41</v>
      </c>
      <c r="Z432" s="4">
        <v>412550</v>
      </c>
      <c r="AA432">
        <v>1356</v>
      </c>
      <c r="AC432">
        <v>24</v>
      </c>
      <c r="AD432" t="s">
        <v>263</v>
      </c>
      <c r="AF432" t="s">
        <v>2073</v>
      </c>
      <c r="AG432">
        <v>596</v>
      </c>
      <c r="AN432">
        <v>41</v>
      </c>
      <c r="AO432">
        <v>96493422</v>
      </c>
      <c r="AP432">
        <v>1</v>
      </c>
      <c r="AQ432">
        <v>1</v>
      </c>
      <c r="AS432">
        <v>23</v>
      </c>
      <c r="AT432">
        <v>4</v>
      </c>
      <c r="AV432">
        <v>9</v>
      </c>
      <c r="AW432">
        <v>1</v>
      </c>
      <c r="AX432">
        <v>41</v>
      </c>
      <c r="AY432">
        <v>412550</v>
      </c>
      <c r="AZ432">
        <v>2</v>
      </c>
      <c r="BA432">
        <v>1</v>
      </c>
      <c r="BB432">
        <v>2</v>
      </c>
      <c r="BC432">
        <v>20160222</v>
      </c>
      <c r="BD432">
        <v>3</v>
      </c>
      <c r="BE432">
        <v>3</v>
      </c>
      <c r="BF432" t="s">
        <v>111</v>
      </c>
      <c r="BG432">
        <v>2</v>
      </c>
      <c r="BH432">
        <v>41</v>
      </c>
      <c r="BI432">
        <v>412550</v>
      </c>
      <c r="BJ432">
        <v>2753278</v>
      </c>
      <c r="BK432">
        <v>2</v>
      </c>
      <c r="BM432">
        <v>20160222</v>
      </c>
      <c r="BN432">
        <v>4</v>
      </c>
      <c r="BO432" t="s">
        <v>111</v>
      </c>
      <c r="BP432">
        <v>2</v>
      </c>
      <c r="BR432">
        <v>20160223</v>
      </c>
      <c r="BS432">
        <v>3</v>
      </c>
      <c r="BT432">
        <v>2</v>
      </c>
      <c r="BU432">
        <v>2</v>
      </c>
      <c r="BV432">
        <v>2</v>
      </c>
      <c r="BW432">
        <v>1</v>
      </c>
      <c r="BY432">
        <v>1</v>
      </c>
      <c r="BZ432" t="s">
        <v>111</v>
      </c>
      <c r="CA432" s="4">
        <v>1</v>
      </c>
      <c r="CB432">
        <v>18791</v>
      </c>
      <c r="CC432">
        <v>1</v>
      </c>
      <c r="CD432">
        <v>2</v>
      </c>
      <c r="CE432">
        <v>2</v>
      </c>
      <c r="CF432">
        <v>2</v>
      </c>
      <c r="CG432">
        <v>2</v>
      </c>
      <c r="CH432">
        <v>2</v>
      </c>
      <c r="CI432">
        <v>2</v>
      </c>
      <c r="CJ432">
        <v>2</v>
      </c>
      <c r="CK432">
        <v>2</v>
      </c>
      <c r="CM432">
        <v>2</v>
      </c>
      <c r="CN432">
        <v>20190713</v>
      </c>
      <c r="CO432" t="s">
        <v>111</v>
      </c>
      <c r="CP432" t="s">
        <v>111</v>
      </c>
      <c r="CQ432">
        <v>20190715</v>
      </c>
      <c r="CR432" t="s">
        <v>111</v>
      </c>
      <c r="CS432" t="s">
        <v>111</v>
      </c>
      <c r="CT432" t="s">
        <v>111</v>
      </c>
      <c r="CW432">
        <v>41255000004</v>
      </c>
      <c r="CX432">
        <v>0</v>
      </c>
    </row>
    <row r="433" spans="1:104">
      <c r="A433">
        <v>4623446</v>
      </c>
      <c r="B433">
        <v>2</v>
      </c>
      <c r="C433">
        <v>201943</v>
      </c>
      <c r="D433">
        <v>201943</v>
      </c>
      <c r="E433" t="s">
        <v>103</v>
      </c>
      <c r="F433">
        <v>20191023</v>
      </c>
      <c r="G433">
        <v>2019</v>
      </c>
      <c r="H433">
        <v>41</v>
      </c>
      <c r="I433">
        <v>412550</v>
      </c>
      <c r="J433">
        <v>1356</v>
      </c>
      <c r="K433">
        <v>18937</v>
      </c>
      <c r="L433">
        <v>20191023</v>
      </c>
      <c r="M433">
        <v>201943</v>
      </c>
      <c r="N433" t="s">
        <v>2074</v>
      </c>
      <c r="O433">
        <v>20191022</v>
      </c>
      <c r="P433" t="s">
        <v>2075</v>
      </c>
      <c r="Q433" t="s">
        <v>2076</v>
      </c>
      <c r="R433">
        <v>2001</v>
      </c>
      <c r="S433" t="s">
        <v>128</v>
      </c>
      <c r="T433">
        <v>6</v>
      </c>
      <c r="U433">
        <v>1</v>
      </c>
      <c r="V433">
        <v>10</v>
      </c>
      <c r="X433" t="s">
        <v>2077</v>
      </c>
      <c r="Y433">
        <v>41</v>
      </c>
      <c r="Z433" s="4">
        <v>412550</v>
      </c>
      <c r="AA433">
        <v>1356</v>
      </c>
      <c r="AC433">
        <v>11</v>
      </c>
      <c r="AD433" t="s">
        <v>109</v>
      </c>
      <c r="AF433" t="s">
        <v>1558</v>
      </c>
      <c r="AG433">
        <v>4513</v>
      </c>
      <c r="AM433">
        <v>83005970</v>
      </c>
      <c r="AN433">
        <v>41</v>
      </c>
      <c r="AO433">
        <v>995021405</v>
      </c>
      <c r="AP433">
        <v>1</v>
      </c>
      <c r="AQ433">
        <v>1</v>
      </c>
      <c r="AS433">
        <v>30</v>
      </c>
      <c r="AT433">
        <v>1</v>
      </c>
      <c r="AU433">
        <v>999992</v>
      </c>
      <c r="AV433">
        <v>3</v>
      </c>
      <c r="AW433">
        <v>1</v>
      </c>
      <c r="AX433">
        <v>41</v>
      </c>
      <c r="AY433">
        <v>412550</v>
      </c>
      <c r="AZ433">
        <v>1</v>
      </c>
      <c r="BA433">
        <v>1</v>
      </c>
      <c r="BB433">
        <v>16</v>
      </c>
      <c r="BC433">
        <v>20191023</v>
      </c>
      <c r="BD433">
        <v>1</v>
      </c>
      <c r="BE433">
        <v>2</v>
      </c>
      <c r="BF433">
        <v>20191021</v>
      </c>
      <c r="BG433">
        <v>1</v>
      </c>
      <c r="BH433">
        <v>41</v>
      </c>
      <c r="BI433">
        <v>412550</v>
      </c>
      <c r="BJ433">
        <v>2753278</v>
      </c>
      <c r="BK433">
        <v>1</v>
      </c>
      <c r="BL433">
        <v>1024</v>
      </c>
      <c r="BM433">
        <v>20191023</v>
      </c>
      <c r="BN433">
        <v>4</v>
      </c>
      <c r="BO433" t="s">
        <v>111</v>
      </c>
      <c r="BP433">
        <v>3</v>
      </c>
      <c r="BR433" t="s">
        <v>111</v>
      </c>
      <c r="BS433">
        <v>3</v>
      </c>
      <c r="BT433">
        <v>3</v>
      </c>
      <c r="BU433">
        <v>3</v>
      </c>
      <c r="BV433">
        <v>3</v>
      </c>
      <c r="BW433">
        <v>2</v>
      </c>
      <c r="BY433">
        <v>1</v>
      </c>
      <c r="BZ433" t="s">
        <v>111</v>
      </c>
      <c r="CA433" s="4">
        <v>1</v>
      </c>
      <c r="CB433">
        <v>18937</v>
      </c>
      <c r="CC433">
        <v>1</v>
      </c>
      <c r="CD433">
        <v>2</v>
      </c>
      <c r="CE433">
        <v>2</v>
      </c>
      <c r="CF433">
        <v>2</v>
      </c>
      <c r="CG433">
        <v>2</v>
      </c>
      <c r="CH433">
        <v>2</v>
      </c>
      <c r="CI433">
        <v>2</v>
      </c>
      <c r="CJ433">
        <v>2</v>
      </c>
      <c r="CK433">
        <v>2</v>
      </c>
      <c r="CM433">
        <v>2</v>
      </c>
      <c r="CN433">
        <v>20191108</v>
      </c>
      <c r="CO433" t="s">
        <v>111</v>
      </c>
      <c r="CP433" t="s">
        <v>111</v>
      </c>
      <c r="CQ433">
        <v>20191108</v>
      </c>
      <c r="CR433" t="s">
        <v>111</v>
      </c>
      <c r="CS433" t="s">
        <v>111</v>
      </c>
      <c r="CT433" t="s">
        <v>111</v>
      </c>
      <c r="CW433">
        <v>41255000004</v>
      </c>
      <c r="CX433">
        <v>0</v>
      </c>
    </row>
    <row r="434" spans="1:104">
      <c r="A434">
        <v>4623630</v>
      </c>
      <c r="B434">
        <v>2</v>
      </c>
      <c r="C434">
        <v>201635</v>
      </c>
      <c r="D434">
        <v>201635</v>
      </c>
      <c r="E434" t="s">
        <v>103</v>
      </c>
      <c r="F434">
        <v>20160830</v>
      </c>
      <c r="G434">
        <v>2016</v>
      </c>
      <c r="H434">
        <v>41</v>
      </c>
      <c r="I434">
        <v>412550</v>
      </c>
      <c r="J434">
        <v>1356</v>
      </c>
      <c r="K434">
        <v>2753278</v>
      </c>
      <c r="L434">
        <v>20160828</v>
      </c>
      <c r="M434">
        <v>201635</v>
      </c>
      <c r="N434" t="s">
        <v>2078</v>
      </c>
      <c r="O434">
        <v>20160827</v>
      </c>
      <c r="P434" t="s">
        <v>2079</v>
      </c>
      <c r="Q434" t="s">
        <v>2080</v>
      </c>
      <c r="R434">
        <v>2001</v>
      </c>
      <c r="S434" t="s">
        <v>107</v>
      </c>
      <c r="T434">
        <v>6</v>
      </c>
      <c r="U434">
        <v>1</v>
      </c>
      <c r="V434">
        <v>10</v>
      </c>
      <c r="X434" t="s">
        <v>2081</v>
      </c>
      <c r="Y434">
        <v>41</v>
      </c>
      <c r="Z434" s="4">
        <v>412550</v>
      </c>
      <c r="AA434">
        <v>1356</v>
      </c>
      <c r="AC434">
        <v>22</v>
      </c>
      <c r="AD434" t="s">
        <v>251</v>
      </c>
      <c r="AF434" t="s">
        <v>2082</v>
      </c>
      <c r="AG434">
        <v>292</v>
      </c>
      <c r="AN434">
        <v>41</v>
      </c>
      <c r="AO434">
        <v>33823506</v>
      </c>
      <c r="AP434">
        <v>1</v>
      </c>
      <c r="AQ434">
        <v>1</v>
      </c>
      <c r="AS434">
        <v>25</v>
      </c>
      <c r="AT434">
        <v>9</v>
      </c>
      <c r="AV434">
        <v>5</v>
      </c>
      <c r="AW434">
        <v>1</v>
      </c>
      <c r="AX434">
        <v>41</v>
      </c>
      <c r="AY434">
        <v>412550</v>
      </c>
      <c r="AZ434">
        <v>2</v>
      </c>
      <c r="BA434">
        <v>2</v>
      </c>
      <c r="BC434">
        <v>20160828</v>
      </c>
      <c r="BD434">
        <v>1</v>
      </c>
      <c r="BE434">
        <v>3</v>
      </c>
      <c r="BF434" t="s">
        <v>111</v>
      </c>
      <c r="BG434">
        <v>2</v>
      </c>
      <c r="BH434">
        <v>41</v>
      </c>
      <c r="BI434">
        <v>412550</v>
      </c>
      <c r="BJ434">
        <v>2753278</v>
      </c>
      <c r="BK434">
        <v>2</v>
      </c>
      <c r="BM434">
        <v>20160827</v>
      </c>
      <c r="BN434">
        <v>3</v>
      </c>
      <c r="BO434" t="s">
        <v>111</v>
      </c>
      <c r="BP434">
        <v>2</v>
      </c>
      <c r="BR434">
        <v>20160829</v>
      </c>
      <c r="BS434">
        <v>3</v>
      </c>
      <c r="BT434">
        <v>2</v>
      </c>
      <c r="BU434">
        <v>2</v>
      </c>
      <c r="BV434">
        <v>2</v>
      </c>
      <c r="BW434">
        <v>3</v>
      </c>
      <c r="BY434">
        <v>1</v>
      </c>
      <c r="BZ434" t="s">
        <v>111</v>
      </c>
      <c r="CA434" s="4">
        <v>1</v>
      </c>
      <c r="CB434">
        <v>18805</v>
      </c>
      <c r="CC434">
        <v>1</v>
      </c>
      <c r="CD434">
        <v>2</v>
      </c>
      <c r="CE434">
        <v>2</v>
      </c>
      <c r="CF434">
        <v>2</v>
      </c>
      <c r="CG434">
        <v>2</v>
      </c>
      <c r="CH434">
        <v>2</v>
      </c>
      <c r="CI434">
        <v>2</v>
      </c>
      <c r="CJ434">
        <v>2</v>
      </c>
      <c r="CK434">
        <v>2</v>
      </c>
      <c r="CM434">
        <v>2</v>
      </c>
      <c r="CN434">
        <v>20190928</v>
      </c>
      <c r="CO434" t="s">
        <v>111</v>
      </c>
      <c r="CP434" t="s">
        <v>111</v>
      </c>
      <c r="CQ434">
        <v>20191004</v>
      </c>
      <c r="CR434" t="s">
        <v>111</v>
      </c>
      <c r="CS434" t="s">
        <v>111</v>
      </c>
      <c r="CT434" t="s">
        <v>111</v>
      </c>
      <c r="CW434">
        <v>41255000004</v>
      </c>
      <c r="CX434">
        <v>0</v>
      </c>
    </row>
    <row r="435" spans="1:104">
      <c r="A435">
        <v>4623631</v>
      </c>
      <c r="B435">
        <v>2</v>
      </c>
      <c r="C435">
        <v>201746</v>
      </c>
      <c r="D435">
        <v>201746</v>
      </c>
      <c r="E435" t="s">
        <v>103</v>
      </c>
      <c r="F435">
        <v>20171117</v>
      </c>
      <c r="G435">
        <v>2017</v>
      </c>
      <c r="H435">
        <v>41</v>
      </c>
      <c r="I435">
        <v>412550</v>
      </c>
      <c r="J435">
        <v>1356</v>
      </c>
      <c r="K435">
        <v>2753278</v>
      </c>
      <c r="L435">
        <v>20171113</v>
      </c>
      <c r="M435">
        <v>201746</v>
      </c>
      <c r="N435" t="s">
        <v>2083</v>
      </c>
      <c r="O435">
        <v>20171111</v>
      </c>
      <c r="P435" t="s">
        <v>194</v>
      </c>
      <c r="Q435" t="s">
        <v>2084</v>
      </c>
      <c r="R435">
        <v>2002</v>
      </c>
      <c r="S435" t="s">
        <v>128</v>
      </c>
      <c r="T435">
        <v>6</v>
      </c>
      <c r="U435">
        <v>1</v>
      </c>
      <c r="V435">
        <v>10</v>
      </c>
      <c r="X435" t="s">
        <v>2085</v>
      </c>
      <c r="Y435">
        <v>41</v>
      </c>
      <c r="Z435" s="4">
        <v>412550</v>
      </c>
      <c r="AA435">
        <v>1356</v>
      </c>
      <c r="AC435">
        <v>24</v>
      </c>
      <c r="AD435" t="s">
        <v>263</v>
      </c>
      <c r="AF435" t="s">
        <v>296</v>
      </c>
      <c r="AG435">
        <v>849</v>
      </c>
      <c r="AM435">
        <v>83050150</v>
      </c>
      <c r="AN435">
        <v>41</v>
      </c>
      <c r="AO435">
        <v>997397551</v>
      </c>
      <c r="AP435">
        <v>1</v>
      </c>
      <c r="AQ435">
        <v>1</v>
      </c>
      <c r="AS435">
        <v>33</v>
      </c>
      <c r="AT435">
        <v>1</v>
      </c>
      <c r="AU435">
        <v>999992</v>
      </c>
      <c r="AV435">
        <v>1</v>
      </c>
      <c r="AW435">
        <v>1</v>
      </c>
      <c r="AX435">
        <v>41</v>
      </c>
      <c r="AY435">
        <v>412550</v>
      </c>
      <c r="AZ435">
        <v>1</v>
      </c>
      <c r="BA435">
        <v>2</v>
      </c>
      <c r="BC435">
        <v>20171112</v>
      </c>
      <c r="BD435">
        <v>1</v>
      </c>
      <c r="BE435">
        <v>1</v>
      </c>
      <c r="BF435">
        <v>20170424</v>
      </c>
      <c r="BG435">
        <v>1</v>
      </c>
      <c r="BH435">
        <v>41</v>
      </c>
      <c r="BI435">
        <v>412550</v>
      </c>
      <c r="BJ435">
        <v>2753278</v>
      </c>
      <c r="BK435">
        <v>1</v>
      </c>
      <c r="BL435">
        <v>2</v>
      </c>
      <c r="BM435">
        <v>20171113</v>
      </c>
      <c r="BN435">
        <v>4</v>
      </c>
      <c r="BO435" t="s">
        <v>111</v>
      </c>
      <c r="BP435">
        <v>2</v>
      </c>
      <c r="BR435">
        <v>20171116</v>
      </c>
      <c r="BS435">
        <v>3</v>
      </c>
      <c r="BT435">
        <v>2</v>
      </c>
      <c r="BU435">
        <v>2</v>
      </c>
      <c r="BV435">
        <v>2</v>
      </c>
      <c r="BW435">
        <v>3</v>
      </c>
      <c r="BY435">
        <v>1</v>
      </c>
      <c r="BZ435" t="s">
        <v>111</v>
      </c>
      <c r="CA435" s="4">
        <v>5</v>
      </c>
      <c r="CB435">
        <v>18791</v>
      </c>
      <c r="CC435">
        <v>1</v>
      </c>
      <c r="CD435">
        <v>2</v>
      </c>
      <c r="CE435">
        <v>2</v>
      </c>
      <c r="CF435">
        <v>2</v>
      </c>
      <c r="CG435">
        <v>2</v>
      </c>
      <c r="CH435">
        <v>2</v>
      </c>
      <c r="CI435">
        <v>2</v>
      </c>
      <c r="CJ435">
        <v>2</v>
      </c>
      <c r="CK435">
        <v>2</v>
      </c>
      <c r="CM435">
        <v>2</v>
      </c>
      <c r="CN435">
        <v>20190928</v>
      </c>
      <c r="CO435" t="s">
        <v>111</v>
      </c>
      <c r="CP435" t="s">
        <v>111</v>
      </c>
      <c r="CQ435">
        <v>20191004</v>
      </c>
      <c r="CR435" t="s">
        <v>111</v>
      </c>
      <c r="CS435" t="s">
        <v>111</v>
      </c>
      <c r="CT435" t="s">
        <v>111</v>
      </c>
      <c r="CW435">
        <v>41255000004</v>
      </c>
      <c r="CX435">
        <v>0</v>
      </c>
    </row>
    <row r="436" spans="1:104">
      <c r="A436">
        <v>4623632</v>
      </c>
      <c r="B436">
        <v>2</v>
      </c>
      <c r="C436">
        <v>201748</v>
      </c>
      <c r="D436">
        <v>201747</v>
      </c>
      <c r="E436" t="s">
        <v>103</v>
      </c>
      <c r="F436">
        <v>20171129</v>
      </c>
      <c r="G436">
        <v>2017</v>
      </c>
      <c r="H436">
        <v>41</v>
      </c>
      <c r="I436">
        <v>412550</v>
      </c>
      <c r="J436">
        <v>1356</v>
      </c>
      <c r="K436">
        <v>2753278</v>
      </c>
      <c r="L436">
        <v>20171124</v>
      </c>
      <c r="M436">
        <v>201747</v>
      </c>
      <c r="N436" t="s">
        <v>2086</v>
      </c>
      <c r="O436">
        <v>20171124</v>
      </c>
      <c r="P436" t="s">
        <v>439</v>
      </c>
      <c r="Q436" t="s">
        <v>2087</v>
      </c>
      <c r="R436">
        <v>2000</v>
      </c>
      <c r="S436" t="s">
        <v>107</v>
      </c>
      <c r="T436">
        <v>6</v>
      </c>
      <c r="U436">
        <v>4</v>
      </c>
      <c r="V436">
        <v>10</v>
      </c>
      <c r="X436" t="s">
        <v>2088</v>
      </c>
      <c r="Y436">
        <v>41</v>
      </c>
      <c r="Z436" s="4">
        <v>412550</v>
      </c>
      <c r="AA436">
        <v>1356</v>
      </c>
      <c r="AC436">
        <v>11</v>
      </c>
      <c r="AD436" t="s">
        <v>109</v>
      </c>
      <c r="AF436" t="s">
        <v>2089</v>
      </c>
      <c r="AG436">
        <v>15</v>
      </c>
      <c r="AM436">
        <v>83075460</v>
      </c>
      <c r="AN436">
        <v>41</v>
      </c>
      <c r="AO436">
        <v>33828851</v>
      </c>
      <c r="AP436">
        <v>1</v>
      </c>
      <c r="AQ436">
        <v>1</v>
      </c>
      <c r="AS436">
        <v>18</v>
      </c>
      <c r="AT436">
        <v>1</v>
      </c>
      <c r="AV436">
        <v>0</v>
      </c>
      <c r="AW436">
        <v>1</v>
      </c>
      <c r="AX436">
        <v>41</v>
      </c>
      <c r="AY436">
        <v>412550</v>
      </c>
      <c r="AZ436">
        <v>1</v>
      </c>
      <c r="BA436">
        <v>1</v>
      </c>
      <c r="BB436">
        <v>8</v>
      </c>
      <c r="BC436">
        <v>20171124</v>
      </c>
      <c r="BD436">
        <v>1</v>
      </c>
      <c r="BE436">
        <v>1</v>
      </c>
      <c r="BF436">
        <v>20170619</v>
      </c>
      <c r="BG436">
        <v>1</v>
      </c>
      <c r="BH436">
        <v>41</v>
      </c>
      <c r="BI436">
        <v>412550</v>
      </c>
      <c r="BJ436">
        <v>2753278</v>
      </c>
      <c r="BK436">
        <v>1</v>
      </c>
      <c r="BL436">
        <v>2</v>
      </c>
      <c r="BM436">
        <v>20171124</v>
      </c>
      <c r="BN436">
        <v>4</v>
      </c>
      <c r="BO436" t="s">
        <v>111</v>
      </c>
      <c r="BP436">
        <v>3</v>
      </c>
      <c r="BR436" t="s">
        <v>111</v>
      </c>
      <c r="BS436">
        <v>3</v>
      </c>
      <c r="BT436">
        <v>3</v>
      </c>
      <c r="BU436">
        <v>3</v>
      </c>
      <c r="BV436">
        <v>3</v>
      </c>
      <c r="BW436">
        <v>3</v>
      </c>
      <c r="BY436">
        <v>1</v>
      </c>
      <c r="BZ436" t="s">
        <v>111</v>
      </c>
      <c r="CA436" s="4">
        <v>5</v>
      </c>
      <c r="CB436">
        <v>7117671</v>
      </c>
      <c r="CC436">
        <v>1</v>
      </c>
      <c r="CD436">
        <v>2</v>
      </c>
      <c r="CE436">
        <v>2</v>
      </c>
      <c r="CF436">
        <v>2</v>
      </c>
      <c r="CG436">
        <v>2</v>
      </c>
      <c r="CH436">
        <v>2</v>
      </c>
      <c r="CI436">
        <v>2</v>
      </c>
      <c r="CJ436">
        <v>2</v>
      </c>
      <c r="CK436">
        <v>2</v>
      </c>
      <c r="CM436">
        <v>2</v>
      </c>
      <c r="CN436">
        <v>20190928</v>
      </c>
      <c r="CO436" t="s">
        <v>111</v>
      </c>
      <c r="CP436" t="s">
        <v>111</v>
      </c>
      <c r="CQ436">
        <v>20191004</v>
      </c>
      <c r="CR436" t="s">
        <v>111</v>
      </c>
      <c r="CS436" t="s">
        <v>111</v>
      </c>
      <c r="CT436" t="s">
        <v>111</v>
      </c>
      <c r="CW436">
        <v>41255000004</v>
      </c>
      <c r="CX436">
        <v>0</v>
      </c>
    </row>
    <row r="437" spans="1:104">
      <c r="A437">
        <v>4623633</v>
      </c>
      <c r="B437">
        <v>2</v>
      </c>
      <c r="C437">
        <v>201740</v>
      </c>
      <c r="D437">
        <v>201740</v>
      </c>
      <c r="E437" t="s">
        <v>103</v>
      </c>
      <c r="F437">
        <v>20171002</v>
      </c>
      <c r="G437">
        <v>2017</v>
      </c>
      <c r="H437">
        <v>41</v>
      </c>
      <c r="I437">
        <v>412550</v>
      </c>
      <c r="J437">
        <v>1356</v>
      </c>
      <c r="K437">
        <v>2753278</v>
      </c>
      <c r="L437">
        <v>20171001</v>
      </c>
      <c r="M437">
        <v>201740</v>
      </c>
      <c r="N437" t="s">
        <v>2090</v>
      </c>
      <c r="O437">
        <v>20170929</v>
      </c>
      <c r="P437" t="s">
        <v>168</v>
      </c>
      <c r="Q437" t="s">
        <v>2091</v>
      </c>
      <c r="R437">
        <v>2002</v>
      </c>
      <c r="S437" t="s">
        <v>107</v>
      </c>
      <c r="T437">
        <v>6</v>
      </c>
      <c r="U437">
        <v>9</v>
      </c>
      <c r="V437">
        <v>10</v>
      </c>
      <c r="X437" t="s">
        <v>2092</v>
      </c>
      <c r="Y437">
        <v>41</v>
      </c>
      <c r="Z437" s="4">
        <v>412550</v>
      </c>
      <c r="AA437">
        <v>1356</v>
      </c>
      <c r="AD437" t="s">
        <v>251</v>
      </c>
      <c r="AF437" t="s">
        <v>2093</v>
      </c>
      <c r="AG437">
        <v>338</v>
      </c>
      <c r="AN437">
        <v>41</v>
      </c>
      <c r="AO437">
        <v>997089781</v>
      </c>
      <c r="AP437">
        <v>1</v>
      </c>
      <c r="AQ437">
        <v>1</v>
      </c>
      <c r="AS437">
        <v>17</v>
      </c>
      <c r="AT437">
        <v>4</v>
      </c>
      <c r="AV437">
        <v>5</v>
      </c>
      <c r="AW437">
        <v>1</v>
      </c>
      <c r="AX437">
        <v>41</v>
      </c>
      <c r="AY437">
        <v>412550</v>
      </c>
      <c r="AZ437">
        <v>1</v>
      </c>
      <c r="BA437">
        <v>1</v>
      </c>
      <c r="BB437">
        <v>8</v>
      </c>
      <c r="BC437">
        <v>20171002</v>
      </c>
      <c r="BD437">
        <v>1</v>
      </c>
      <c r="BE437">
        <v>2</v>
      </c>
      <c r="BF437">
        <v>20170628</v>
      </c>
      <c r="BG437">
        <v>2</v>
      </c>
      <c r="BH437">
        <v>41</v>
      </c>
      <c r="BI437">
        <v>412550</v>
      </c>
      <c r="BJ437">
        <v>2753278</v>
      </c>
      <c r="BK437">
        <v>1</v>
      </c>
      <c r="BL437">
        <v>2</v>
      </c>
      <c r="BM437">
        <v>20171001</v>
      </c>
      <c r="BN437">
        <v>4</v>
      </c>
      <c r="BO437" t="s">
        <v>111</v>
      </c>
      <c r="BP437">
        <v>2</v>
      </c>
      <c r="BR437">
        <v>20171001</v>
      </c>
      <c r="BS437">
        <v>2</v>
      </c>
      <c r="BT437">
        <v>2</v>
      </c>
      <c r="BU437">
        <v>2</v>
      </c>
      <c r="BV437">
        <v>2</v>
      </c>
      <c r="BW437">
        <v>1</v>
      </c>
      <c r="BY437">
        <v>1</v>
      </c>
      <c r="BZ437" t="s">
        <v>111</v>
      </c>
      <c r="CA437" s="4">
        <v>1</v>
      </c>
      <c r="CB437">
        <v>18805</v>
      </c>
      <c r="CC437">
        <v>1</v>
      </c>
      <c r="CD437">
        <v>2</v>
      </c>
      <c r="CE437">
        <v>2</v>
      </c>
      <c r="CF437">
        <v>2</v>
      </c>
      <c r="CG437">
        <v>2</v>
      </c>
      <c r="CH437">
        <v>2</v>
      </c>
      <c r="CI437">
        <v>2</v>
      </c>
      <c r="CJ437">
        <v>2</v>
      </c>
      <c r="CK437">
        <v>2</v>
      </c>
      <c r="CM437">
        <v>2</v>
      </c>
      <c r="CN437">
        <v>20190928</v>
      </c>
      <c r="CO437" t="s">
        <v>111</v>
      </c>
      <c r="CP437" t="s">
        <v>111</v>
      </c>
      <c r="CQ437">
        <v>20191004</v>
      </c>
      <c r="CR437" t="s">
        <v>111</v>
      </c>
      <c r="CS437" t="s">
        <v>111</v>
      </c>
      <c r="CT437" t="s">
        <v>111</v>
      </c>
      <c r="CW437">
        <v>41255000004</v>
      </c>
      <c r="CX437">
        <v>0</v>
      </c>
    </row>
    <row r="438" spans="1:104">
      <c r="A438">
        <v>4623658</v>
      </c>
      <c r="B438">
        <v>2</v>
      </c>
      <c r="C438">
        <v>201933</v>
      </c>
      <c r="D438">
        <v>201933</v>
      </c>
      <c r="E438" t="s">
        <v>103</v>
      </c>
      <c r="F438">
        <v>20190812</v>
      </c>
      <c r="G438">
        <v>2019</v>
      </c>
      <c r="H438">
        <v>41</v>
      </c>
      <c r="I438">
        <v>412550</v>
      </c>
      <c r="J438">
        <v>1356</v>
      </c>
      <c r="K438">
        <v>2753278</v>
      </c>
      <c r="L438">
        <v>20190812</v>
      </c>
      <c r="M438">
        <v>201933</v>
      </c>
      <c r="N438" t="s">
        <v>2094</v>
      </c>
      <c r="O438">
        <v>20190812</v>
      </c>
      <c r="P438" t="s">
        <v>163</v>
      </c>
      <c r="Q438" t="s">
        <v>2095</v>
      </c>
      <c r="R438">
        <v>2000</v>
      </c>
      <c r="S438" t="s">
        <v>107</v>
      </c>
      <c r="T438">
        <v>6</v>
      </c>
      <c r="U438">
        <v>4</v>
      </c>
      <c r="V438">
        <v>10</v>
      </c>
      <c r="X438" t="s">
        <v>2096</v>
      </c>
      <c r="Y438">
        <v>41</v>
      </c>
      <c r="Z438" s="4">
        <v>412550</v>
      </c>
      <c r="AA438">
        <v>1356</v>
      </c>
      <c r="AC438">
        <v>25</v>
      </c>
      <c r="AD438" t="s">
        <v>154</v>
      </c>
      <c r="AF438" t="s">
        <v>1329</v>
      </c>
      <c r="AG438">
        <v>1255</v>
      </c>
      <c r="AI438" t="s">
        <v>1280</v>
      </c>
      <c r="AN438">
        <v>41</v>
      </c>
      <c r="AO438">
        <v>998744859</v>
      </c>
      <c r="AP438">
        <v>1</v>
      </c>
      <c r="AQ438">
        <v>1</v>
      </c>
      <c r="AS438">
        <v>23</v>
      </c>
      <c r="AT438">
        <v>4</v>
      </c>
      <c r="AV438">
        <v>6</v>
      </c>
      <c r="AW438">
        <v>1</v>
      </c>
      <c r="AX438">
        <v>41</v>
      </c>
      <c r="AY438">
        <v>412550</v>
      </c>
      <c r="AZ438">
        <v>1</v>
      </c>
      <c r="BA438">
        <v>1</v>
      </c>
      <c r="BB438">
        <v>8</v>
      </c>
      <c r="BC438">
        <v>20190812</v>
      </c>
      <c r="BD438">
        <v>1</v>
      </c>
      <c r="BE438">
        <v>1</v>
      </c>
      <c r="BF438">
        <v>20190212</v>
      </c>
      <c r="BG438">
        <v>1</v>
      </c>
      <c r="BH438">
        <v>41</v>
      </c>
      <c r="BI438">
        <v>412550</v>
      </c>
      <c r="BJ438">
        <v>2753278</v>
      </c>
      <c r="BK438">
        <v>1</v>
      </c>
      <c r="BL438">
        <v>4</v>
      </c>
      <c r="BM438">
        <v>20190812</v>
      </c>
      <c r="BN438">
        <v>4</v>
      </c>
      <c r="BO438" t="s">
        <v>111</v>
      </c>
      <c r="BP438">
        <v>2</v>
      </c>
      <c r="BR438">
        <v>20190812</v>
      </c>
      <c r="BS438">
        <v>3</v>
      </c>
      <c r="BT438">
        <v>2</v>
      </c>
      <c r="BU438">
        <v>1</v>
      </c>
      <c r="BV438">
        <v>2</v>
      </c>
      <c r="BW438">
        <v>2</v>
      </c>
      <c r="BY438">
        <v>1</v>
      </c>
      <c r="BZ438" t="s">
        <v>111</v>
      </c>
      <c r="CA438" s="4">
        <v>1</v>
      </c>
      <c r="CB438">
        <v>18864</v>
      </c>
      <c r="CC438">
        <v>1</v>
      </c>
      <c r="CD438">
        <v>2</v>
      </c>
      <c r="CE438">
        <v>2</v>
      </c>
      <c r="CF438">
        <v>2</v>
      </c>
      <c r="CG438">
        <v>2</v>
      </c>
      <c r="CH438">
        <v>2</v>
      </c>
      <c r="CI438">
        <v>2</v>
      </c>
      <c r="CJ438">
        <v>2</v>
      </c>
      <c r="CK438">
        <v>2</v>
      </c>
      <c r="CM438">
        <v>2</v>
      </c>
      <c r="CN438">
        <v>20190829</v>
      </c>
      <c r="CO438" t="s">
        <v>111</v>
      </c>
      <c r="CP438" t="s">
        <v>111</v>
      </c>
      <c r="CQ438">
        <v>20190830</v>
      </c>
      <c r="CR438" t="s">
        <v>111</v>
      </c>
      <c r="CS438" t="s">
        <v>111</v>
      </c>
      <c r="CT438" t="s">
        <v>111</v>
      </c>
      <c r="CW438">
        <v>41255000004</v>
      </c>
      <c r="CX438">
        <v>0</v>
      </c>
    </row>
    <row r="439" spans="1:104">
      <c r="A439">
        <v>4623661</v>
      </c>
      <c r="B439">
        <v>2</v>
      </c>
      <c r="C439">
        <v>201931</v>
      </c>
      <c r="D439">
        <v>201930</v>
      </c>
      <c r="E439" t="s">
        <v>103</v>
      </c>
      <c r="F439">
        <v>20190731</v>
      </c>
      <c r="G439">
        <v>2019</v>
      </c>
      <c r="H439">
        <v>41</v>
      </c>
      <c r="I439">
        <v>412550</v>
      </c>
      <c r="J439">
        <v>1356</v>
      </c>
      <c r="K439">
        <v>2753278</v>
      </c>
      <c r="L439">
        <v>20190727</v>
      </c>
      <c r="M439">
        <v>201930</v>
      </c>
      <c r="N439" t="s">
        <v>2097</v>
      </c>
      <c r="O439">
        <v>20190727</v>
      </c>
      <c r="P439" t="s">
        <v>1506</v>
      </c>
      <c r="Q439" t="s">
        <v>2098</v>
      </c>
      <c r="R439">
        <v>2000</v>
      </c>
      <c r="S439" t="s">
        <v>107</v>
      </c>
      <c r="T439">
        <v>6</v>
      </c>
      <c r="U439">
        <v>1</v>
      </c>
      <c r="V439">
        <v>10</v>
      </c>
      <c r="X439" t="s">
        <v>2099</v>
      </c>
      <c r="Y439">
        <v>41</v>
      </c>
      <c r="Z439" s="4">
        <v>412550</v>
      </c>
      <c r="AA439">
        <v>1356</v>
      </c>
      <c r="AC439">
        <v>26</v>
      </c>
      <c r="AD439" t="s">
        <v>399</v>
      </c>
      <c r="AF439" t="s">
        <v>2038</v>
      </c>
      <c r="AG439">
        <v>860</v>
      </c>
      <c r="AM439">
        <v>83020250</v>
      </c>
      <c r="AN439">
        <v>41</v>
      </c>
      <c r="AO439">
        <v>997913921</v>
      </c>
      <c r="AP439">
        <v>1</v>
      </c>
      <c r="AQ439">
        <v>1</v>
      </c>
      <c r="AS439">
        <v>30</v>
      </c>
      <c r="AT439">
        <v>4</v>
      </c>
      <c r="AU439">
        <v>999992</v>
      </c>
      <c r="AV439">
        <v>3</v>
      </c>
      <c r="AW439">
        <v>1</v>
      </c>
      <c r="AX439">
        <v>41</v>
      </c>
      <c r="AY439">
        <v>412550</v>
      </c>
      <c r="AZ439">
        <v>2</v>
      </c>
      <c r="BA439">
        <v>2</v>
      </c>
      <c r="BC439">
        <v>20190727</v>
      </c>
      <c r="BD439">
        <v>1</v>
      </c>
      <c r="BE439">
        <v>3</v>
      </c>
      <c r="BF439" t="s">
        <v>111</v>
      </c>
      <c r="BG439">
        <v>2</v>
      </c>
      <c r="BH439">
        <v>41</v>
      </c>
      <c r="BI439">
        <v>412550</v>
      </c>
      <c r="BJ439">
        <v>2753278</v>
      </c>
      <c r="BK439">
        <v>2</v>
      </c>
      <c r="BM439">
        <v>20190728</v>
      </c>
      <c r="BN439">
        <v>4</v>
      </c>
      <c r="BO439" t="s">
        <v>111</v>
      </c>
      <c r="BP439">
        <v>2</v>
      </c>
      <c r="BR439">
        <v>20190730</v>
      </c>
      <c r="BS439">
        <v>3</v>
      </c>
      <c r="BT439">
        <v>2</v>
      </c>
      <c r="BU439">
        <v>2</v>
      </c>
      <c r="BV439">
        <v>2</v>
      </c>
      <c r="BW439">
        <v>3</v>
      </c>
      <c r="BY439">
        <v>1</v>
      </c>
      <c r="BZ439" t="s">
        <v>111</v>
      </c>
      <c r="CA439" s="4">
        <v>1</v>
      </c>
      <c r="CB439">
        <v>18899</v>
      </c>
      <c r="CC439">
        <v>1</v>
      </c>
      <c r="CD439">
        <v>2</v>
      </c>
      <c r="CE439">
        <v>2</v>
      </c>
      <c r="CF439">
        <v>2</v>
      </c>
      <c r="CG439">
        <v>2</v>
      </c>
      <c r="CH439">
        <v>2</v>
      </c>
      <c r="CI439">
        <v>2</v>
      </c>
      <c r="CJ439">
        <v>2</v>
      </c>
      <c r="CK439">
        <v>2</v>
      </c>
      <c r="CM439">
        <v>2</v>
      </c>
      <c r="CN439">
        <v>20190902</v>
      </c>
      <c r="CO439" t="s">
        <v>111</v>
      </c>
      <c r="CP439" t="s">
        <v>111</v>
      </c>
      <c r="CQ439">
        <v>20190909</v>
      </c>
      <c r="CR439" t="s">
        <v>111</v>
      </c>
      <c r="CS439" t="s">
        <v>111</v>
      </c>
      <c r="CT439" t="s">
        <v>111</v>
      </c>
      <c r="CW439">
        <v>41255000004</v>
      </c>
      <c r="CX439">
        <v>0</v>
      </c>
    </row>
    <row r="440" spans="1:104">
      <c r="A440">
        <v>4623662</v>
      </c>
      <c r="B440">
        <v>2</v>
      </c>
      <c r="C440">
        <v>201935</v>
      </c>
      <c r="D440">
        <v>201935</v>
      </c>
      <c r="E440" t="s">
        <v>103</v>
      </c>
      <c r="F440">
        <v>20190826</v>
      </c>
      <c r="G440">
        <v>2019</v>
      </c>
      <c r="H440">
        <v>41</v>
      </c>
      <c r="I440">
        <v>412550</v>
      </c>
      <c r="J440">
        <v>1356</v>
      </c>
      <c r="K440">
        <v>2753278</v>
      </c>
      <c r="L440">
        <v>20190826</v>
      </c>
      <c r="M440">
        <v>201935</v>
      </c>
      <c r="N440" t="s">
        <v>2100</v>
      </c>
      <c r="O440">
        <v>20190825</v>
      </c>
      <c r="P440" t="s">
        <v>1189</v>
      </c>
      <c r="Q440" t="s">
        <v>2101</v>
      </c>
      <c r="R440">
        <v>2001</v>
      </c>
      <c r="S440" t="s">
        <v>107</v>
      </c>
      <c r="T440">
        <v>6</v>
      </c>
      <c r="U440">
        <v>1</v>
      </c>
      <c r="V440">
        <v>10</v>
      </c>
      <c r="X440" t="s">
        <v>2102</v>
      </c>
      <c r="Y440">
        <v>41</v>
      </c>
      <c r="Z440" s="4">
        <v>412550</v>
      </c>
      <c r="AA440">
        <v>1356</v>
      </c>
      <c r="AC440">
        <v>26</v>
      </c>
      <c r="AD440" t="s">
        <v>399</v>
      </c>
      <c r="AF440" t="s">
        <v>2103</v>
      </c>
      <c r="AG440">
        <v>37</v>
      </c>
      <c r="AM440">
        <v>83020284</v>
      </c>
      <c r="AN440">
        <v>41</v>
      </c>
      <c r="AO440">
        <v>995835343</v>
      </c>
      <c r="AP440">
        <v>1</v>
      </c>
      <c r="AQ440">
        <v>1</v>
      </c>
      <c r="AS440">
        <v>23</v>
      </c>
      <c r="AT440">
        <v>1</v>
      </c>
      <c r="AU440">
        <v>999992</v>
      </c>
      <c r="AV440">
        <v>4</v>
      </c>
      <c r="AW440">
        <v>1</v>
      </c>
      <c r="AX440">
        <v>41</v>
      </c>
      <c r="AY440">
        <v>412550</v>
      </c>
      <c r="AZ440">
        <v>1</v>
      </c>
      <c r="BA440">
        <v>2</v>
      </c>
      <c r="BC440">
        <v>20190825</v>
      </c>
      <c r="BD440">
        <v>1</v>
      </c>
      <c r="BE440">
        <v>1</v>
      </c>
      <c r="BF440">
        <v>20190208</v>
      </c>
      <c r="BG440">
        <v>1</v>
      </c>
      <c r="BH440">
        <v>41</v>
      </c>
      <c r="BI440">
        <v>412550</v>
      </c>
      <c r="BJ440">
        <v>2753278</v>
      </c>
      <c r="BK440">
        <v>2</v>
      </c>
      <c r="BM440" t="s">
        <v>111</v>
      </c>
      <c r="BN440">
        <v>4</v>
      </c>
      <c r="BO440" t="s">
        <v>111</v>
      </c>
      <c r="BP440">
        <v>3</v>
      </c>
      <c r="BR440" t="s">
        <v>111</v>
      </c>
      <c r="BS440">
        <v>3</v>
      </c>
      <c r="BT440">
        <v>3</v>
      </c>
      <c r="BU440">
        <v>3</v>
      </c>
      <c r="BV440">
        <v>3</v>
      </c>
      <c r="BW440">
        <v>3</v>
      </c>
      <c r="BY440">
        <v>1</v>
      </c>
      <c r="BZ440" t="s">
        <v>111</v>
      </c>
      <c r="CA440" s="4">
        <v>5</v>
      </c>
      <c r="CB440">
        <v>18899</v>
      </c>
      <c r="CC440">
        <v>1</v>
      </c>
      <c r="CD440">
        <v>2</v>
      </c>
      <c r="CE440">
        <v>2</v>
      </c>
      <c r="CF440">
        <v>2</v>
      </c>
      <c r="CG440">
        <v>2</v>
      </c>
      <c r="CH440">
        <v>2</v>
      </c>
      <c r="CI440">
        <v>2</v>
      </c>
      <c r="CJ440">
        <v>2</v>
      </c>
      <c r="CK440">
        <v>2</v>
      </c>
      <c r="CM440">
        <v>2</v>
      </c>
      <c r="CN440">
        <v>20190909</v>
      </c>
      <c r="CO440" t="s">
        <v>111</v>
      </c>
      <c r="CP440" t="s">
        <v>111</v>
      </c>
      <c r="CQ440">
        <v>20190927</v>
      </c>
      <c r="CR440" t="s">
        <v>111</v>
      </c>
      <c r="CS440" t="s">
        <v>111</v>
      </c>
      <c r="CT440" t="s">
        <v>111</v>
      </c>
      <c r="CW440">
        <v>41255000004</v>
      </c>
      <c r="CX440">
        <v>0</v>
      </c>
    </row>
    <row r="441" spans="1:104">
      <c r="A441">
        <v>4623663</v>
      </c>
      <c r="B441">
        <v>2</v>
      </c>
      <c r="C441">
        <v>201935</v>
      </c>
      <c r="D441">
        <v>201935</v>
      </c>
      <c r="E441" t="s">
        <v>103</v>
      </c>
      <c r="F441">
        <v>20190828</v>
      </c>
      <c r="G441">
        <v>2019</v>
      </c>
      <c r="H441">
        <v>41</v>
      </c>
      <c r="I441">
        <v>412550</v>
      </c>
      <c r="J441">
        <v>1356</v>
      </c>
      <c r="K441">
        <v>2753278</v>
      </c>
      <c r="L441">
        <v>20190827</v>
      </c>
      <c r="M441">
        <v>201935</v>
      </c>
      <c r="N441" t="s">
        <v>2104</v>
      </c>
      <c r="O441">
        <v>20190826</v>
      </c>
      <c r="P441" t="s">
        <v>2105</v>
      </c>
      <c r="Q441" t="s">
        <v>2106</v>
      </c>
      <c r="R441">
        <v>2001</v>
      </c>
      <c r="S441" t="s">
        <v>107</v>
      </c>
      <c r="T441">
        <v>6</v>
      </c>
      <c r="U441">
        <v>4</v>
      </c>
      <c r="V441">
        <v>10</v>
      </c>
      <c r="X441" t="s">
        <v>2107</v>
      </c>
      <c r="Y441">
        <v>41</v>
      </c>
      <c r="Z441" s="4">
        <v>412550</v>
      </c>
      <c r="AA441">
        <v>1356</v>
      </c>
      <c r="AC441">
        <v>35</v>
      </c>
      <c r="AD441" t="s">
        <v>990</v>
      </c>
      <c r="AF441" t="s">
        <v>2108</v>
      </c>
      <c r="AG441">
        <v>36</v>
      </c>
      <c r="AM441">
        <v>83005970</v>
      </c>
      <c r="AN441">
        <v>41</v>
      </c>
      <c r="AO441">
        <v>992120335</v>
      </c>
      <c r="AP441">
        <v>1</v>
      </c>
      <c r="AQ441">
        <v>1</v>
      </c>
      <c r="AS441">
        <v>19</v>
      </c>
      <c r="AT441">
        <v>4</v>
      </c>
      <c r="AU441">
        <v>999992</v>
      </c>
      <c r="AV441">
        <v>4</v>
      </c>
      <c r="AW441">
        <v>1</v>
      </c>
      <c r="AX441">
        <v>41</v>
      </c>
      <c r="AY441">
        <v>412550</v>
      </c>
      <c r="AZ441">
        <v>1</v>
      </c>
      <c r="BA441">
        <v>1</v>
      </c>
      <c r="BB441">
        <v>4</v>
      </c>
      <c r="BC441">
        <v>20190826</v>
      </c>
      <c r="BD441">
        <v>1</v>
      </c>
      <c r="BE441">
        <v>2</v>
      </c>
      <c r="BF441">
        <v>20190524</v>
      </c>
      <c r="BG441">
        <v>2</v>
      </c>
      <c r="BH441">
        <v>41</v>
      </c>
      <c r="BI441">
        <v>412550</v>
      </c>
      <c r="BJ441">
        <v>2753278</v>
      </c>
      <c r="BK441">
        <v>1</v>
      </c>
      <c r="BL441">
        <v>2</v>
      </c>
      <c r="BM441">
        <v>20190827</v>
      </c>
      <c r="BN441">
        <v>4</v>
      </c>
      <c r="BO441" t="s">
        <v>111</v>
      </c>
      <c r="BP441">
        <v>2</v>
      </c>
      <c r="BR441">
        <v>20190828</v>
      </c>
      <c r="BS441">
        <v>3</v>
      </c>
      <c r="BT441">
        <v>2</v>
      </c>
      <c r="BU441">
        <v>2</v>
      </c>
      <c r="BV441">
        <v>2</v>
      </c>
      <c r="BW441">
        <v>1</v>
      </c>
      <c r="BY441">
        <v>1</v>
      </c>
      <c r="BZ441" t="s">
        <v>111</v>
      </c>
      <c r="CA441" s="4">
        <v>1</v>
      </c>
      <c r="CB441">
        <v>4056302</v>
      </c>
      <c r="CC441">
        <v>1</v>
      </c>
      <c r="CD441">
        <v>2</v>
      </c>
      <c r="CE441">
        <v>2</v>
      </c>
      <c r="CF441">
        <v>2</v>
      </c>
      <c r="CG441">
        <v>2</v>
      </c>
      <c r="CH441">
        <v>2</v>
      </c>
      <c r="CI441">
        <v>2</v>
      </c>
      <c r="CJ441">
        <v>2</v>
      </c>
      <c r="CK441">
        <v>2</v>
      </c>
      <c r="CM441">
        <v>2</v>
      </c>
      <c r="CN441">
        <v>20190909</v>
      </c>
      <c r="CO441" t="s">
        <v>111</v>
      </c>
      <c r="CP441" t="s">
        <v>111</v>
      </c>
      <c r="CQ441">
        <v>20190913</v>
      </c>
      <c r="CR441" t="s">
        <v>111</v>
      </c>
      <c r="CS441" t="s">
        <v>111</v>
      </c>
      <c r="CT441" t="s">
        <v>111</v>
      </c>
      <c r="CW441">
        <v>41255000004</v>
      </c>
      <c r="CX441">
        <v>0</v>
      </c>
    </row>
    <row r="442" spans="1:104">
      <c r="A442">
        <v>4623664</v>
      </c>
      <c r="B442">
        <v>2</v>
      </c>
      <c r="C442">
        <v>201929</v>
      </c>
      <c r="D442">
        <v>201929</v>
      </c>
      <c r="E442" t="s">
        <v>103</v>
      </c>
      <c r="F442">
        <v>20190719</v>
      </c>
      <c r="G442">
        <v>2019</v>
      </c>
      <c r="H442">
        <v>41</v>
      </c>
      <c r="I442">
        <v>412550</v>
      </c>
      <c r="J442">
        <v>1356</v>
      </c>
      <c r="K442">
        <v>2753278</v>
      </c>
      <c r="L442">
        <v>20190718</v>
      </c>
      <c r="M442">
        <v>201929</v>
      </c>
      <c r="N442" t="s">
        <v>2109</v>
      </c>
      <c r="O442">
        <v>20190717</v>
      </c>
      <c r="P442" t="s">
        <v>2110</v>
      </c>
      <c r="Q442" t="s">
        <v>2111</v>
      </c>
      <c r="R442">
        <v>2001</v>
      </c>
      <c r="S442" t="s">
        <v>128</v>
      </c>
      <c r="T442">
        <v>6</v>
      </c>
      <c r="U442">
        <v>9</v>
      </c>
      <c r="V442">
        <v>10</v>
      </c>
      <c r="X442" t="s">
        <v>2112</v>
      </c>
      <c r="Y442">
        <v>41</v>
      </c>
      <c r="Z442" s="4">
        <v>412550</v>
      </c>
      <c r="AA442">
        <v>1356</v>
      </c>
      <c r="AC442">
        <v>23</v>
      </c>
      <c r="AD442" t="s">
        <v>461</v>
      </c>
      <c r="AF442" t="s">
        <v>2113</v>
      </c>
      <c r="AG442">
        <v>222</v>
      </c>
      <c r="AM442">
        <v>83065126</v>
      </c>
      <c r="AN442">
        <v>41</v>
      </c>
      <c r="AO442">
        <v>30352406</v>
      </c>
      <c r="AP442">
        <v>1</v>
      </c>
      <c r="AQ442">
        <v>1</v>
      </c>
      <c r="AS442">
        <v>40</v>
      </c>
      <c r="AT442">
        <v>1</v>
      </c>
      <c r="AV442">
        <v>6</v>
      </c>
      <c r="AW442">
        <v>1</v>
      </c>
      <c r="AX442">
        <v>41</v>
      </c>
      <c r="AY442">
        <v>412550</v>
      </c>
      <c r="AZ442">
        <v>1</v>
      </c>
      <c r="BA442">
        <v>1</v>
      </c>
      <c r="BB442">
        <v>4</v>
      </c>
      <c r="BC442">
        <v>20190717</v>
      </c>
      <c r="BD442">
        <v>1</v>
      </c>
      <c r="BE442">
        <v>1</v>
      </c>
      <c r="BF442">
        <v>20190205</v>
      </c>
      <c r="BG442">
        <v>1</v>
      </c>
      <c r="BH442">
        <v>41</v>
      </c>
      <c r="BI442">
        <v>412550</v>
      </c>
      <c r="BJ442">
        <v>2753278</v>
      </c>
      <c r="BK442">
        <v>2</v>
      </c>
      <c r="BM442">
        <v>20190718</v>
      </c>
      <c r="BN442">
        <v>4</v>
      </c>
      <c r="BO442" t="s">
        <v>111</v>
      </c>
      <c r="BP442">
        <v>3</v>
      </c>
      <c r="BR442" t="s">
        <v>111</v>
      </c>
      <c r="BS442">
        <v>3</v>
      </c>
      <c r="BT442">
        <v>3</v>
      </c>
      <c r="BU442">
        <v>3</v>
      </c>
      <c r="BV442">
        <v>3</v>
      </c>
      <c r="BW442">
        <v>3</v>
      </c>
      <c r="BY442">
        <v>1</v>
      </c>
      <c r="BZ442" t="s">
        <v>111</v>
      </c>
      <c r="CA442" s="4">
        <v>5</v>
      </c>
      <c r="CB442">
        <v>18791</v>
      </c>
      <c r="CC442">
        <v>1</v>
      </c>
      <c r="CD442">
        <v>2</v>
      </c>
      <c r="CE442">
        <v>2</v>
      </c>
      <c r="CF442">
        <v>2</v>
      </c>
      <c r="CG442">
        <v>2</v>
      </c>
      <c r="CH442">
        <v>2</v>
      </c>
      <c r="CI442">
        <v>2</v>
      </c>
      <c r="CJ442">
        <v>2</v>
      </c>
      <c r="CK442">
        <v>2</v>
      </c>
      <c r="CM442">
        <v>2</v>
      </c>
      <c r="CN442">
        <v>20190909</v>
      </c>
      <c r="CO442" t="s">
        <v>111</v>
      </c>
      <c r="CP442" t="s">
        <v>111</v>
      </c>
      <c r="CQ442">
        <v>20190927</v>
      </c>
      <c r="CR442" t="s">
        <v>111</v>
      </c>
      <c r="CS442" t="s">
        <v>111</v>
      </c>
      <c r="CT442" t="s">
        <v>111</v>
      </c>
      <c r="CW442">
        <v>41255000004</v>
      </c>
      <c r="CX442">
        <v>0</v>
      </c>
    </row>
    <row r="443" spans="1:104">
      <c r="A443">
        <v>4623669</v>
      </c>
      <c r="B443">
        <v>2</v>
      </c>
      <c r="C443">
        <v>201830</v>
      </c>
      <c r="D443">
        <v>201830</v>
      </c>
      <c r="E443" t="s">
        <v>103</v>
      </c>
      <c r="F443">
        <v>20180724</v>
      </c>
      <c r="G443">
        <v>2018</v>
      </c>
      <c r="H443">
        <v>41</v>
      </c>
      <c r="I443">
        <v>412550</v>
      </c>
      <c r="J443">
        <v>1356</v>
      </c>
      <c r="K443">
        <v>2753278</v>
      </c>
      <c r="L443">
        <v>20180722</v>
      </c>
      <c r="M443">
        <v>201830</v>
      </c>
      <c r="N443" t="s">
        <v>2114</v>
      </c>
      <c r="O443">
        <v>20180722</v>
      </c>
      <c r="P443" t="s">
        <v>2115</v>
      </c>
      <c r="Q443" t="s">
        <v>2116</v>
      </c>
      <c r="R443">
        <v>2000</v>
      </c>
      <c r="S443" t="s">
        <v>107</v>
      </c>
      <c r="T443">
        <v>6</v>
      </c>
      <c r="U443">
        <v>1</v>
      </c>
      <c r="V443">
        <v>10</v>
      </c>
      <c r="X443" t="s">
        <v>2117</v>
      </c>
      <c r="Y443">
        <v>41</v>
      </c>
      <c r="Z443" s="4">
        <v>412550</v>
      </c>
      <c r="AA443">
        <v>1356</v>
      </c>
      <c r="AC443">
        <v>11</v>
      </c>
      <c r="AD443" t="s">
        <v>109</v>
      </c>
      <c r="AF443" t="s">
        <v>2118</v>
      </c>
      <c r="AG443">
        <v>28</v>
      </c>
      <c r="AM443">
        <v>83005970</v>
      </c>
      <c r="AN443">
        <v>41</v>
      </c>
      <c r="AO443">
        <v>995149741</v>
      </c>
      <c r="AP443">
        <v>1</v>
      </c>
      <c r="AQ443">
        <v>1</v>
      </c>
      <c r="AS443">
        <v>21</v>
      </c>
      <c r="AT443">
        <v>1</v>
      </c>
      <c r="AU443">
        <v>999992</v>
      </c>
      <c r="AV443">
        <v>3</v>
      </c>
      <c r="AW443">
        <v>1</v>
      </c>
      <c r="AX443">
        <v>41</v>
      </c>
      <c r="AY443">
        <v>412550</v>
      </c>
      <c r="AZ443">
        <v>1</v>
      </c>
      <c r="BA443">
        <v>1</v>
      </c>
      <c r="BB443">
        <v>4</v>
      </c>
      <c r="BC443">
        <v>20180722</v>
      </c>
      <c r="BD443">
        <v>1</v>
      </c>
      <c r="BE443">
        <v>1</v>
      </c>
      <c r="BF443">
        <v>20171214</v>
      </c>
      <c r="BG443">
        <v>1</v>
      </c>
      <c r="BH443">
        <v>41</v>
      </c>
      <c r="BI443">
        <v>412550</v>
      </c>
      <c r="BJ443">
        <v>2753278</v>
      </c>
      <c r="BK443">
        <v>1</v>
      </c>
      <c r="BL443">
        <v>2</v>
      </c>
      <c r="BM443">
        <v>20180722</v>
      </c>
      <c r="BN443">
        <v>4</v>
      </c>
      <c r="BO443" t="s">
        <v>111</v>
      </c>
      <c r="BP443">
        <v>2</v>
      </c>
      <c r="BR443">
        <v>20180723</v>
      </c>
      <c r="BS443">
        <v>3</v>
      </c>
      <c r="BT443">
        <v>2</v>
      </c>
      <c r="BU443">
        <v>2</v>
      </c>
      <c r="BV443">
        <v>2</v>
      </c>
      <c r="BW443">
        <v>3</v>
      </c>
      <c r="BY443">
        <v>1</v>
      </c>
      <c r="BZ443" t="s">
        <v>111</v>
      </c>
      <c r="CA443" s="4">
        <v>5</v>
      </c>
      <c r="CB443">
        <v>18937</v>
      </c>
      <c r="CC443">
        <v>1</v>
      </c>
      <c r="CD443">
        <v>2</v>
      </c>
      <c r="CE443">
        <v>2</v>
      </c>
      <c r="CF443">
        <v>2</v>
      </c>
      <c r="CG443">
        <v>2</v>
      </c>
      <c r="CH443">
        <v>2</v>
      </c>
      <c r="CI443">
        <v>2</v>
      </c>
      <c r="CJ443">
        <v>2</v>
      </c>
      <c r="CK443">
        <v>2</v>
      </c>
      <c r="CM443">
        <v>2</v>
      </c>
      <c r="CN443">
        <v>20190925</v>
      </c>
      <c r="CO443" t="s">
        <v>111</v>
      </c>
      <c r="CP443" t="s">
        <v>111</v>
      </c>
      <c r="CQ443">
        <v>20190927</v>
      </c>
      <c r="CR443" t="s">
        <v>111</v>
      </c>
      <c r="CS443" t="s">
        <v>111</v>
      </c>
      <c r="CT443" t="s">
        <v>111</v>
      </c>
      <c r="CW443">
        <v>41255000004</v>
      </c>
      <c r="CX443">
        <v>0</v>
      </c>
    </row>
    <row r="444" spans="1:104">
      <c r="A444">
        <v>4623670</v>
      </c>
      <c r="B444">
        <v>2</v>
      </c>
      <c r="C444">
        <v>201906</v>
      </c>
      <c r="D444">
        <v>201905</v>
      </c>
      <c r="E444" t="s">
        <v>103</v>
      </c>
      <c r="F444">
        <v>20190204</v>
      </c>
      <c r="G444">
        <v>2019</v>
      </c>
      <c r="H444">
        <v>41</v>
      </c>
      <c r="I444">
        <v>412550</v>
      </c>
      <c r="J444">
        <v>1356</v>
      </c>
      <c r="K444">
        <v>2753278</v>
      </c>
      <c r="L444">
        <v>20190131</v>
      </c>
      <c r="M444">
        <v>201905</v>
      </c>
      <c r="N444" t="s">
        <v>2119</v>
      </c>
      <c r="O444">
        <v>20190131</v>
      </c>
      <c r="P444" t="s">
        <v>2120</v>
      </c>
      <c r="Q444" t="s">
        <v>2121</v>
      </c>
      <c r="R444">
        <v>2000</v>
      </c>
      <c r="S444" t="s">
        <v>107</v>
      </c>
      <c r="T444">
        <v>6</v>
      </c>
      <c r="U444">
        <v>1</v>
      </c>
      <c r="V444">
        <v>10</v>
      </c>
      <c r="X444" t="s">
        <v>2122</v>
      </c>
      <c r="Y444">
        <v>41</v>
      </c>
      <c r="Z444" s="4">
        <v>412550</v>
      </c>
      <c r="AA444">
        <v>1356</v>
      </c>
      <c r="AC444">
        <v>52</v>
      </c>
      <c r="AD444" t="s">
        <v>1259</v>
      </c>
      <c r="AF444" t="s">
        <v>2123</v>
      </c>
      <c r="AG444">
        <v>126</v>
      </c>
      <c r="AM444">
        <v>83181000</v>
      </c>
      <c r="AN444">
        <v>41</v>
      </c>
      <c r="AO444">
        <v>988260295</v>
      </c>
      <c r="AP444">
        <v>2</v>
      </c>
      <c r="AQ444">
        <v>1</v>
      </c>
      <c r="AS444">
        <v>23</v>
      </c>
      <c r="AT444">
        <v>1</v>
      </c>
      <c r="AU444">
        <v>999992</v>
      </c>
      <c r="AV444">
        <v>6</v>
      </c>
      <c r="AW444">
        <v>1</v>
      </c>
      <c r="AX444">
        <v>41</v>
      </c>
      <c r="AY444">
        <v>412550</v>
      </c>
      <c r="AZ444">
        <v>1</v>
      </c>
      <c r="BA444">
        <v>1</v>
      </c>
      <c r="BB444">
        <v>4</v>
      </c>
      <c r="BC444">
        <v>20190131</v>
      </c>
      <c r="BD444">
        <v>1</v>
      </c>
      <c r="BE444">
        <v>1</v>
      </c>
      <c r="BF444">
        <v>20181004</v>
      </c>
      <c r="BG444">
        <v>1</v>
      </c>
      <c r="BH444">
        <v>41</v>
      </c>
      <c r="BI444">
        <v>412550</v>
      </c>
      <c r="BJ444">
        <v>2753278</v>
      </c>
      <c r="BK444">
        <v>1</v>
      </c>
      <c r="BL444">
        <v>1</v>
      </c>
      <c r="BM444">
        <v>20190131</v>
      </c>
      <c r="BN444">
        <v>4</v>
      </c>
      <c r="BO444" t="s">
        <v>111</v>
      </c>
      <c r="BP444">
        <v>2</v>
      </c>
      <c r="BR444">
        <v>20190201</v>
      </c>
      <c r="BS444">
        <v>3</v>
      </c>
      <c r="BT444">
        <v>2</v>
      </c>
      <c r="BU444">
        <v>2</v>
      </c>
      <c r="BV444">
        <v>2</v>
      </c>
      <c r="BW444">
        <v>3</v>
      </c>
      <c r="BY444">
        <v>1</v>
      </c>
      <c r="BZ444" t="s">
        <v>111</v>
      </c>
      <c r="CA444" s="4">
        <v>5</v>
      </c>
      <c r="CB444">
        <v>19097</v>
      </c>
      <c r="CC444">
        <v>1</v>
      </c>
      <c r="CD444">
        <v>2</v>
      </c>
      <c r="CE444">
        <v>2</v>
      </c>
      <c r="CF444">
        <v>2</v>
      </c>
      <c r="CG444">
        <v>2</v>
      </c>
      <c r="CH444">
        <v>2</v>
      </c>
      <c r="CI444">
        <v>2</v>
      </c>
      <c r="CJ444">
        <v>2</v>
      </c>
      <c r="CK444">
        <v>2</v>
      </c>
      <c r="CM444">
        <v>2</v>
      </c>
      <c r="CN444">
        <v>20190925</v>
      </c>
      <c r="CO444" t="s">
        <v>111</v>
      </c>
      <c r="CP444" t="s">
        <v>111</v>
      </c>
      <c r="CQ444">
        <v>20190927</v>
      </c>
      <c r="CR444" t="s">
        <v>111</v>
      </c>
      <c r="CS444" t="s">
        <v>111</v>
      </c>
      <c r="CT444" t="s">
        <v>111</v>
      </c>
      <c r="CW444">
        <v>41255000004</v>
      </c>
      <c r="CX444">
        <v>0</v>
      </c>
    </row>
    <row r="445" spans="1:104">
      <c r="A445">
        <v>4623756</v>
      </c>
      <c r="B445">
        <v>2</v>
      </c>
      <c r="C445">
        <v>201944</v>
      </c>
      <c r="D445">
        <v>201944</v>
      </c>
      <c r="E445" t="s">
        <v>103</v>
      </c>
      <c r="F445">
        <v>20191029</v>
      </c>
      <c r="G445">
        <v>2019</v>
      </c>
      <c r="H445">
        <v>41</v>
      </c>
      <c r="I445">
        <v>412550</v>
      </c>
      <c r="J445">
        <v>1356</v>
      </c>
      <c r="K445">
        <v>2753278</v>
      </c>
      <c r="L445">
        <v>20191029</v>
      </c>
      <c r="M445">
        <v>201944</v>
      </c>
      <c r="N445" t="s">
        <v>2124</v>
      </c>
      <c r="O445">
        <v>20191028</v>
      </c>
      <c r="P445" t="s">
        <v>168</v>
      </c>
      <c r="Q445" t="s">
        <v>2125</v>
      </c>
      <c r="R445">
        <v>2001</v>
      </c>
      <c r="S445" t="s">
        <v>128</v>
      </c>
      <c r="T445">
        <v>6</v>
      </c>
      <c r="U445">
        <v>1</v>
      </c>
      <c r="V445">
        <v>10</v>
      </c>
      <c r="X445" t="s">
        <v>2126</v>
      </c>
      <c r="Y445">
        <v>41</v>
      </c>
      <c r="Z445" s="4">
        <v>412550</v>
      </c>
      <c r="AA445">
        <v>1356</v>
      </c>
      <c r="AD445" t="s">
        <v>2127</v>
      </c>
      <c r="AF445" t="s">
        <v>2128</v>
      </c>
      <c r="AG445">
        <v>173</v>
      </c>
      <c r="AN445">
        <v>41</v>
      </c>
      <c r="AO445">
        <v>997166389</v>
      </c>
      <c r="AP445">
        <v>1</v>
      </c>
      <c r="AQ445">
        <v>1</v>
      </c>
      <c r="AS445">
        <v>21</v>
      </c>
      <c r="AT445">
        <v>1</v>
      </c>
      <c r="AU445">
        <v>999992</v>
      </c>
      <c r="AV445">
        <v>3</v>
      </c>
      <c r="AW445">
        <v>1</v>
      </c>
      <c r="AX445">
        <v>41</v>
      </c>
      <c r="AY445">
        <v>412550</v>
      </c>
      <c r="AZ445">
        <v>1</v>
      </c>
      <c r="BA445">
        <v>1</v>
      </c>
      <c r="BB445">
        <v>16</v>
      </c>
      <c r="BC445">
        <v>20191028</v>
      </c>
      <c r="BD445">
        <v>3</v>
      </c>
      <c r="BE445">
        <v>2</v>
      </c>
      <c r="BF445">
        <v>20190909</v>
      </c>
      <c r="BG445">
        <v>1</v>
      </c>
      <c r="BH445">
        <v>41</v>
      </c>
      <c r="BI445">
        <v>412550</v>
      </c>
      <c r="BJ445">
        <v>2753278</v>
      </c>
      <c r="BK445">
        <v>1</v>
      </c>
      <c r="BL445">
        <v>8</v>
      </c>
      <c r="BM445">
        <v>20191029</v>
      </c>
      <c r="BN445">
        <v>4</v>
      </c>
      <c r="BO445" t="s">
        <v>111</v>
      </c>
      <c r="BP445">
        <v>3</v>
      </c>
      <c r="BR445" t="s">
        <v>111</v>
      </c>
      <c r="BS445">
        <v>3</v>
      </c>
      <c r="BT445">
        <v>3</v>
      </c>
      <c r="BU445">
        <v>3</v>
      </c>
      <c r="BV445">
        <v>3</v>
      </c>
      <c r="BW445">
        <v>2</v>
      </c>
      <c r="BY445">
        <v>1</v>
      </c>
      <c r="BZ445" t="s">
        <v>111</v>
      </c>
      <c r="CA445" s="4">
        <v>1</v>
      </c>
      <c r="CB445">
        <v>18899</v>
      </c>
      <c r="CC445">
        <v>1</v>
      </c>
      <c r="CD445">
        <v>2</v>
      </c>
      <c r="CE445">
        <v>2</v>
      </c>
      <c r="CF445">
        <v>2</v>
      </c>
      <c r="CG445">
        <v>2</v>
      </c>
      <c r="CH445">
        <v>2</v>
      </c>
      <c r="CI445">
        <v>2</v>
      </c>
      <c r="CJ445">
        <v>2</v>
      </c>
      <c r="CK445">
        <v>2</v>
      </c>
      <c r="CM445">
        <v>2</v>
      </c>
      <c r="CN445">
        <v>20191108</v>
      </c>
      <c r="CO445" t="s">
        <v>111</v>
      </c>
      <c r="CP445" t="s">
        <v>111</v>
      </c>
      <c r="CQ445">
        <v>20191108</v>
      </c>
      <c r="CR445" t="s">
        <v>111</v>
      </c>
      <c r="CS445" t="s">
        <v>111</v>
      </c>
      <c r="CT445" t="s">
        <v>111</v>
      </c>
      <c r="CW445">
        <v>41255000004</v>
      </c>
      <c r="CX445">
        <v>0</v>
      </c>
    </row>
    <row r="446" spans="1:104">
      <c r="A446">
        <v>4623757</v>
      </c>
      <c r="B446">
        <v>2</v>
      </c>
      <c r="C446">
        <v>201942</v>
      </c>
      <c r="D446">
        <v>201942</v>
      </c>
      <c r="E446" t="s">
        <v>103</v>
      </c>
      <c r="F446">
        <v>20191016</v>
      </c>
      <c r="G446">
        <v>2019</v>
      </c>
      <c r="H446">
        <v>41</v>
      </c>
      <c r="I446">
        <v>412550</v>
      </c>
      <c r="J446">
        <v>1356</v>
      </c>
      <c r="K446">
        <v>18805</v>
      </c>
      <c r="L446">
        <v>20191014</v>
      </c>
      <c r="M446">
        <v>201942</v>
      </c>
      <c r="N446" t="s">
        <v>2129</v>
      </c>
      <c r="O446">
        <v>20191014</v>
      </c>
      <c r="P446" t="s">
        <v>1135</v>
      </c>
      <c r="Q446" t="s">
        <v>2130</v>
      </c>
      <c r="R446">
        <v>2000</v>
      </c>
      <c r="S446" t="s">
        <v>107</v>
      </c>
      <c r="T446">
        <v>6</v>
      </c>
      <c r="U446">
        <v>1</v>
      </c>
      <c r="V446">
        <v>10</v>
      </c>
      <c r="X446" t="s">
        <v>2131</v>
      </c>
      <c r="Y446">
        <v>41</v>
      </c>
      <c r="Z446" s="4">
        <v>412550</v>
      </c>
      <c r="AA446">
        <v>1356</v>
      </c>
      <c r="AC446">
        <v>22</v>
      </c>
      <c r="AD446" t="s">
        <v>251</v>
      </c>
      <c r="AF446" t="s">
        <v>2132</v>
      </c>
      <c r="AG446">
        <v>434</v>
      </c>
      <c r="AM446">
        <v>83005970</v>
      </c>
      <c r="AP446">
        <v>1</v>
      </c>
      <c r="AQ446">
        <v>1</v>
      </c>
      <c r="AS446">
        <v>31</v>
      </c>
      <c r="AT446">
        <v>1</v>
      </c>
      <c r="AU446">
        <v>999992</v>
      </c>
      <c r="AV446">
        <v>9</v>
      </c>
      <c r="AW446">
        <v>1</v>
      </c>
      <c r="AX446">
        <v>41</v>
      </c>
      <c r="AY446">
        <v>412550</v>
      </c>
      <c r="AZ446">
        <v>1</v>
      </c>
      <c r="BA446">
        <v>1</v>
      </c>
      <c r="BB446">
        <v>2</v>
      </c>
      <c r="BC446">
        <v>20191014</v>
      </c>
      <c r="BD446">
        <v>1</v>
      </c>
      <c r="BE446">
        <v>2</v>
      </c>
      <c r="BF446">
        <v>20190911</v>
      </c>
      <c r="BG446">
        <v>2</v>
      </c>
      <c r="BH446">
        <v>41</v>
      </c>
      <c r="BI446">
        <v>412550</v>
      </c>
      <c r="BJ446">
        <v>2753278</v>
      </c>
      <c r="BK446">
        <v>1</v>
      </c>
      <c r="BL446">
        <v>1</v>
      </c>
      <c r="BM446">
        <v>20191014</v>
      </c>
      <c r="BN446">
        <v>4</v>
      </c>
      <c r="BO446" t="s">
        <v>111</v>
      </c>
      <c r="BP446">
        <v>2</v>
      </c>
      <c r="BR446">
        <v>20191015</v>
      </c>
      <c r="BS446">
        <v>2</v>
      </c>
      <c r="BT446">
        <v>2</v>
      </c>
      <c r="BU446">
        <v>2</v>
      </c>
      <c r="BV446">
        <v>2</v>
      </c>
      <c r="BW446">
        <v>3</v>
      </c>
      <c r="BY446">
        <v>1</v>
      </c>
      <c r="BZ446" t="s">
        <v>111</v>
      </c>
      <c r="CA446" s="4">
        <v>1</v>
      </c>
      <c r="CB446">
        <v>18805</v>
      </c>
      <c r="CC446">
        <v>1</v>
      </c>
      <c r="CD446">
        <v>2</v>
      </c>
      <c r="CE446">
        <v>2</v>
      </c>
      <c r="CF446">
        <v>2</v>
      </c>
      <c r="CG446">
        <v>2</v>
      </c>
      <c r="CH446">
        <v>2</v>
      </c>
      <c r="CI446">
        <v>2</v>
      </c>
      <c r="CJ446">
        <v>2</v>
      </c>
      <c r="CK446">
        <v>2</v>
      </c>
      <c r="CM446">
        <v>2</v>
      </c>
      <c r="CN446">
        <v>20191111</v>
      </c>
      <c r="CO446" t="s">
        <v>111</v>
      </c>
      <c r="CP446" t="s">
        <v>111</v>
      </c>
      <c r="CQ446">
        <v>20191114</v>
      </c>
      <c r="CR446" t="s">
        <v>111</v>
      </c>
      <c r="CS446" t="s">
        <v>111</v>
      </c>
      <c r="CT446" t="s">
        <v>111</v>
      </c>
      <c r="CW446">
        <v>41255000004</v>
      </c>
      <c r="CX446">
        <v>0</v>
      </c>
      <c r="CZ446" t="s">
        <v>2133</v>
      </c>
    </row>
    <row r="447" spans="1:104">
      <c r="A447">
        <v>4623758</v>
      </c>
      <c r="B447">
        <v>2</v>
      </c>
      <c r="C447">
        <v>201942</v>
      </c>
      <c r="D447">
        <v>201941</v>
      </c>
      <c r="E447" t="s">
        <v>103</v>
      </c>
      <c r="F447">
        <v>20191016</v>
      </c>
      <c r="G447">
        <v>2019</v>
      </c>
      <c r="H447">
        <v>41</v>
      </c>
      <c r="I447">
        <v>412550</v>
      </c>
      <c r="J447">
        <v>1356</v>
      </c>
      <c r="K447">
        <v>2682125</v>
      </c>
      <c r="L447">
        <v>20191010</v>
      </c>
      <c r="M447">
        <v>201941</v>
      </c>
      <c r="N447" t="s">
        <v>2134</v>
      </c>
      <c r="O447">
        <v>20191009</v>
      </c>
      <c r="P447" t="s">
        <v>2135</v>
      </c>
      <c r="Q447" t="s">
        <v>2136</v>
      </c>
      <c r="R447">
        <v>2001</v>
      </c>
      <c r="S447" t="s">
        <v>128</v>
      </c>
      <c r="T447">
        <v>6</v>
      </c>
      <c r="U447">
        <v>1</v>
      </c>
      <c r="V447">
        <v>10</v>
      </c>
      <c r="X447" t="s">
        <v>2137</v>
      </c>
      <c r="Y447">
        <v>41</v>
      </c>
      <c r="Z447" s="4">
        <v>412550</v>
      </c>
      <c r="AA447">
        <v>1356</v>
      </c>
      <c r="AC447">
        <v>14</v>
      </c>
      <c r="AD447" t="s">
        <v>142</v>
      </c>
      <c r="AF447" t="s">
        <v>2138</v>
      </c>
      <c r="AG447">
        <v>1</v>
      </c>
      <c r="AM447">
        <v>83005030</v>
      </c>
      <c r="AN447">
        <v>41</v>
      </c>
      <c r="AP447">
        <v>1</v>
      </c>
      <c r="AQ447">
        <v>1</v>
      </c>
      <c r="AS447">
        <v>19</v>
      </c>
      <c r="AT447">
        <v>1</v>
      </c>
      <c r="AV447">
        <v>3</v>
      </c>
      <c r="AW447">
        <v>1</v>
      </c>
      <c r="AX447">
        <v>41</v>
      </c>
      <c r="AY447">
        <v>412550</v>
      </c>
      <c r="AZ447">
        <v>1</v>
      </c>
      <c r="BA447">
        <v>1</v>
      </c>
      <c r="BB447">
        <v>16</v>
      </c>
      <c r="BC447">
        <v>20191009</v>
      </c>
      <c r="BD447">
        <v>1</v>
      </c>
      <c r="BE447">
        <v>1</v>
      </c>
      <c r="BF447">
        <v>20190423</v>
      </c>
      <c r="BG447">
        <v>1</v>
      </c>
      <c r="BH447">
        <v>41</v>
      </c>
      <c r="BI447">
        <v>412550</v>
      </c>
      <c r="BJ447">
        <v>2753278</v>
      </c>
      <c r="BK447">
        <v>1</v>
      </c>
      <c r="BL447">
        <v>8</v>
      </c>
      <c r="BM447">
        <v>20191010</v>
      </c>
      <c r="BN447">
        <v>4</v>
      </c>
      <c r="BO447" t="s">
        <v>111</v>
      </c>
      <c r="BP447">
        <v>2</v>
      </c>
      <c r="BR447">
        <v>20191011</v>
      </c>
      <c r="BS447">
        <v>2</v>
      </c>
      <c r="BT447">
        <v>2</v>
      </c>
      <c r="BU447">
        <v>2</v>
      </c>
      <c r="BV447">
        <v>2</v>
      </c>
      <c r="BW447">
        <v>3</v>
      </c>
      <c r="BY447">
        <v>1</v>
      </c>
      <c r="BZ447" t="s">
        <v>111</v>
      </c>
      <c r="CA447" s="4">
        <v>5</v>
      </c>
      <c r="CB447">
        <v>2682125</v>
      </c>
      <c r="CC447">
        <v>1</v>
      </c>
      <c r="CD447">
        <v>2</v>
      </c>
      <c r="CE447">
        <v>2</v>
      </c>
      <c r="CF447">
        <v>2</v>
      </c>
      <c r="CG447">
        <v>2</v>
      </c>
      <c r="CH447">
        <v>2</v>
      </c>
      <c r="CI447">
        <v>2</v>
      </c>
      <c r="CJ447">
        <v>2</v>
      </c>
      <c r="CK447">
        <v>2</v>
      </c>
      <c r="CM447">
        <v>2</v>
      </c>
      <c r="CN447">
        <v>20191111</v>
      </c>
      <c r="CO447" t="s">
        <v>111</v>
      </c>
      <c r="CP447" t="s">
        <v>111</v>
      </c>
      <c r="CQ447">
        <v>20191114</v>
      </c>
      <c r="CR447" t="s">
        <v>111</v>
      </c>
      <c r="CS447" t="s">
        <v>111</v>
      </c>
      <c r="CT447" t="s">
        <v>111</v>
      </c>
      <c r="CW447">
        <v>41255000004</v>
      </c>
      <c r="CX447">
        <v>0</v>
      </c>
    </row>
    <row r="448" spans="1:104">
      <c r="A448">
        <v>4623759</v>
      </c>
      <c r="B448">
        <v>2</v>
      </c>
      <c r="C448">
        <v>201939</v>
      </c>
      <c r="D448">
        <v>201939</v>
      </c>
      <c r="E448" t="s">
        <v>103</v>
      </c>
      <c r="F448">
        <v>20190927</v>
      </c>
      <c r="G448">
        <v>2019</v>
      </c>
      <c r="H448">
        <v>41</v>
      </c>
      <c r="I448">
        <v>412550</v>
      </c>
      <c r="J448">
        <v>1356</v>
      </c>
      <c r="K448">
        <v>2753278</v>
      </c>
      <c r="L448">
        <v>20190927</v>
      </c>
      <c r="M448">
        <v>201939</v>
      </c>
      <c r="N448" t="s">
        <v>2139</v>
      </c>
      <c r="O448">
        <v>20190926</v>
      </c>
      <c r="P448" t="s">
        <v>163</v>
      </c>
      <c r="Q448" t="s">
        <v>2140</v>
      </c>
      <c r="R448">
        <v>2001</v>
      </c>
      <c r="S448" t="s">
        <v>107</v>
      </c>
      <c r="T448">
        <v>6</v>
      </c>
      <c r="U448">
        <v>1</v>
      </c>
      <c r="V448">
        <v>10</v>
      </c>
      <c r="X448" t="s">
        <v>2141</v>
      </c>
      <c r="Y448">
        <v>41</v>
      </c>
      <c r="Z448" s="4">
        <v>412550</v>
      </c>
      <c r="AA448">
        <v>1356</v>
      </c>
      <c r="AC448">
        <v>38</v>
      </c>
      <c r="AD448" t="s">
        <v>203</v>
      </c>
      <c r="AF448" t="s">
        <v>2142</v>
      </c>
      <c r="AG448">
        <v>789</v>
      </c>
      <c r="AM448">
        <v>83090145</v>
      </c>
      <c r="AN448">
        <v>41</v>
      </c>
      <c r="AO448">
        <v>995903299</v>
      </c>
      <c r="AP448">
        <v>1</v>
      </c>
      <c r="AQ448">
        <v>1</v>
      </c>
      <c r="AS448">
        <v>35</v>
      </c>
      <c r="AT448">
        <v>1</v>
      </c>
      <c r="AU448">
        <v>999992</v>
      </c>
      <c r="AV448">
        <v>6</v>
      </c>
      <c r="AW448">
        <v>1</v>
      </c>
      <c r="AX448">
        <v>41</v>
      </c>
      <c r="AY448">
        <v>412550</v>
      </c>
      <c r="AZ448">
        <v>1</v>
      </c>
      <c r="BA448">
        <v>1</v>
      </c>
      <c r="BB448">
        <v>1</v>
      </c>
      <c r="BC448">
        <v>20190926</v>
      </c>
      <c r="BD448">
        <v>1</v>
      </c>
      <c r="BE448">
        <v>1</v>
      </c>
      <c r="BF448">
        <v>20190424</v>
      </c>
      <c r="BG448">
        <v>1</v>
      </c>
      <c r="BH448">
        <v>41</v>
      </c>
      <c r="BI448">
        <v>412550</v>
      </c>
      <c r="BJ448">
        <v>2753278</v>
      </c>
      <c r="BK448">
        <v>2</v>
      </c>
      <c r="BM448">
        <v>20190927</v>
      </c>
      <c r="BN448">
        <v>4</v>
      </c>
      <c r="BO448" t="s">
        <v>111</v>
      </c>
      <c r="BP448">
        <v>3</v>
      </c>
      <c r="BR448" t="s">
        <v>111</v>
      </c>
      <c r="BS448">
        <v>3</v>
      </c>
      <c r="BT448">
        <v>3</v>
      </c>
      <c r="BU448">
        <v>3</v>
      </c>
      <c r="BV448">
        <v>3</v>
      </c>
      <c r="BW448">
        <v>3</v>
      </c>
      <c r="BY448">
        <v>1</v>
      </c>
      <c r="BZ448" t="s">
        <v>111</v>
      </c>
      <c r="CA448" s="4">
        <v>5</v>
      </c>
      <c r="CB448">
        <v>18848</v>
      </c>
      <c r="CC448">
        <v>1</v>
      </c>
      <c r="CD448">
        <v>2</v>
      </c>
      <c r="CE448">
        <v>2</v>
      </c>
      <c r="CF448">
        <v>2</v>
      </c>
      <c r="CG448">
        <v>2</v>
      </c>
      <c r="CH448">
        <v>2</v>
      </c>
      <c r="CI448">
        <v>2</v>
      </c>
      <c r="CJ448">
        <v>2</v>
      </c>
      <c r="CK448">
        <v>2</v>
      </c>
      <c r="CM448">
        <v>2</v>
      </c>
      <c r="CN448">
        <v>20191111</v>
      </c>
      <c r="CO448" t="s">
        <v>111</v>
      </c>
      <c r="CP448" t="s">
        <v>111</v>
      </c>
      <c r="CQ448">
        <v>20191114</v>
      </c>
      <c r="CR448" t="s">
        <v>111</v>
      </c>
      <c r="CS448" t="s">
        <v>111</v>
      </c>
      <c r="CT448" t="s">
        <v>111</v>
      </c>
      <c r="CW448">
        <v>41255000004</v>
      </c>
      <c r="CX448">
        <v>0</v>
      </c>
    </row>
    <row r="449" spans="1:104">
      <c r="A449">
        <v>4623760</v>
      </c>
      <c r="B449">
        <v>2</v>
      </c>
      <c r="C449">
        <v>201940</v>
      </c>
      <c r="D449">
        <v>201939</v>
      </c>
      <c r="E449" t="s">
        <v>103</v>
      </c>
      <c r="F449">
        <v>20190930</v>
      </c>
      <c r="G449">
        <v>2019</v>
      </c>
      <c r="H449">
        <v>41</v>
      </c>
      <c r="I449">
        <v>412550</v>
      </c>
      <c r="J449">
        <v>1356</v>
      </c>
      <c r="K449">
        <v>2753278</v>
      </c>
      <c r="L449">
        <v>20190928</v>
      </c>
      <c r="M449">
        <v>201939</v>
      </c>
      <c r="N449" t="s">
        <v>2143</v>
      </c>
      <c r="O449">
        <v>20190928</v>
      </c>
      <c r="P449" t="s">
        <v>2144</v>
      </c>
      <c r="Q449" t="s">
        <v>2145</v>
      </c>
      <c r="R449">
        <v>2000</v>
      </c>
      <c r="S449" t="s">
        <v>128</v>
      </c>
      <c r="T449">
        <v>6</v>
      </c>
      <c r="U449">
        <v>4</v>
      </c>
      <c r="V449">
        <v>10</v>
      </c>
      <c r="X449" t="s">
        <v>2146</v>
      </c>
      <c r="Y449">
        <v>41</v>
      </c>
      <c r="Z449" s="4">
        <v>412550</v>
      </c>
      <c r="AA449">
        <v>1356</v>
      </c>
      <c r="AC449">
        <v>73</v>
      </c>
      <c r="AD449" t="s">
        <v>197</v>
      </c>
      <c r="AF449" t="s">
        <v>2147</v>
      </c>
      <c r="AG449">
        <v>18</v>
      </c>
      <c r="AM449">
        <v>83025710</v>
      </c>
      <c r="AN449">
        <v>41</v>
      </c>
      <c r="AO449">
        <v>99422760</v>
      </c>
      <c r="AP449">
        <v>1</v>
      </c>
      <c r="AQ449">
        <v>1</v>
      </c>
      <c r="AS449">
        <v>34</v>
      </c>
      <c r="AT449">
        <v>1</v>
      </c>
      <c r="AU449">
        <v>999992</v>
      </c>
      <c r="AV449">
        <v>0</v>
      </c>
      <c r="AW449">
        <v>1</v>
      </c>
      <c r="AX449">
        <v>41</v>
      </c>
      <c r="AY449">
        <v>412550</v>
      </c>
      <c r="AZ449">
        <v>1</v>
      </c>
      <c r="BA449">
        <v>2</v>
      </c>
      <c r="BC449">
        <v>20190928</v>
      </c>
      <c r="BD449">
        <v>2</v>
      </c>
      <c r="BE449">
        <v>1</v>
      </c>
      <c r="BF449">
        <v>20190605</v>
      </c>
      <c r="BG449">
        <v>1</v>
      </c>
      <c r="BH449">
        <v>41</v>
      </c>
      <c r="BI449">
        <v>412550</v>
      </c>
      <c r="BJ449">
        <v>2753278</v>
      </c>
      <c r="BK449">
        <v>2</v>
      </c>
      <c r="BM449">
        <v>20190929</v>
      </c>
      <c r="BN449">
        <v>4</v>
      </c>
      <c r="BO449" t="s">
        <v>111</v>
      </c>
      <c r="BP449">
        <v>3</v>
      </c>
      <c r="BR449" t="s">
        <v>111</v>
      </c>
      <c r="BS449">
        <v>3</v>
      </c>
      <c r="BT449">
        <v>3</v>
      </c>
      <c r="BU449">
        <v>3</v>
      </c>
      <c r="BV449">
        <v>3</v>
      </c>
      <c r="BW449">
        <v>3</v>
      </c>
      <c r="BY449">
        <v>1</v>
      </c>
      <c r="BZ449" t="s">
        <v>111</v>
      </c>
      <c r="CA449" s="4">
        <v>5</v>
      </c>
      <c r="CB449">
        <v>4056302</v>
      </c>
      <c r="CC449">
        <v>1</v>
      </c>
      <c r="CD449">
        <v>2</v>
      </c>
      <c r="CE449">
        <v>2</v>
      </c>
      <c r="CF449">
        <v>2</v>
      </c>
      <c r="CG449">
        <v>2</v>
      </c>
      <c r="CH449">
        <v>2</v>
      </c>
      <c r="CI449">
        <v>2</v>
      </c>
      <c r="CJ449">
        <v>2</v>
      </c>
      <c r="CK449">
        <v>2</v>
      </c>
      <c r="CM449">
        <v>2</v>
      </c>
      <c r="CN449">
        <v>20191111</v>
      </c>
      <c r="CO449" t="s">
        <v>111</v>
      </c>
      <c r="CP449" t="s">
        <v>111</v>
      </c>
      <c r="CQ449">
        <v>20191114</v>
      </c>
      <c r="CR449" t="s">
        <v>111</v>
      </c>
      <c r="CS449" t="s">
        <v>111</v>
      </c>
      <c r="CT449" t="s">
        <v>111</v>
      </c>
      <c r="CW449">
        <v>41255000004</v>
      </c>
      <c r="CX449">
        <v>0</v>
      </c>
    </row>
    <row r="450" spans="1:104">
      <c r="A450">
        <v>4623761</v>
      </c>
      <c r="B450">
        <v>2</v>
      </c>
      <c r="C450">
        <v>201940</v>
      </c>
      <c r="D450">
        <v>201939</v>
      </c>
      <c r="E450" t="s">
        <v>103</v>
      </c>
      <c r="F450">
        <v>20190929</v>
      </c>
      <c r="G450">
        <v>2019</v>
      </c>
      <c r="H450">
        <v>41</v>
      </c>
      <c r="I450">
        <v>412550</v>
      </c>
      <c r="J450">
        <v>1356</v>
      </c>
      <c r="K450">
        <v>2753278</v>
      </c>
      <c r="L450">
        <v>20190927</v>
      </c>
      <c r="M450">
        <v>201939</v>
      </c>
      <c r="N450" t="s">
        <v>2148</v>
      </c>
      <c r="O450">
        <v>20190927</v>
      </c>
      <c r="P450" t="s">
        <v>1523</v>
      </c>
      <c r="Q450" t="s">
        <v>2149</v>
      </c>
      <c r="R450">
        <v>2000</v>
      </c>
      <c r="S450" t="s">
        <v>107</v>
      </c>
      <c r="T450">
        <v>6</v>
      </c>
      <c r="U450">
        <v>4</v>
      </c>
      <c r="V450">
        <v>10</v>
      </c>
      <c r="X450" t="s">
        <v>2150</v>
      </c>
      <c r="Y450">
        <v>41</v>
      </c>
      <c r="Z450" s="4">
        <v>412550</v>
      </c>
      <c r="AA450">
        <v>1356</v>
      </c>
      <c r="AC450">
        <v>19</v>
      </c>
      <c r="AD450" t="s">
        <v>477</v>
      </c>
      <c r="AF450" t="s">
        <v>2151</v>
      </c>
      <c r="AG450">
        <v>791</v>
      </c>
      <c r="AM450">
        <v>83010080</v>
      </c>
      <c r="AN450">
        <v>41</v>
      </c>
      <c r="AO450">
        <v>985176411</v>
      </c>
      <c r="AP450">
        <v>1</v>
      </c>
      <c r="AQ450">
        <v>1</v>
      </c>
      <c r="AS450">
        <v>42</v>
      </c>
      <c r="AT450">
        <v>4</v>
      </c>
      <c r="AU450">
        <v>999992</v>
      </c>
      <c r="AV450">
        <v>3</v>
      </c>
      <c r="AW450">
        <v>1</v>
      </c>
      <c r="AX450">
        <v>41</v>
      </c>
      <c r="AY450">
        <v>412550</v>
      </c>
      <c r="AZ450">
        <v>1</v>
      </c>
      <c r="BA450">
        <v>2</v>
      </c>
      <c r="BC450">
        <v>20190927</v>
      </c>
      <c r="BD450">
        <v>2</v>
      </c>
      <c r="BE450">
        <v>1</v>
      </c>
      <c r="BF450">
        <v>20190611</v>
      </c>
      <c r="BG450">
        <v>1</v>
      </c>
      <c r="BH450">
        <v>41</v>
      </c>
      <c r="BI450">
        <v>412550</v>
      </c>
      <c r="BJ450">
        <v>2753278</v>
      </c>
      <c r="BK450">
        <v>2</v>
      </c>
      <c r="BM450">
        <v>20190928</v>
      </c>
      <c r="BN450">
        <v>4</v>
      </c>
      <c r="BO450" t="s">
        <v>111</v>
      </c>
      <c r="BP450">
        <v>3</v>
      </c>
      <c r="BR450" t="s">
        <v>111</v>
      </c>
      <c r="BS450">
        <v>3</v>
      </c>
      <c r="BT450">
        <v>3</v>
      </c>
      <c r="BU450">
        <v>3</v>
      </c>
      <c r="BV450">
        <v>3</v>
      </c>
      <c r="BW450">
        <v>3</v>
      </c>
      <c r="BY450">
        <v>1</v>
      </c>
      <c r="BZ450" t="s">
        <v>111</v>
      </c>
      <c r="CA450" s="4">
        <v>5</v>
      </c>
      <c r="CB450">
        <v>2682125</v>
      </c>
      <c r="CC450">
        <v>1</v>
      </c>
      <c r="CD450">
        <v>2</v>
      </c>
      <c r="CE450">
        <v>2</v>
      </c>
      <c r="CF450">
        <v>2</v>
      </c>
      <c r="CG450">
        <v>2</v>
      </c>
      <c r="CH450">
        <v>2</v>
      </c>
      <c r="CI450">
        <v>2</v>
      </c>
      <c r="CJ450">
        <v>2</v>
      </c>
      <c r="CK450">
        <v>2</v>
      </c>
      <c r="CM450">
        <v>2</v>
      </c>
      <c r="CN450">
        <v>20191111</v>
      </c>
      <c r="CO450" t="s">
        <v>111</v>
      </c>
      <c r="CP450" t="s">
        <v>111</v>
      </c>
      <c r="CQ450">
        <v>20191114</v>
      </c>
      <c r="CR450" t="s">
        <v>111</v>
      </c>
      <c r="CS450" t="s">
        <v>111</v>
      </c>
      <c r="CT450" t="s">
        <v>111</v>
      </c>
      <c r="CW450">
        <v>41255000004</v>
      </c>
      <c r="CX450">
        <v>0</v>
      </c>
    </row>
    <row r="451" spans="1:104">
      <c r="A451">
        <v>4623814</v>
      </c>
      <c r="B451">
        <v>2</v>
      </c>
      <c r="C451">
        <v>201634</v>
      </c>
      <c r="D451">
        <v>201634</v>
      </c>
      <c r="E451" t="s">
        <v>103</v>
      </c>
      <c r="F451">
        <v>20160825</v>
      </c>
      <c r="G451">
        <v>2016</v>
      </c>
      <c r="H451">
        <v>41</v>
      </c>
      <c r="I451">
        <v>412550</v>
      </c>
      <c r="J451">
        <v>1356</v>
      </c>
      <c r="K451">
        <v>2753278</v>
      </c>
      <c r="L451">
        <v>20160824</v>
      </c>
      <c r="M451">
        <v>201634</v>
      </c>
      <c r="N451" t="s">
        <v>2152</v>
      </c>
      <c r="O451">
        <v>20160824</v>
      </c>
      <c r="P451" t="s">
        <v>1660</v>
      </c>
      <c r="Q451" t="s">
        <v>2153</v>
      </c>
      <c r="R451">
        <v>2000</v>
      </c>
      <c r="S451" t="s">
        <v>128</v>
      </c>
      <c r="T451">
        <v>6</v>
      </c>
      <c r="U451">
        <v>1</v>
      </c>
      <c r="V451">
        <v>10</v>
      </c>
      <c r="X451" t="s">
        <v>2154</v>
      </c>
      <c r="Y451">
        <v>41</v>
      </c>
      <c r="Z451" s="4">
        <v>412550</v>
      </c>
      <c r="AA451">
        <v>1356</v>
      </c>
      <c r="AC451">
        <v>32</v>
      </c>
      <c r="AD451" t="s">
        <v>136</v>
      </c>
      <c r="AF451" t="s">
        <v>2155</v>
      </c>
      <c r="AG451">
        <v>38</v>
      </c>
      <c r="AN451">
        <v>41</v>
      </c>
      <c r="AO451">
        <v>30354401</v>
      </c>
      <c r="AP451">
        <v>1</v>
      </c>
      <c r="AQ451">
        <v>1</v>
      </c>
      <c r="AS451">
        <v>37</v>
      </c>
      <c r="AT451">
        <v>9</v>
      </c>
      <c r="AV451">
        <v>9</v>
      </c>
      <c r="AW451">
        <v>2</v>
      </c>
      <c r="AZ451">
        <v>2</v>
      </c>
      <c r="BA451">
        <v>1</v>
      </c>
      <c r="BB451">
        <v>32</v>
      </c>
      <c r="BC451">
        <v>20160824</v>
      </c>
      <c r="BD451">
        <v>1</v>
      </c>
      <c r="BE451">
        <v>3</v>
      </c>
      <c r="BF451" t="s">
        <v>111</v>
      </c>
      <c r="BG451">
        <v>9</v>
      </c>
      <c r="BH451">
        <v>41</v>
      </c>
      <c r="BI451">
        <v>412550</v>
      </c>
      <c r="BJ451">
        <v>2753278</v>
      </c>
      <c r="BK451">
        <v>2</v>
      </c>
      <c r="BM451">
        <v>20160824</v>
      </c>
      <c r="BN451">
        <v>2</v>
      </c>
      <c r="BO451">
        <v>20190312</v>
      </c>
      <c r="BP451">
        <v>2</v>
      </c>
      <c r="BR451">
        <v>20160824</v>
      </c>
      <c r="BS451">
        <v>2</v>
      </c>
      <c r="BT451">
        <v>2</v>
      </c>
      <c r="BU451">
        <v>2</v>
      </c>
      <c r="BV451">
        <v>2</v>
      </c>
      <c r="BW451">
        <v>1</v>
      </c>
      <c r="BY451">
        <v>1</v>
      </c>
      <c r="BZ451" t="s">
        <v>111</v>
      </c>
      <c r="CA451" s="4">
        <v>1</v>
      </c>
      <c r="CC451">
        <v>1</v>
      </c>
      <c r="CD451">
        <v>2</v>
      </c>
      <c r="CE451">
        <v>2</v>
      </c>
      <c r="CF451">
        <v>2</v>
      </c>
      <c r="CG451">
        <v>2</v>
      </c>
      <c r="CH451">
        <v>2</v>
      </c>
      <c r="CI451">
        <v>2</v>
      </c>
      <c r="CJ451">
        <v>2</v>
      </c>
      <c r="CK451">
        <v>2</v>
      </c>
      <c r="CM451">
        <v>2</v>
      </c>
      <c r="CN451">
        <v>20190921</v>
      </c>
      <c r="CO451" t="s">
        <v>111</v>
      </c>
      <c r="CP451" t="s">
        <v>111</v>
      </c>
      <c r="CQ451">
        <v>20190923</v>
      </c>
      <c r="CR451" t="s">
        <v>111</v>
      </c>
      <c r="CS451" t="s">
        <v>111</v>
      </c>
      <c r="CT451" t="s">
        <v>111</v>
      </c>
      <c r="CW451">
        <v>41255000004</v>
      </c>
      <c r="CX451">
        <v>0</v>
      </c>
    </row>
    <row r="452" spans="1:104">
      <c r="A452">
        <v>4623815</v>
      </c>
      <c r="B452">
        <v>2</v>
      </c>
      <c r="C452">
        <v>201634</v>
      </c>
      <c r="D452">
        <v>201634</v>
      </c>
      <c r="E452" t="s">
        <v>103</v>
      </c>
      <c r="F452">
        <v>20160826</v>
      </c>
      <c r="G452">
        <v>2016</v>
      </c>
      <c r="H452">
        <v>41</v>
      </c>
      <c r="I452">
        <v>412550</v>
      </c>
      <c r="J452">
        <v>1356</v>
      </c>
      <c r="K452">
        <v>2753278</v>
      </c>
      <c r="L452">
        <v>20160825</v>
      </c>
      <c r="M452">
        <v>201634</v>
      </c>
      <c r="N452" t="s">
        <v>2156</v>
      </c>
      <c r="O452">
        <v>20160824</v>
      </c>
      <c r="P452" t="s">
        <v>2157</v>
      </c>
      <c r="Q452" t="s">
        <v>2158</v>
      </c>
      <c r="R452">
        <v>2001</v>
      </c>
      <c r="S452" t="s">
        <v>107</v>
      </c>
      <c r="T452">
        <v>6</v>
      </c>
      <c r="U452">
        <v>9</v>
      </c>
      <c r="V452">
        <v>10</v>
      </c>
      <c r="X452" t="s">
        <v>2159</v>
      </c>
      <c r="Y452">
        <v>41</v>
      </c>
      <c r="Z452" s="4">
        <v>412550</v>
      </c>
      <c r="AA452">
        <v>1356</v>
      </c>
      <c r="AC452">
        <v>13</v>
      </c>
      <c r="AD452" t="s">
        <v>510</v>
      </c>
      <c r="AF452" t="s">
        <v>2160</v>
      </c>
      <c r="AG452">
        <v>712</v>
      </c>
      <c r="AN452">
        <v>41</v>
      </c>
      <c r="AO452">
        <v>33854885</v>
      </c>
      <c r="AP452">
        <v>1</v>
      </c>
      <c r="AQ452">
        <v>1</v>
      </c>
      <c r="AS452">
        <v>23</v>
      </c>
      <c r="AT452">
        <v>9</v>
      </c>
      <c r="AV452">
        <v>9</v>
      </c>
      <c r="AW452">
        <v>1</v>
      </c>
      <c r="AX452">
        <v>41</v>
      </c>
      <c r="AY452">
        <v>412550</v>
      </c>
      <c r="AZ452">
        <v>1</v>
      </c>
      <c r="BA452">
        <v>1</v>
      </c>
      <c r="BB452">
        <v>16</v>
      </c>
      <c r="BC452">
        <v>20160824</v>
      </c>
      <c r="BD452">
        <v>1</v>
      </c>
      <c r="BE452">
        <v>1</v>
      </c>
      <c r="BF452">
        <v>20160308</v>
      </c>
      <c r="BG452">
        <v>1</v>
      </c>
      <c r="BH452">
        <v>41</v>
      </c>
      <c r="BI452">
        <v>412550</v>
      </c>
      <c r="BJ452">
        <v>2753278</v>
      </c>
      <c r="BK452">
        <v>1</v>
      </c>
      <c r="BL452">
        <v>4</v>
      </c>
      <c r="BM452">
        <v>20160825</v>
      </c>
      <c r="BN452">
        <v>3</v>
      </c>
      <c r="BO452" t="s">
        <v>111</v>
      </c>
      <c r="BP452">
        <v>2</v>
      </c>
      <c r="BR452">
        <v>20160825</v>
      </c>
      <c r="BS452">
        <v>3</v>
      </c>
      <c r="BT452">
        <v>2</v>
      </c>
      <c r="BU452">
        <v>2</v>
      </c>
      <c r="BV452">
        <v>2</v>
      </c>
      <c r="BW452">
        <v>1</v>
      </c>
      <c r="BY452">
        <v>1</v>
      </c>
      <c r="BZ452" t="s">
        <v>111</v>
      </c>
      <c r="CA452" s="4">
        <v>1</v>
      </c>
      <c r="CB452">
        <v>18848</v>
      </c>
      <c r="CC452">
        <v>2</v>
      </c>
      <c r="CD452">
        <v>1</v>
      </c>
      <c r="CE452">
        <v>2</v>
      </c>
      <c r="CF452">
        <v>2</v>
      </c>
      <c r="CG452">
        <v>2</v>
      </c>
      <c r="CH452">
        <v>2</v>
      </c>
      <c r="CI452">
        <v>2</v>
      </c>
      <c r="CJ452">
        <v>2</v>
      </c>
      <c r="CK452">
        <v>2</v>
      </c>
      <c r="CM452">
        <v>2</v>
      </c>
      <c r="CN452">
        <v>20190921</v>
      </c>
      <c r="CO452" t="s">
        <v>111</v>
      </c>
      <c r="CP452" t="s">
        <v>111</v>
      </c>
      <c r="CQ452">
        <v>20190923</v>
      </c>
      <c r="CR452" t="s">
        <v>111</v>
      </c>
      <c r="CS452" t="s">
        <v>111</v>
      </c>
      <c r="CT452" t="s">
        <v>111</v>
      </c>
      <c r="CW452">
        <v>41255000004</v>
      </c>
      <c r="CX452">
        <v>0</v>
      </c>
    </row>
    <row r="453" spans="1:104">
      <c r="A453">
        <v>4623816</v>
      </c>
      <c r="B453">
        <v>2</v>
      </c>
      <c r="C453">
        <v>201629</v>
      </c>
      <c r="D453">
        <v>201629</v>
      </c>
      <c r="E453" t="s">
        <v>103</v>
      </c>
      <c r="F453">
        <v>20160718</v>
      </c>
      <c r="G453">
        <v>2016</v>
      </c>
      <c r="H453">
        <v>41</v>
      </c>
      <c r="I453">
        <v>412550</v>
      </c>
      <c r="J453">
        <v>1356</v>
      </c>
      <c r="K453">
        <v>2753278</v>
      </c>
      <c r="L453">
        <v>20160717</v>
      </c>
      <c r="M453">
        <v>201629</v>
      </c>
      <c r="N453" t="s">
        <v>2161</v>
      </c>
      <c r="O453">
        <v>20160717</v>
      </c>
      <c r="P453" t="s">
        <v>105</v>
      </c>
      <c r="Q453" t="s">
        <v>2162</v>
      </c>
      <c r="R453">
        <v>2000</v>
      </c>
      <c r="S453" t="s">
        <v>128</v>
      </c>
      <c r="T453">
        <v>6</v>
      </c>
      <c r="U453">
        <v>9</v>
      </c>
      <c r="V453">
        <v>10</v>
      </c>
      <c r="X453" t="s">
        <v>2163</v>
      </c>
      <c r="Y453">
        <v>41</v>
      </c>
      <c r="Z453" s="4">
        <v>412550</v>
      </c>
      <c r="AA453">
        <v>1356</v>
      </c>
      <c r="AC453">
        <v>65</v>
      </c>
      <c r="AD453" t="s">
        <v>898</v>
      </c>
      <c r="AF453" t="s">
        <v>2164</v>
      </c>
      <c r="AG453">
        <v>137</v>
      </c>
      <c r="AN453">
        <v>41</v>
      </c>
      <c r="AO453">
        <v>98795790</v>
      </c>
      <c r="AP453">
        <v>1</v>
      </c>
      <c r="AQ453">
        <v>1</v>
      </c>
      <c r="AS453">
        <v>17</v>
      </c>
      <c r="AT453">
        <v>9</v>
      </c>
      <c r="AV453">
        <v>9</v>
      </c>
      <c r="AW453">
        <v>1</v>
      </c>
      <c r="AX453">
        <v>41</v>
      </c>
      <c r="AY453">
        <v>412550</v>
      </c>
      <c r="AZ453">
        <v>1</v>
      </c>
      <c r="BA453">
        <v>1</v>
      </c>
      <c r="BB453">
        <v>8</v>
      </c>
      <c r="BC453">
        <v>20160717</v>
      </c>
      <c r="BD453">
        <v>1</v>
      </c>
      <c r="BE453">
        <v>1</v>
      </c>
      <c r="BF453">
        <v>20160328</v>
      </c>
      <c r="BG453">
        <v>1</v>
      </c>
      <c r="BH453">
        <v>41</v>
      </c>
      <c r="BI453">
        <v>412550</v>
      </c>
      <c r="BJ453">
        <v>2753278</v>
      </c>
      <c r="BK453">
        <v>1</v>
      </c>
      <c r="BL453">
        <v>8</v>
      </c>
      <c r="BM453">
        <v>20160718</v>
      </c>
      <c r="BN453">
        <v>3</v>
      </c>
      <c r="BO453" t="s">
        <v>111</v>
      </c>
      <c r="BP453">
        <v>2</v>
      </c>
      <c r="BR453">
        <v>20190718</v>
      </c>
      <c r="BS453">
        <v>2</v>
      </c>
      <c r="BT453">
        <v>2</v>
      </c>
      <c r="BU453">
        <v>2</v>
      </c>
      <c r="BV453">
        <v>2</v>
      </c>
      <c r="BW453">
        <v>2</v>
      </c>
      <c r="BY453">
        <v>1</v>
      </c>
      <c r="BZ453" t="s">
        <v>111</v>
      </c>
      <c r="CA453" s="4">
        <v>5</v>
      </c>
      <c r="CB453">
        <v>7106130</v>
      </c>
      <c r="CC453">
        <v>1</v>
      </c>
      <c r="CD453">
        <v>2</v>
      </c>
      <c r="CE453">
        <v>2</v>
      </c>
      <c r="CF453">
        <v>2</v>
      </c>
      <c r="CG453">
        <v>2</v>
      </c>
      <c r="CH453">
        <v>2</v>
      </c>
      <c r="CI453">
        <v>2</v>
      </c>
      <c r="CJ453">
        <v>2</v>
      </c>
      <c r="CK453">
        <v>2</v>
      </c>
      <c r="CM453">
        <v>2</v>
      </c>
      <c r="CN453">
        <v>20190921</v>
      </c>
      <c r="CO453" t="s">
        <v>111</v>
      </c>
      <c r="CP453" t="s">
        <v>111</v>
      </c>
      <c r="CQ453">
        <v>20190923</v>
      </c>
      <c r="CR453" t="s">
        <v>111</v>
      </c>
      <c r="CS453" t="s">
        <v>111</v>
      </c>
      <c r="CT453" t="s">
        <v>111</v>
      </c>
      <c r="CW453">
        <v>41255000004</v>
      </c>
      <c r="CX453">
        <v>0</v>
      </c>
    </row>
    <row r="454" spans="1:104">
      <c r="A454">
        <v>4623817</v>
      </c>
      <c r="B454">
        <v>2</v>
      </c>
      <c r="C454">
        <v>201740</v>
      </c>
      <c r="D454">
        <v>201739</v>
      </c>
      <c r="E454" t="s">
        <v>103</v>
      </c>
      <c r="F454">
        <v>20171002</v>
      </c>
      <c r="G454">
        <v>2017</v>
      </c>
      <c r="H454">
        <v>41</v>
      </c>
      <c r="I454">
        <v>412550</v>
      </c>
      <c r="J454">
        <v>1356</v>
      </c>
      <c r="K454">
        <v>2753278</v>
      </c>
      <c r="L454">
        <v>20170925</v>
      </c>
      <c r="M454">
        <v>201739</v>
      </c>
      <c r="N454" t="s">
        <v>2165</v>
      </c>
      <c r="O454">
        <v>20170923</v>
      </c>
      <c r="P454" t="s">
        <v>439</v>
      </c>
      <c r="Q454" t="s">
        <v>2166</v>
      </c>
      <c r="R454">
        <v>2002</v>
      </c>
      <c r="S454" t="s">
        <v>107</v>
      </c>
      <c r="T454">
        <v>6</v>
      </c>
      <c r="U454">
        <v>9</v>
      </c>
      <c r="V454">
        <v>10</v>
      </c>
      <c r="X454" t="s">
        <v>2167</v>
      </c>
      <c r="Y454">
        <v>41</v>
      </c>
      <c r="Z454" s="4">
        <v>412550</v>
      </c>
      <c r="AA454">
        <v>1356</v>
      </c>
      <c r="AC454">
        <v>27</v>
      </c>
      <c r="AD454" t="s">
        <v>471</v>
      </c>
      <c r="AF454" t="s">
        <v>2168</v>
      </c>
      <c r="AG454">
        <v>178</v>
      </c>
      <c r="AM454">
        <v>83030205</v>
      </c>
      <c r="AN454">
        <v>41</v>
      </c>
      <c r="AO454">
        <v>998060076</v>
      </c>
      <c r="AP454">
        <v>1</v>
      </c>
      <c r="AQ454">
        <v>1</v>
      </c>
      <c r="AS454">
        <v>16</v>
      </c>
      <c r="AT454">
        <v>1</v>
      </c>
      <c r="AV454">
        <v>5</v>
      </c>
      <c r="AW454">
        <v>1</v>
      </c>
      <c r="AX454">
        <v>41</v>
      </c>
      <c r="AY454">
        <v>412550</v>
      </c>
      <c r="AZ454">
        <v>1</v>
      </c>
      <c r="BA454">
        <v>1</v>
      </c>
      <c r="BB454">
        <v>2</v>
      </c>
      <c r="BC454">
        <v>20170923</v>
      </c>
      <c r="BD454">
        <v>1</v>
      </c>
      <c r="BE454">
        <v>1</v>
      </c>
      <c r="BF454">
        <v>20170523</v>
      </c>
      <c r="BG454">
        <v>1</v>
      </c>
      <c r="BH454">
        <v>41</v>
      </c>
      <c r="BI454">
        <v>412550</v>
      </c>
      <c r="BJ454">
        <v>2753278</v>
      </c>
      <c r="BK454">
        <v>1</v>
      </c>
      <c r="BL454">
        <v>2</v>
      </c>
      <c r="BM454">
        <v>20170925</v>
      </c>
      <c r="BN454">
        <v>3</v>
      </c>
      <c r="BO454" t="s">
        <v>111</v>
      </c>
      <c r="BP454">
        <v>2</v>
      </c>
      <c r="BR454">
        <v>20170926</v>
      </c>
      <c r="BS454">
        <v>2</v>
      </c>
      <c r="BT454">
        <v>2</v>
      </c>
      <c r="BU454">
        <v>2</v>
      </c>
      <c r="BV454">
        <v>2</v>
      </c>
      <c r="BW454">
        <v>3</v>
      </c>
      <c r="BY454">
        <v>1</v>
      </c>
      <c r="BZ454" t="s">
        <v>111</v>
      </c>
      <c r="CA454" s="4">
        <v>5</v>
      </c>
      <c r="CB454">
        <v>2682125</v>
      </c>
      <c r="CC454">
        <v>1</v>
      </c>
      <c r="CD454">
        <v>2</v>
      </c>
      <c r="CE454">
        <v>2</v>
      </c>
      <c r="CF454">
        <v>2</v>
      </c>
      <c r="CG454">
        <v>2</v>
      </c>
      <c r="CH454">
        <v>2</v>
      </c>
      <c r="CI454">
        <v>2</v>
      </c>
      <c r="CJ454">
        <v>2</v>
      </c>
      <c r="CK454">
        <v>2</v>
      </c>
      <c r="CM454">
        <v>2</v>
      </c>
      <c r="CN454">
        <v>20190928</v>
      </c>
      <c r="CO454" t="s">
        <v>111</v>
      </c>
      <c r="CP454" t="s">
        <v>111</v>
      </c>
      <c r="CQ454">
        <v>20191004</v>
      </c>
      <c r="CR454" t="s">
        <v>111</v>
      </c>
      <c r="CS454" t="s">
        <v>111</v>
      </c>
      <c r="CT454" t="s">
        <v>111</v>
      </c>
      <c r="CW454">
        <v>41255000004</v>
      </c>
      <c r="CX454">
        <v>0</v>
      </c>
    </row>
    <row r="455" spans="1:104">
      <c r="A455">
        <v>4631644</v>
      </c>
      <c r="B455">
        <v>2</v>
      </c>
      <c r="C455">
        <v>201945</v>
      </c>
      <c r="D455">
        <v>201945</v>
      </c>
      <c r="E455" t="s">
        <v>103</v>
      </c>
      <c r="F455">
        <v>20191104</v>
      </c>
      <c r="G455">
        <v>2019</v>
      </c>
      <c r="H455">
        <v>41</v>
      </c>
      <c r="I455">
        <v>412550</v>
      </c>
      <c r="J455">
        <v>1356</v>
      </c>
      <c r="K455">
        <v>2753278</v>
      </c>
      <c r="L455">
        <v>20191104</v>
      </c>
      <c r="M455">
        <v>201945</v>
      </c>
      <c r="N455" t="s">
        <v>2169</v>
      </c>
      <c r="O455">
        <v>20191104</v>
      </c>
      <c r="P455" t="s">
        <v>2170</v>
      </c>
      <c r="Q455" t="s">
        <v>2171</v>
      </c>
      <c r="R455">
        <v>2000</v>
      </c>
      <c r="S455" t="s">
        <v>128</v>
      </c>
      <c r="T455">
        <v>6</v>
      </c>
      <c r="U455">
        <v>1</v>
      </c>
      <c r="V455">
        <v>10</v>
      </c>
      <c r="X455" t="s">
        <v>2172</v>
      </c>
      <c r="Y455">
        <v>41</v>
      </c>
      <c r="Z455" s="4">
        <v>412550</v>
      </c>
      <c r="AA455">
        <v>1356</v>
      </c>
      <c r="AC455">
        <v>3</v>
      </c>
      <c r="AD455" t="s">
        <v>148</v>
      </c>
      <c r="AF455" t="s">
        <v>383</v>
      </c>
      <c r="AG455">
        <v>15</v>
      </c>
      <c r="AM455">
        <v>83065582</v>
      </c>
      <c r="AN455">
        <v>41</v>
      </c>
      <c r="AO455">
        <v>991926709</v>
      </c>
      <c r="AP455">
        <v>1</v>
      </c>
      <c r="AQ455">
        <v>1</v>
      </c>
      <c r="AS455">
        <v>23</v>
      </c>
      <c r="AT455">
        <v>1</v>
      </c>
      <c r="AV455">
        <v>6</v>
      </c>
      <c r="AW455">
        <v>1</v>
      </c>
      <c r="AX455">
        <v>41</v>
      </c>
      <c r="AY455">
        <v>412550</v>
      </c>
      <c r="AZ455">
        <v>1</v>
      </c>
      <c r="BA455">
        <v>1</v>
      </c>
      <c r="BB455">
        <v>2</v>
      </c>
      <c r="BC455">
        <v>20191104</v>
      </c>
      <c r="BD455">
        <v>1</v>
      </c>
      <c r="BE455">
        <v>1</v>
      </c>
      <c r="BF455">
        <v>20190401</v>
      </c>
      <c r="BG455">
        <v>1</v>
      </c>
      <c r="BH455">
        <v>41</v>
      </c>
      <c r="BI455">
        <v>412550</v>
      </c>
      <c r="BJ455">
        <v>2753278</v>
      </c>
      <c r="BK455">
        <v>1</v>
      </c>
      <c r="BL455">
        <v>2</v>
      </c>
      <c r="BM455">
        <v>20191105</v>
      </c>
      <c r="BN455">
        <v>4</v>
      </c>
      <c r="BO455" t="s">
        <v>111</v>
      </c>
      <c r="BP455">
        <v>3</v>
      </c>
      <c r="BR455" t="s">
        <v>111</v>
      </c>
      <c r="BS455">
        <v>3</v>
      </c>
      <c r="BT455">
        <v>3</v>
      </c>
      <c r="BU455">
        <v>3</v>
      </c>
      <c r="BV455">
        <v>3</v>
      </c>
      <c r="BW455">
        <v>3</v>
      </c>
      <c r="BY455">
        <v>1</v>
      </c>
      <c r="BZ455" t="s">
        <v>111</v>
      </c>
      <c r="CA455" s="4">
        <v>5</v>
      </c>
      <c r="CB455">
        <v>18791</v>
      </c>
      <c r="CC455">
        <v>1</v>
      </c>
      <c r="CD455">
        <v>2</v>
      </c>
      <c r="CE455">
        <v>2</v>
      </c>
      <c r="CF455">
        <v>2</v>
      </c>
      <c r="CG455">
        <v>2</v>
      </c>
      <c r="CH455">
        <v>2</v>
      </c>
      <c r="CI455">
        <v>2</v>
      </c>
      <c r="CJ455">
        <v>2</v>
      </c>
      <c r="CK455">
        <v>2</v>
      </c>
      <c r="CM455">
        <v>2</v>
      </c>
      <c r="CN455">
        <v>20191217</v>
      </c>
      <c r="CO455" t="s">
        <v>111</v>
      </c>
      <c r="CP455" t="s">
        <v>111</v>
      </c>
      <c r="CQ455">
        <v>20191220</v>
      </c>
      <c r="CR455" t="s">
        <v>111</v>
      </c>
      <c r="CS455" t="s">
        <v>111</v>
      </c>
      <c r="CT455" t="s">
        <v>111</v>
      </c>
      <c r="CW455">
        <v>41255000004</v>
      </c>
      <c r="CX455">
        <v>0</v>
      </c>
    </row>
    <row r="456" spans="1:104">
      <c r="A456">
        <v>4631645</v>
      </c>
      <c r="B456">
        <v>2</v>
      </c>
      <c r="C456">
        <v>201947</v>
      </c>
      <c r="D456">
        <v>201947</v>
      </c>
      <c r="E456" t="s">
        <v>103</v>
      </c>
      <c r="F456">
        <v>20191120</v>
      </c>
      <c r="G456">
        <v>2019</v>
      </c>
      <c r="H456">
        <v>41</v>
      </c>
      <c r="I456">
        <v>412550</v>
      </c>
      <c r="J456">
        <v>1356</v>
      </c>
      <c r="K456">
        <v>2753278</v>
      </c>
      <c r="L456">
        <v>20191120</v>
      </c>
      <c r="M456">
        <v>201947</v>
      </c>
      <c r="N456" t="s">
        <v>2173</v>
      </c>
      <c r="O456">
        <v>20191118</v>
      </c>
      <c r="P456" t="s">
        <v>242</v>
      </c>
      <c r="Q456" t="s">
        <v>2174</v>
      </c>
      <c r="R456">
        <v>2002</v>
      </c>
      <c r="S456" t="s">
        <v>128</v>
      </c>
      <c r="T456">
        <v>6</v>
      </c>
      <c r="U456">
        <v>1</v>
      </c>
      <c r="V456">
        <v>10</v>
      </c>
      <c r="X456" t="s">
        <v>2175</v>
      </c>
      <c r="Y456">
        <v>41</v>
      </c>
      <c r="Z456" s="4">
        <v>412550</v>
      </c>
      <c r="AA456">
        <v>1356</v>
      </c>
      <c r="AC456">
        <v>33</v>
      </c>
      <c r="AD456" t="s">
        <v>130</v>
      </c>
      <c r="AF456" t="s">
        <v>2176</v>
      </c>
      <c r="AG456">
        <v>607</v>
      </c>
      <c r="AM456">
        <v>83085560</v>
      </c>
      <c r="AN456">
        <v>41</v>
      </c>
      <c r="AO456">
        <v>998567882</v>
      </c>
      <c r="AP456">
        <v>1</v>
      </c>
      <c r="AQ456">
        <v>1</v>
      </c>
      <c r="AS456">
        <v>20</v>
      </c>
      <c r="AT456">
        <v>1</v>
      </c>
      <c r="AU456">
        <v>999992</v>
      </c>
      <c r="AV456">
        <v>4</v>
      </c>
      <c r="AW456">
        <v>1</v>
      </c>
      <c r="AX456">
        <v>41</v>
      </c>
      <c r="AY456">
        <v>412550</v>
      </c>
      <c r="AZ456">
        <v>1</v>
      </c>
      <c r="BA456">
        <v>1</v>
      </c>
      <c r="BB456">
        <v>16</v>
      </c>
      <c r="BC456">
        <v>20191118</v>
      </c>
      <c r="BD456">
        <v>1</v>
      </c>
      <c r="BE456">
        <v>2</v>
      </c>
      <c r="BF456">
        <v>20190415</v>
      </c>
      <c r="BG456">
        <v>1</v>
      </c>
      <c r="BH456">
        <v>41</v>
      </c>
      <c r="BI456">
        <v>412550</v>
      </c>
      <c r="BJ456">
        <v>2753278</v>
      </c>
      <c r="BK456">
        <v>1</v>
      </c>
      <c r="BL456">
        <v>8</v>
      </c>
      <c r="BM456">
        <v>20191119</v>
      </c>
      <c r="BN456">
        <v>4</v>
      </c>
      <c r="BO456" t="s">
        <v>111</v>
      </c>
      <c r="BP456">
        <v>2</v>
      </c>
      <c r="BR456">
        <v>20191120</v>
      </c>
      <c r="BS456">
        <v>3</v>
      </c>
      <c r="BT456">
        <v>3</v>
      </c>
      <c r="BU456">
        <v>2</v>
      </c>
      <c r="BV456">
        <v>2</v>
      </c>
      <c r="BW456">
        <v>3</v>
      </c>
      <c r="BY456">
        <v>1</v>
      </c>
      <c r="BZ456" t="s">
        <v>111</v>
      </c>
      <c r="CA456" s="4">
        <v>1</v>
      </c>
      <c r="CB456">
        <v>2682125</v>
      </c>
      <c r="CC456">
        <v>1</v>
      </c>
      <c r="CD456">
        <v>2</v>
      </c>
      <c r="CE456">
        <v>2</v>
      </c>
      <c r="CF456">
        <v>2</v>
      </c>
      <c r="CG456">
        <v>2</v>
      </c>
      <c r="CH456">
        <v>2</v>
      </c>
      <c r="CI456">
        <v>2</v>
      </c>
      <c r="CJ456">
        <v>2</v>
      </c>
      <c r="CK456">
        <v>2</v>
      </c>
      <c r="CM456">
        <v>2</v>
      </c>
      <c r="CN456">
        <v>20191218</v>
      </c>
      <c r="CO456" t="s">
        <v>111</v>
      </c>
      <c r="CP456" t="s">
        <v>111</v>
      </c>
      <c r="CQ456">
        <v>20191220</v>
      </c>
      <c r="CR456" t="s">
        <v>111</v>
      </c>
      <c r="CS456" t="s">
        <v>111</v>
      </c>
      <c r="CT456" t="s">
        <v>111</v>
      </c>
      <c r="CW456">
        <v>41255000004</v>
      </c>
      <c r="CX456">
        <v>0</v>
      </c>
    </row>
    <row r="457" spans="1:104">
      <c r="A457">
        <v>4631646</v>
      </c>
      <c r="B457">
        <v>2</v>
      </c>
      <c r="C457">
        <v>201947</v>
      </c>
      <c r="D457">
        <v>201946</v>
      </c>
      <c r="E457" t="s">
        <v>103</v>
      </c>
      <c r="F457">
        <v>20191118</v>
      </c>
      <c r="G457">
        <v>2019</v>
      </c>
      <c r="H457">
        <v>41</v>
      </c>
      <c r="I457">
        <v>412550</v>
      </c>
      <c r="J457">
        <v>1356</v>
      </c>
      <c r="K457">
        <v>2753278</v>
      </c>
      <c r="L457">
        <v>20191114</v>
      </c>
      <c r="M457">
        <v>201946</v>
      </c>
      <c r="N457" t="s">
        <v>2177</v>
      </c>
      <c r="O457">
        <v>20191113</v>
      </c>
      <c r="P457" t="s">
        <v>289</v>
      </c>
      <c r="Q457" t="s">
        <v>2178</v>
      </c>
      <c r="R457">
        <v>2001</v>
      </c>
      <c r="S457" t="s">
        <v>128</v>
      </c>
      <c r="T457">
        <v>6</v>
      </c>
      <c r="U457">
        <v>4</v>
      </c>
      <c r="V457">
        <v>10</v>
      </c>
      <c r="X457" t="s">
        <v>2179</v>
      </c>
      <c r="Y457">
        <v>41</v>
      </c>
      <c r="Z457" s="4">
        <v>412550</v>
      </c>
      <c r="AA457">
        <v>1356</v>
      </c>
      <c r="AC457">
        <v>27</v>
      </c>
      <c r="AD457" t="s">
        <v>471</v>
      </c>
      <c r="AF457" t="s">
        <v>1545</v>
      </c>
      <c r="AG457">
        <v>148</v>
      </c>
      <c r="AM457">
        <v>83070040</v>
      </c>
      <c r="AN457">
        <v>41</v>
      </c>
      <c r="AO457">
        <v>984441576</v>
      </c>
      <c r="AP457">
        <v>1</v>
      </c>
      <c r="AQ457">
        <v>1</v>
      </c>
      <c r="AS457">
        <v>30</v>
      </c>
      <c r="AT457">
        <v>4</v>
      </c>
      <c r="AU457">
        <v>999992</v>
      </c>
      <c r="AV457">
        <v>1</v>
      </c>
      <c r="AW457">
        <v>1</v>
      </c>
      <c r="AX457">
        <v>41</v>
      </c>
      <c r="AY457">
        <v>412550</v>
      </c>
      <c r="AZ457">
        <v>1</v>
      </c>
      <c r="BA457">
        <v>1</v>
      </c>
      <c r="BB457">
        <v>2</v>
      </c>
      <c r="BC457">
        <v>20191113</v>
      </c>
      <c r="BD457">
        <v>3</v>
      </c>
      <c r="BE457">
        <v>2</v>
      </c>
      <c r="BF457">
        <v>20190626</v>
      </c>
      <c r="BG457">
        <v>2</v>
      </c>
      <c r="BH457">
        <v>41</v>
      </c>
      <c r="BI457">
        <v>412550</v>
      </c>
      <c r="BJ457">
        <v>2753278</v>
      </c>
      <c r="BK457">
        <v>1</v>
      </c>
      <c r="BL457">
        <v>2</v>
      </c>
      <c r="BM457">
        <v>20191114</v>
      </c>
      <c r="BN457">
        <v>4</v>
      </c>
      <c r="BO457" t="s">
        <v>111</v>
      </c>
      <c r="BP457">
        <v>2</v>
      </c>
      <c r="BR457">
        <v>20191116</v>
      </c>
      <c r="BS457">
        <v>3</v>
      </c>
      <c r="BT457">
        <v>3</v>
      </c>
      <c r="BU457">
        <v>2</v>
      </c>
      <c r="BV457">
        <v>2</v>
      </c>
      <c r="BW457">
        <v>3</v>
      </c>
      <c r="BY457">
        <v>1</v>
      </c>
      <c r="BZ457" t="s">
        <v>111</v>
      </c>
      <c r="CA457" s="4">
        <v>1</v>
      </c>
      <c r="CB457">
        <v>2682125</v>
      </c>
      <c r="CC457">
        <v>1</v>
      </c>
      <c r="CD457">
        <v>2</v>
      </c>
      <c r="CE457">
        <v>2</v>
      </c>
      <c r="CF457">
        <v>2</v>
      </c>
      <c r="CG457">
        <v>2</v>
      </c>
      <c r="CH457">
        <v>2</v>
      </c>
      <c r="CI457">
        <v>2</v>
      </c>
      <c r="CJ457">
        <v>2</v>
      </c>
      <c r="CK457">
        <v>2</v>
      </c>
      <c r="CM457">
        <v>2</v>
      </c>
      <c r="CN457">
        <v>20191218</v>
      </c>
      <c r="CO457" t="s">
        <v>111</v>
      </c>
      <c r="CP457" t="s">
        <v>111</v>
      </c>
      <c r="CQ457">
        <v>20191220</v>
      </c>
      <c r="CR457" t="s">
        <v>111</v>
      </c>
      <c r="CS457" t="s">
        <v>111</v>
      </c>
      <c r="CT457" t="s">
        <v>111</v>
      </c>
      <c r="CW457">
        <v>41255000004</v>
      </c>
      <c r="CX457">
        <v>0</v>
      </c>
      <c r="CZ457" t="s">
        <v>2180</v>
      </c>
    </row>
    <row r="458" spans="1:104">
      <c r="A458">
        <v>4631647</v>
      </c>
      <c r="B458">
        <v>2</v>
      </c>
      <c r="C458">
        <v>201950</v>
      </c>
      <c r="D458">
        <v>201950</v>
      </c>
      <c r="E458" t="s">
        <v>103</v>
      </c>
      <c r="F458">
        <v>20191212</v>
      </c>
      <c r="G458">
        <v>2019</v>
      </c>
      <c r="H458">
        <v>41</v>
      </c>
      <c r="I458">
        <v>412550</v>
      </c>
      <c r="J458">
        <v>1356</v>
      </c>
      <c r="K458">
        <v>2753278</v>
      </c>
      <c r="L458">
        <v>20191212</v>
      </c>
      <c r="M458">
        <v>201950</v>
      </c>
      <c r="N458" t="s">
        <v>2181</v>
      </c>
      <c r="O458">
        <v>20191212</v>
      </c>
      <c r="P458" t="s">
        <v>865</v>
      </c>
      <c r="Q458" t="s">
        <v>2182</v>
      </c>
      <c r="R458">
        <v>2000</v>
      </c>
      <c r="S458" t="s">
        <v>128</v>
      </c>
      <c r="T458">
        <v>6</v>
      </c>
      <c r="U458">
        <v>1</v>
      </c>
      <c r="V458">
        <v>10</v>
      </c>
      <c r="X458" t="s">
        <v>2183</v>
      </c>
      <c r="Y458">
        <v>41</v>
      </c>
      <c r="Z458" s="4">
        <v>412550</v>
      </c>
      <c r="AA458">
        <v>1356</v>
      </c>
      <c r="AC458">
        <v>10</v>
      </c>
      <c r="AD458" t="s">
        <v>405</v>
      </c>
      <c r="AF458" t="s">
        <v>2184</v>
      </c>
      <c r="AG458">
        <v>69</v>
      </c>
      <c r="AN458">
        <v>41</v>
      </c>
      <c r="AO458">
        <v>34036239</v>
      </c>
      <c r="AP458">
        <v>1</v>
      </c>
      <c r="AQ458">
        <v>1</v>
      </c>
      <c r="AS458">
        <v>30</v>
      </c>
      <c r="AT458">
        <v>1</v>
      </c>
      <c r="AU458">
        <v>999992</v>
      </c>
      <c r="AV458">
        <v>6</v>
      </c>
      <c r="AW458">
        <v>1</v>
      </c>
      <c r="AX458">
        <v>41</v>
      </c>
      <c r="AY458">
        <v>412550</v>
      </c>
      <c r="AZ458">
        <v>1</v>
      </c>
      <c r="BA458">
        <v>1</v>
      </c>
      <c r="BB458">
        <v>4</v>
      </c>
      <c r="BC458">
        <v>20191212</v>
      </c>
      <c r="BD458">
        <v>3</v>
      </c>
      <c r="BE458">
        <v>1</v>
      </c>
      <c r="BF458">
        <v>20190729</v>
      </c>
      <c r="BG458">
        <v>1</v>
      </c>
      <c r="BH458">
        <v>41</v>
      </c>
      <c r="BI458">
        <v>412550</v>
      </c>
      <c r="BJ458">
        <v>2753278</v>
      </c>
      <c r="BK458">
        <v>1</v>
      </c>
      <c r="BL458">
        <v>4</v>
      </c>
      <c r="BM458">
        <v>20191213</v>
      </c>
      <c r="BN458">
        <v>4</v>
      </c>
      <c r="BO458" t="s">
        <v>111</v>
      </c>
      <c r="BP458">
        <v>2</v>
      </c>
      <c r="BR458">
        <v>20191213</v>
      </c>
      <c r="BS458">
        <v>3</v>
      </c>
      <c r="BT458">
        <v>3</v>
      </c>
      <c r="BU458">
        <v>2</v>
      </c>
      <c r="BV458">
        <v>2</v>
      </c>
      <c r="BW458">
        <v>3</v>
      </c>
      <c r="BY458">
        <v>1</v>
      </c>
      <c r="BZ458" t="s">
        <v>111</v>
      </c>
      <c r="CA458" s="4">
        <v>5</v>
      </c>
      <c r="CB458">
        <v>18929</v>
      </c>
      <c r="CC458">
        <v>1</v>
      </c>
      <c r="CD458">
        <v>2</v>
      </c>
      <c r="CE458">
        <v>2</v>
      </c>
      <c r="CF458">
        <v>2</v>
      </c>
      <c r="CG458">
        <v>2</v>
      </c>
      <c r="CH458">
        <v>2</v>
      </c>
      <c r="CI458">
        <v>2</v>
      </c>
      <c r="CJ458">
        <v>2</v>
      </c>
      <c r="CK458">
        <v>2</v>
      </c>
      <c r="CM458">
        <v>2</v>
      </c>
      <c r="CN458">
        <v>20191219</v>
      </c>
      <c r="CO458" t="s">
        <v>111</v>
      </c>
      <c r="CP458" t="s">
        <v>111</v>
      </c>
      <c r="CQ458">
        <v>20191220</v>
      </c>
      <c r="CR458" t="s">
        <v>111</v>
      </c>
      <c r="CS458" t="s">
        <v>111</v>
      </c>
      <c r="CT458" t="s">
        <v>111</v>
      </c>
      <c r="CW458">
        <v>41255000004</v>
      </c>
      <c r="CX458">
        <v>0</v>
      </c>
    </row>
    <row r="459" spans="1:104">
      <c r="A459">
        <v>4810120</v>
      </c>
      <c r="B459">
        <v>2</v>
      </c>
      <c r="C459">
        <v>202003</v>
      </c>
      <c r="D459">
        <v>201950</v>
      </c>
      <c r="E459" t="s">
        <v>103</v>
      </c>
      <c r="F459">
        <v>20200114</v>
      </c>
      <c r="G459">
        <v>2020</v>
      </c>
      <c r="H459">
        <v>41</v>
      </c>
      <c r="I459">
        <v>412550</v>
      </c>
      <c r="J459">
        <v>1356</v>
      </c>
      <c r="K459">
        <v>2753278</v>
      </c>
      <c r="L459">
        <v>20191213</v>
      </c>
      <c r="M459">
        <v>201950</v>
      </c>
      <c r="N459" t="s">
        <v>2185</v>
      </c>
      <c r="O459">
        <v>20191212</v>
      </c>
      <c r="P459" t="s">
        <v>2186</v>
      </c>
      <c r="Q459" t="s">
        <v>2187</v>
      </c>
      <c r="R459">
        <v>2001</v>
      </c>
      <c r="S459" t="s">
        <v>107</v>
      </c>
      <c r="T459">
        <v>6</v>
      </c>
      <c r="U459">
        <v>1</v>
      </c>
      <c r="V459">
        <v>10</v>
      </c>
      <c r="X459" t="s">
        <v>2188</v>
      </c>
      <c r="Y459">
        <v>41</v>
      </c>
      <c r="Z459" s="4">
        <v>412550</v>
      </c>
      <c r="AA459">
        <v>1356</v>
      </c>
      <c r="AC459">
        <v>14</v>
      </c>
      <c r="AD459" t="s">
        <v>142</v>
      </c>
      <c r="AF459" t="s">
        <v>2189</v>
      </c>
      <c r="AG459">
        <v>1</v>
      </c>
      <c r="AM459">
        <v>83005970</v>
      </c>
      <c r="AN459">
        <v>41</v>
      </c>
      <c r="AP459">
        <v>1</v>
      </c>
      <c r="AQ459">
        <v>1</v>
      </c>
      <c r="AS459">
        <v>21</v>
      </c>
      <c r="AT459">
        <v>1</v>
      </c>
      <c r="AU459">
        <v>999992</v>
      </c>
      <c r="AV459">
        <v>4</v>
      </c>
      <c r="AW459">
        <v>1</v>
      </c>
      <c r="AX459">
        <v>41</v>
      </c>
      <c r="AY459">
        <v>412550</v>
      </c>
      <c r="AZ459">
        <v>1</v>
      </c>
      <c r="BA459">
        <v>1</v>
      </c>
      <c r="BB459">
        <v>8</v>
      </c>
      <c r="BC459">
        <v>20191213</v>
      </c>
      <c r="BD459">
        <v>1</v>
      </c>
      <c r="BE459">
        <v>2</v>
      </c>
      <c r="BF459">
        <v>20190612</v>
      </c>
      <c r="BG459">
        <v>2</v>
      </c>
      <c r="BH459">
        <v>41</v>
      </c>
      <c r="BI459">
        <v>412550</v>
      </c>
      <c r="BJ459">
        <v>2753278</v>
      </c>
      <c r="BK459">
        <v>1</v>
      </c>
      <c r="BL459">
        <v>1</v>
      </c>
      <c r="BM459">
        <v>20191213</v>
      </c>
      <c r="BN459">
        <v>4</v>
      </c>
      <c r="BO459" t="s">
        <v>111</v>
      </c>
      <c r="BP459">
        <v>2</v>
      </c>
      <c r="BR459">
        <v>20191214</v>
      </c>
      <c r="BS459">
        <v>2</v>
      </c>
      <c r="BT459">
        <v>2</v>
      </c>
      <c r="BU459">
        <v>2</v>
      </c>
      <c r="BV459">
        <v>3</v>
      </c>
      <c r="BW459">
        <v>2</v>
      </c>
      <c r="BY459">
        <v>1</v>
      </c>
      <c r="BZ459" t="s">
        <v>111</v>
      </c>
      <c r="CA459" s="4">
        <v>1</v>
      </c>
      <c r="CB459">
        <v>6603629</v>
      </c>
      <c r="CC459">
        <v>1</v>
      </c>
      <c r="CD459">
        <v>2</v>
      </c>
      <c r="CE459">
        <v>2</v>
      </c>
      <c r="CF459">
        <v>2</v>
      </c>
      <c r="CG459">
        <v>2</v>
      </c>
      <c r="CH459">
        <v>2</v>
      </c>
      <c r="CI459">
        <v>2</v>
      </c>
      <c r="CJ459">
        <v>2</v>
      </c>
      <c r="CK459">
        <v>2</v>
      </c>
      <c r="CM459">
        <v>2</v>
      </c>
      <c r="CN459">
        <v>20200121</v>
      </c>
      <c r="CO459" t="s">
        <v>111</v>
      </c>
      <c r="CP459" t="s">
        <v>111</v>
      </c>
      <c r="CQ459">
        <v>20200127</v>
      </c>
      <c r="CR459" t="s">
        <v>111</v>
      </c>
      <c r="CS459" t="s">
        <v>111</v>
      </c>
      <c r="CT459" t="s">
        <v>111</v>
      </c>
      <c r="CW459">
        <v>41255000004</v>
      </c>
      <c r="CX459">
        <v>0</v>
      </c>
    </row>
    <row r="460" spans="1:104">
      <c r="A460">
        <v>4810122</v>
      </c>
      <c r="B460">
        <v>2</v>
      </c>
      <c r="C460">
        <v>202002</v>
      </c>
      <c r="D460">
        <v>202002</v>
      </c>
      <c r="E460" t="s">
        <v>103</v>
      </c>
      <c r="F460">
        <v>20200110</v>
      </c>
      <c r="G460">
        <v>2020</v>
      </c>
      <c r="H460">
        <v>41</v>
      </c>
      <c r="I460">
        <v>412550</v>
      </c>
      <c r="J460">
        <v>1356</v>
      </c>
      <c r="K460">
        <v>2753278</v>
      </c>
      <c r="L460">
        <v>20200110</v>
      </c>
      <c r="M460">
        <v>202002</v>
      </c>
      <c r="N460" t="s">
        <v>2190</v>
      </c>
      <c r="O460">
        <v>20200109</v>
      </c>
      <c r="P460" t="s">
        <v>2191</v>
      </c>
      <c r="Q460" t="s">
        <v>2192</v>
      </c>
      <c r="R460">
        <v>2001</v>
      </c>
      <c r="S460" t="s">
        <v>128</v>
      </c>
      <c r="T460">
        <v>6</v>
      </c>
      <c r="U460">
        <v>4</v>
      </c>
      <c r="V460">
        <v>10</v>
      </c>
      <c r="X460" t="s">
        <v>2193</v>
      </c>
      <c r="Y460">
        <v>41</v>
      </c>
      <c r="Z460" s="4">
        <v>412550</v>
      </c>
      <c r="AA460">
        <v>1356</v>
      </c>
      <c r="AC460">
        <v>57</v>
      </c>
      <c r="AD460" t="s">
        <v>798</v>
      </c>
      <c r="AF460" t="s">
        <v>2194</v>
      </c>
      <c r="AG460">
        <v>32</v>
      </c>
      <c r="AM460">
        <v>83005970</v>
      </c>
      <c r="AN460">
        <v>41</v>
      </c>
      <c r="AO460">
        <v>984745586</v>
      </c>
      <c r="AP460">
        <v>2</v>
      </c>
      <c r="AQ460">
        <v>1</v>
      </c>
      <c r="AS460">
        <v>25</v>
      </c>
      <c r="AT460">
        <v>4</v>
      </c>
      <c r="AV460">
        <v>3</v>
      </c>
      <c r="AW460">
        <v>1</v>
      </c>
      <c r="AX460">
        <v>41</v>
      </c>
      <c r="AY460">
        <v>412550</v>
      </c>
      <c r="AZ460">
        <v>1</v>
      </c>
      <c r="BA460">
        <v>1</v>
      </c>
      <c r="BB460">
        <v>1</v>
      </c>
      <c r="BC460">
        <v>20200109</v>
      </c>
      <c r="BD460">
        <v>9</v>
      </c>
      <c r="BE460">
        <v>1</v>
      </c>
      <c r="BF460">
        <v>20190809</v>
      </c>
      <c r="BG460">
        <v>1</v>
      </c>
      <c r="BH460">
        <v>41</v>
      </c>
      <c r="BI460">
        <v>412550</v>
      </c>
      <c r="BJ460">
        <v>2753278</v>
      </c>
      <c r="BK460">
        <v>1</v>
      </c>
      <c r="BL460">
        <v>1</v>
      </c>
      <c r="BM460">
        <v>20200110</v>
      </c>
      <c r="BN460">
        <v>4</v>
      </c>
      <c r="BO460" t="s">
        <v>111</v>
      </c>
      <c r="BP460">
        <v>2</v>
      </c>
      <c r="BR460" t="s">
        <v>111</v>
      </c>
      <c r="BS460">
        <v>3</v>
      </c>
      <c r="BT460">
        <v>3</v>
      </c>
      <c r="BU460">
        <v>1</v>
      </c>
      <c r="BV460">
        <v>2</v>
      </c>
      <c r="BW460">
        <v>1</v>
      </c>
      <c r="BY460">
        <v>1</v>
      </c>
      <c r="BZ460" t="s">
        <v>111</v>
      </c>
      <c r="CA460" s="4">
        <v>1</v>
      </c>
      <c r="CB460">
        <v>7114974</v>
      </c>
      <c r="CC460">
        <v>1</v>
      </c>
      <c r="CD460">
        <v>2</v>
      </c>
      <c r="CE460">
        <v>2</v>
      </c>
      <c r="CF460">
        <v>2</v>
      </c>
      <c r="CG460">
        <v>2</v>
      </c>
      <c r="CH460">
        <v>2</v>
      </c>
      <c r="CI460">
        <v>2</v>
      </c>
      <c r="CJ460">
        <v>2</v>
      </c>
      <c r="CK460">
        <v>2</v>
      </c>
      <c r="CM460">
        <v>2</v>
      </c>
      <c r="CN460">
        <v>20200121</v>
      </c>
      <c r="CO460" t="s">
        <v>111</v>
      </c>
      <c r="CP460" t="s">
        <v>111</v>
      </c>
      <c r="CQ460">
        <v>20200127</v>
      </c>
      <c r="CR460" t="s">
        <v>111</v>
      </c>
      <c r="CS460" t="s">
        <v>111</v>
      </c>
      <c r="CT460" t="s">
        <v>111</v>
      </c>
      <c r="CW460">
        <v>41255000004</v>
      </c>
      <c r="CX460">
        <v>0</v>
      </c>
    </row>
    <row r="461" spans="1:104">
      <c r="A461">
        <v>4810124</v>
      </c>
      <c r="B461">
        <v>2</v>
      </c>
      <c r="C461">
        <v>202003</v>
      </c>
      <c r="D461">
        <v>202001</v>
      </c>
      <c r="E461" t="s">
        <v>103</v>
      </c>
      <c r="F461">
        <v>20200114</v>
      </c>
      <c r="G461">
        <v>2020</v>
      </c>
      <c r="H461">
        <v>41</v>
      </c>
      <c r="I461">
        <v>412550</v>
      </c>
      <c r="J461">
        <v>1356</v>
      </c>
      <c r="K461">
        <v>2753278</v>
      </c>
      <c r="L461">
        <v>20200103</v>
      </c>
      <c r="M461">
        <v>202001</v>
      </c>
      <c r="N461" t="s">
        <v>2195</v>
      </c>
      <c r="O461">
        <v>20200103</v>
      </c>
      <c r="P461" t="s">
        <v>248</v>
      </c>
      <c r="Q461" t="s">
        <v>2196</v>
      </c>
      <c r="R461">
        <v>2000</v>
      </c>
      <c r="S461" t="s">
        <v>107</v>
      </c>
      <c r="T461">
        <v>6</v>
      </c>
      <c r="U461">
        <v>1</v>
      </c>
      <c r="V461">
        <v>10</v>
      </c>
      <c r="X461" t="s">
        <v>2197</v>
      </c>
      <c r="Y461">
        <v>41</v>
      </c>
      <c r="Z461" s="4">
        <v>412550</v>
      </c>
      <c r="AA461">
        <v>1356</v>
      </c>
      <c r="AC461">
        <v>3</v>
      </c>
      <c r="AD461" t="s">
        <v>148</v>
      </c>
      <c r="AF461" t="s">
        <v>2198</v>
      </c>
      <c r="AG461">
        <v>549</v>
      </c>
      <c r="AM461">
        <v>83045000</v>
      </c>
      <c r="AN461">
        <v>41</v>
      </c>
      <c r="AO461">
        <v>35346747</v>
      </c>
      <c r="AP461">
        <v>1</v>
      </c>
      <c r="AQ461">
        <v>1</v>
      </c>
      <c r="AS461">
        <v>24</v>
      </c>
      <c r="AT461">
        <v>1</v>
      </c>
      <c r="AU461">
        <v>999992</v>
      </c>
      <c r="AV461">
        <v>4</v>
      </c>
      <c r="AW461">
        <v>1</v>
      </c>
      <c r="AX461">
        <v>41</v>
      </c>
      <c r="AY461">
        <v>412550</v>
      </c>
      <c r="AZ461">
        <v>1</v>
      </c>
      <c r="BA461">
        <v>1</v>
      </c>
      <c r="BB461">
        <v>8</v>
      </c>
      <c r="BC461">
        <v>20200103</v>
      </c>
      <c r="BD461">
        <v>1</v>
      </c>
      <c r="BE461">
        <v>2</v>
      </c>
      <c r="BF461">
        <v>20190624</v>
      </c>
      <c r="BG461">
        <v>2</v>
      </c>
      <c r="BH461">
        <v>41</v>
      </c>
      <c r="BI461">
        <v>412550</v>
      </c>
      <c r="BJ461">
        <v>2753278</v>
      </c>
      <c r="BK461">
        <v>1</v>
      </c>
      <c r="BL461">
        <v>4</v>
      </c>
      <c r="BM461">
        <v>20200103</v>
      </c>
      <c r="BN461">
        <v>4</v>
      </c>
      <c r="BO461" t="s">
        <v>111</v>
      </c>
      <c r="BP461">
        <v>3</v>
      </c>
      <c r="BR461" t="s">
        <v>111</v>
      </c>
      <c r="BS461">
        <v>3</v>
      </c>
      <c r="BT461">
        <v>3</v>
      </c>
      <c r="BU461">
        <v>3</v>
      </c>
      <c r="BV461">
        <v>3</v>
      </c>
      <c r="BW461">
        <v>4</v>
      </c>
      <c r="BY461">
        <v>1</v>
      </c>
      <c r="BZ461" t="s">
        <v>111</v>
      </c>
      <c r="CA461" s="4">
        <v>1</v>
      </c>
      <c r="CB461">
        <v>18791</v>
      </c>
      <c r="CC461">
        <v>1</v>
      </c>
      <c r="CD461">
        <v>2</v>
      </c>
      <c r="CE461">
        <v>2</v>
      </c>
      <c r="CF461">
        <v>2</v>
      </c>
      <c r="CG461">
        <v>2</v>
      </c>
      <c r="CH461">
        <v>2</v>
      </c>
      <c r="CI461">
        <v>2</v>
      </c>
      <c r="CJ461">
        <v>2</v>
      </c>
      <c r="CK461">
        <v>2</v>
      </c>
      <c r="CM461">
        <v>2</v>
      </c>
      <c r="CN461">
        <v>20200121</v>
      </c>
      <c r="CO461" t="s">
        <v>111</v>
      </c>
      <c r="CP461" t="s">
        <v>111</v>
      </c>
      <c r="CQ461">
        <v>20200127</v>
      </c>
      <c r="CR461" t="s">
        <v>111</v>
      </c>
      <c r="CS461" t="s">
        <v>111</v>
      </c>
      <c r="CT461" t="s">
        <v>111</v>
      </c>
      <c r="CW461">
        <v>41255000004</v>
      </c>
      <c r="CX461">
        <v>0</v>
      </c>
    </row>
    <row r="462" spans="1:104">
      <c r="A462">
        <v>4810125</v>
      </c>
      <c r="B462">
        <v>2</v>
      </c>
      <c r="C462">
        <v>202002</v>
      </c>
      <c r="D462">
        <v>202002</v>
      </c>
      <c r="E462" t="s">
        <v>103</v>
      </c>
      <c r="F462">
        <v>20200105</v>
      </c>
      <c r="G462">
        <v>2020</v>
      </c>
      <c r="H462">
        <v>41</v>
      </c>
      <c r="I462">
        <v>412550</v>
      </c>
      <c r="J462">
        <v>1356</v>
      </c>
      <c r="K462">
        <v>2753278</v>
      </c>
      <c r="L462">
        <v>20200105</v>
      </c>
      <c r="M462">
        <v>202002</v>
      </c>
      <c r="N462" t="s">
        <v>2199</v>
      </c>
      <c r="O462">
        <v>20200105</v>
      </c>
      <c r="P462" t="s">
        <v>113</v>
      </c>
      <c r="Q462" t="s">
        <v>1200</v>
      </c>
      <c r="R462">
        <v>2000</v>
      </c>
      <c r="S462" t="s">
        <v>128</v>
      </c>
      <c r="T462">
        <v>6</v>
      </c>
      <c r="U462">
        <v>1</v>
      </c>
      <c r="V462">
        <v>10</v>
      </c>
      <c r="X462" t="s">
        <v>2200</v>
      </c>
      <c r="Y462">
        <v>41</v>
      </c>
      <c r="Z462" s="4">
        <v>412550</v>
      </c>
      <c r="AA462">
        <v>1356</v>
      </c>
      <c r="AC462">
        <v>17</v>
      </c>
      <c r="AD462" t="s">
        <v>122</v>
      </c>
      <c r="AF462" t="s">
        <v>2201</v>
      </c>
      <c r="AG462">
        <v>1624</v>
      </c>
      <c r="AM462">
        <v>83015190</v>
      </c>
      <c r="AN462">
        <v>41</v>
      </c>
      <c r="AO462">
        <v>992222746</v>
      </c>
      <c r="AP462">
        <v>1</v>
      </c>
      <c r="AQ462">
        <v>1</v>
      </c>
      <c r="AS462">
        <v>35</v>
      </c>
      <c r="AT462">
        <v>1</v>
      </c>
      <c r="AU462">
        <v>999992</v>
      </c>
      <c r="AV462">
        <v>5</v>
      </c>
      <c r="AW462">
        <v>1</v>
      </c>
      <c r="AX462">
        <v>41</v>
      </c>
      <c r="AY462">
        <v>412550</v>
      </c>
      <c r="AZ462">
        <v>1</v>
      </c>
      <c r="BA462">
        <v>1</v>
      </c>
      <c r="BB462">
        <v>8</v>
      </c>
      <c r="BC462">
        <v>20200105</v>
      </c>
      <c r="BD462">
        <v>1</v>
      </c>
      <c r="BE462">
        <v>2</v>
      </c>
      <c r="BF462">
        <v>20191021</v>
      </c>
      <c r="BG462">
        <v>2</v>
      </c>
      <c r="BH462">
        <v>41</v>
      </c>
      <c r="BI462">
        <v>412550</v>
      </c>
      <c r="BJ462">
        <v>2753278</v>
      </c>
      <c r="BK462">
        <v>1</v>
      </c>
      <c r="BL462">
        <v>4</v>
      </c>
      <c r="BM462">
        <v>20200105</v>
      </c>
      <c r="BN462">
        <v>4</v>
      </c>
      <c r="BO462" t="s">
        <v>111</v>
      </c>
      <c r="BP462">
        <v>2</v>
      </c>
      <c r="BR462" t="s">
        <v>111</v>
      </c>
      <c r="BS462">
        <v>3</v>
      </c>
      <c r="BT462">
        <v>3</v>
      </c>
      <c r="BU462">
        <v>2</v>
      </c>
      <c r="BV462">
        <v>2</v>
      </c>
      <c r="BW462">
        <v>2</v>
      </c>
      <c r="BY462">
        <v>1</v>
      </c>
      <c r="BZ462" t="s">
        <v>111</v>
      </c>
      <c r="CA462" s="4">
        <v>1</v>
      </c>
      <c r="CB462">
        <v>19151</v>
      </c>
      <c r="CC462">
        <v>1</v>
      </c>
      <c r="CD462">
        <v>2</v>
      </c>
      <c r="CE462">
        <v>2</v>
      </c>
      <c r="CF462">
        <v>2</v>
      </c>
      <c r="CG462">
        <v>2</v>
      </c>
      <c r="CH462">
        <v>2</v>
      </c>
      <c r="CI462">
        <v>2</v>
      </c>
      <c r="CJ462">
        <v>2</v>
      </c>
      <c r="CK462">
        <v>2</v>
      </c>
      <c r="CM462">
        <v>2</v>
      </c>
      <c r="CN462">
        <v>20200121</v>
      </c>
      <c r="CO462" t="s">
        <v>111</v>
      </c>
      <c r="CP462" t="s">
        <v>111</v>
      </c>
      <c r="CQ462">
        <v>20200127</v>
      </c>
      <c r="CR462" t="s">
        <v>111</v>
      </c>
      <c r="CS462" t="s">
        <v>111</v>
      </c>
      <c r="CT462" t="s">
        <v>111</v>
      </c>
      <c r="CW462">
        <v>41255000004</v>
      </c>
      <c r="CX462">
        <v>0</v>
      </c>
    </row>
    <row r="463" spans="1:104">
      <c r="A463">
        <v>4810126</v>
      </c>
      <c r="B463">
        <v>2</v>
      </c>
      <c r="C463">
        <v>202002</v>
      </c>
      <c r="D463">
        <v>202002</v>
      </c>
      <c r="E463" t="s">
        <v>103</v>
      </c>
      <c r="F463">
        <v>20200110</v>
      </c>
      <c r="G463">
        <v>2020</v>
      </c>
      <c r="H463">
        <v>41</v>
      </c>
      <c r="I463">
        <v>412550</v>
      </c>
      <c r="J463">
        <v>1356</v>
      </c>
      <c r="K463">
        <v>2753278</v>
      </c>
      <c r="L463">
        <v>20200110</v>
      </c>
      <c r="M463">
        <v>202002</v>
      </c>
      <c r="N463" t="s">
        <v>2202</v>
      </c>
      <c r="O463">
        <v>20200107</v>
      </c>
      <c r="P463" t="s">
        <v>168</v>
      </c>
      <c r="Q463" t="s">
        <v>2203</v>
      </c>
      <c r="R463">
        <v>2003</v>
      </c>
      <c r="S463" t="s">
        <v>128</v>
      </c>
      <c r="T463">
        <v>6</v>
      </c>
      <c r="U463">
        <v>4</v>
      </c>
      <c r="V463">
        <v>10</v>
      </c>
      <c r="X463" t="s">
        <v>2204</v>
      </c>
      <c r="Y463">
        <v>41</v>
      </c>
      <c r="Z463" s="4">
        <v>412550</v>
      </c>
      <c r="AA463">
        <v>1356</v>
      </c>
      <c r="AC463">
        <v>25</v>
      </c>
      <c r="AD463" t="s">
        <v>154</v>
      </c>
      <c r="AF463" t="s">
        <v>2205</v>
      </c>
      <c r="AG463">
        <v>166</v>
      </c>
      <c r="AM463">
        <v>83055360</v>
      </c>
      <c r="AN463">
        <v>41</v>
      </c>
      <c r="AO463">
        <v>985118173</v>
      </c>
      <c r="AP463">
        <v>1</v>
      </c>
      <c r="AQ463">
        <v>1</v>
      </c>
      <c r="AS463">
        <v>24</v>
      </c>
      <c r="AT463">
        <v>4</v>
      </c>
      <c r="AU463">
        <v>999992</v>
      </c>
      <c r="AV463">
        <v>5</v>
      </c>
      <c r="AW463">
        <v>1</v>
      </c>
      <c r="AX463">
        <v>41</v>
      </c>
      <c r="AY463">
        <v>412550</v>
      </c>
      <c r="AZ463">
        <v>1</v>
      </c>
      <c r="BA463">
        <v>1</v>
      </c>
      <c r="BB463">
        <v>8</v>
      </c>
      <c r="BC463">
        <v>20200107</v>
      </c>
      <c r="BD463">
        <v>9</v>
      </c>
      <c r="BE463">
        <v>1</v>
      </c>
      <c r="BF463">
        <v>20191119</v>
      </c>
      <c r="BG463">
        <v>1</v>
      </c>
      <c r="BH463">
        <v>41</v>
      </c>
      <c r="BI463">
        <v>412550</v>
      </c>
      <c r="BJ463">
        <v>2753278</v>
      </c>
      <c r="BK463">
        <v>1</v>
      </c>
      <c r="BL463">
        <v>2</v>
      </c>
      <c r="BM463">
        <v>20200107</v>
      </c>
      <c r="BN463">
        <v>4</v>
      </c>
      <c r="BO463" t="s">
        <v>111</v>
      </c>
      <c r="BP463">
        <v>2</v>
      </c>
      <c r="BR463" t="s">
        <v>111</v>
      </c>
      <c r="BS463">
        <v>3</v>
      </c>
      <c r="BT463">
        <v>3</v>
      </c>
      <c r="BU463">
        <v>2</v>
      </c>
      <c r="BV463">
        <v>2</v>
      </c>
      <c r="BW463">
        <v>3</v>
      </c>
      <c r="BY463">
        <v>1</v>
      </c>
      <c r="BZ463" t="s">
        <v>111</v>
      </c>
      <c r="CA463" s="4">
        <v>5</v>
      </c>
      <c r="CB463">
        <v>18864</v>
      </c>
      <c r="CC463">
        <v>1</v>
      </c>
      <c r="CD463">
        <v>2</v>
      </c>
      <c r="CE463">
        <v>2</v>
      </c>
      <c r="CF463">
        <v>2</v>
      </c>
      <c r="CG463">
        <v>2</v>
      </c>
      <c r="CH463">
        <v>2</v>
      </c>
      <c r="CI463">
        <v>2</v>
      </c>
      <c r="CJ463">
        <v>2</v>
      </c>
      <c r="CK463">
        <v>2</v>
      </c>
      <c r="CM463">
        <v>2</v>
      </c>
      <c r="CN463">
        <v>20200121</v>
      </c>
      <c r="CO463" t="s">
        <v>111</v>
      </c>
      <c r="CP463" t="s">
        <v>111</v>
      </c>
      <c r="CQ463">
        <v>20200127</v>
      </c>
      <c r="CR463" t="s">
        <v>111</v>
      </c>
      <c r="CS463" t="s">
        <v>111</v>
      </c>
      <c r="CT463" t="s">
        <v>111</v>
      </c>
      <c r="CW463">
        <v>41255000004</v>
      </c>
      <c r="CX463">
        <v>0</v>
      </c>
    </row>
    <row r="464" spans="1:104">
      <c r="A464">
        <v>4810127</v>
      </c>
      <c r="B464">
        <v>2</v>
      </c>
      <c r="C464">
        <v>202002</v>
      </c>
      <c r="D464">
        <v>202002</v>
      </c>
      <c r="E464" t="s">
        <v>103</v>
      </c>
      <c r="F464">
        <v>20200108</v>
      </c>
      <c r="G464">
        <v>2020</v>
      </c>
      <c r="H464">
        <v>41</v>
      </c>
      <c r="I464">
        <v>412550</v>
      </c>
      <c r="J464">
        <v>1356</v>
      </c>
      <c r="K464">
        <v>2753278</v>
      </c>
      <c r="L464">
        <v>20200108</v>
      </c>
      <c r="M464">
        <v>202002</v>
      </c>
      <c r="N464" t="s">
        <v>2206</v>
      </c>
      <c r="O464">
        <v>20200107</v>
      </c>
      <c r="P464" t="s">
        <v>105</v>
      </c>
      <c r="Q464" t="s">
        <v>2207</v>
      </c>
      <c r="R464">
        <v>2001</v>
      </c>
      <c r="S464" t="s">
        <v>128</v>
      </c>
      <c r="T464">
        <v>6</v>
      </c>
      <c r="U464">
        <v>1</v>
      </c>
      <c r="V464">
        <v>10</v>
      </c>
      <c r="X464" t="s">
        <v>2208</v>
      </c>
      <c r="Y464">
        <v>41</v>
      </c>
      <c r="Z464" s="4">
        <v>412550</v>
      </c>
      <c r="AA464">
        <v>1356</v>
      </c>
      <c r="AC464">
        <v>22</v>
      </c>
      <c r="AD464" t="s">
        <v>251</v>
      </c>
      <c r="AF464" t="s">
        <v>2209</v>
      </c>
      <c r="AG464">
        <v>433</v>
      </c>
      <c r="AM464">
        <v>83005970</v>
      </c>
      <c r="AN464">
        <v>41</v>
      </c>
      <c r="AO464">
        <v>99066379</v>
      </c>
      <c r="AP464">
        <v>1</v>
      </c>
      <c r="AQ464">
        <v>1</v>
      </c>
      <c r="AS464">
        <v>24</v>
      </c>
      <c r="AT464">
        <v>1</v>
      </c>
      <c r="AU464">
        <v>999992</v>
      </c>
      <c r="AV464">
        <v>6</v>
      </c>
      <c r="AW464">
        <v>1</v>
      </c>
      <c r="AX464">
        <v>41</v>
      </c>
      <c r="AY464">
        <v>412550</v>
      </c>
      <c r="AZ464">
        <v>1</v>
      </c>
      <c r="BA464">
        <v>1</v>
      </c>
      <c r="BB464">
        <v>1</v>
      </c>
      <c r="BC464">
        <v>20200107</v>
      </c>
      <c r="BD464">
        <v>1</v>
      </c>
      <c r="BE464">
        <v>2</v>
      </c>
      <c r="BF464">
        <v>20190705</v>
      </c>
      <c r="BG464">
        <v>2</v>
      </c>
      <c r="BH464">
        <v>41</v>
      </c>
      <c r="BI464">
        <v>412550</v>
      </c>
      <c r="BJ464">
        <v>2753278</v>
      </c>
      <c r="BK464">
        <v>2</v>
      </c>
      <c r="BM464">
        <v>20200108</v>
      </c>
      <c r="BN464">
        <v>4</v>
      </c>
      <c r="BO464" t="s">
        <v>111</v>
      </c>
      <c r="BP464">
        <v>3</v>
      </c>
      <c r="BR464" t="s">
        <v>111</v>
      </c>
      <c r="BS464">
        <v>3</v>
      </c>
      <c r="BT464">
        <v>3</v>
      </c>
      <c r="BU464">
        <v>3</v>
      </c>
      <c r="BV464">
        <v>3</v>
      </c>
      <c r="BW464">
        <v>3</v>
      </c>
      <c r="BY464">
        <v>1</v>
      </c>
      <c r="BZ464" t="s">
        <v>111</v>
      </c>
      <c r="CA464" s="4">
        <v>1</v>
      </c>
      <c r="CB464">
        <v>18805</v>
      </c>
      <c r="CC464">
        <v>1</v>
      </c>
      <c r="CD464">
        <v>2</v>
      </c>
      <c r="CE464">
        <v>2</v>
      </c>
      <c r="CF464">
        <v>2</v>
      </c>
      <c r="CG464">
        <v>2</v>
      </c>
      <c r="CH464">
        <v>2</v>
      </c>
      <c r="CI464">
        <v>2</v>
      </c>
      <c r="CJ464">
        <v>2</v>
      </c>
      <c r="CK464">
        <v>2</v>
      </c>
      <c r="CM464">
        <v>2</v>
      </c>
      <c r="CN464">
        <v>20200122</v>
      </c>
      <c r="CO464" t="s">
        <v>111</v>
      </c>
      <c r="CP464" t="s">
        <v>111</v>
      </c>
      <c r="CQ464">
        <v>20200127</v>
      </c>
      <c r="CR464" t="s">
        <v>111</v>
      </c>
      <c r="CS464" t="s">
        <v>111</v>
      </c>
      <c r="CT464" t="s">
        <v>111</v>
      </c>
      <c r="CW464">
        <v>41255000004</v>
      </c>
      <c r="CX464">
        <v>0</v>
      </c>
    </row>
    <row r="465" spans="1:104">
      <c r="A465">
        <v>4810128</v>
      </c>
      <c r="B465">
        <v>2</v>
      </c>
      <c r="C465">
        <v>202001</v>
      </c>
      <c r="D465">
        <v>202001</v>
      </c>
      <c r="E465" t="s">
        <v>103</v>
      </c>
      <c r="F465">
        <v>20191231</v>
      </c>
      <c r="G465">
        <v>2019</v>
      </c>
      <c r="H465">
        <v>41</v>
      </c>
      <c r="I465">
        <v>412550</v>
      </c>
      <c r="J465">
        <v>1356</v>
      </c>
      <c r="K465">
        <v>2753278</v>
      </c>
      <c r="L465">
        <v>20191231</v>
      </c>
      <c r="M465">
        <v>202001</v>
      </c>
      <c r="N465" t="s">
        <v>2210</v>
      </c>
      <c r="O465">
        <v>20191231</v>
      </c>
      <c r="P465" t="s">
        <v>2211</v>
      </c>
      <c r="Q465" t="s">
        <v>2212</v>
      </c>
      <c r="R465">
        <v>2000</v>
      </c>
      <c r="S465" t="s">
        <v>107</v>
      </c>
      <c r="T465">
        <v>6</v>
      </c>
      <c r="U465">
        <v>1</v>
      </c>
      <c r="V465">
        <v>10</v>
      </c>
      <c r="X465" t="s">
        <v>2213</v>
      </c>
      <c r="Y465">
        <v>41</v>
      </c>
      <c r="Z465" s="4">
        <v>412550</v>
      </c>
      <c r="AA465">
        <v>1356</v>
      </c>
      <c r="AC465">
        <v>7</v>
      </c>
      <c r="AD465" t="s">
        <v>1063</v>
      </c>
      <c r="AF465" t="s">
        <v>2214</v>
      </c>
      <c r="AG465">
        <v>83</v>
      </c>
      <c r="AM465">
        <v>83045000</v>
      </c>
      <c r="AN465">
        <v>41</v>
      </c>
      <c r="AO465">
        <v>999067684</v>
      </c>
      <c r="AP465">
        <v>1</v>
      </c>
      <c r="AQ465">
        <v>1</v>
      </c>
      <c r="AS465">
        <v>18</v>
      </c>
      <c r="AT465">
        <v>1</v>
      </c>
      <c r="AU465">
        <v>999992</v>
      </c>
      <c r="AV465">
        <v>4</v>
      </c>
      <c r="AW465">
        <v>1</v>
      </c>
      <c r="AX465">
        <v>41</v>
      </c>
      <c r="AY465">
        <v>412550</v>
      </c>
      <c r="AZ465">
        <v>1</v>
      </c>
      <c r="BA465">
        <v>1</v>
      </c>
      <c r="BB465">
        <v>4</v>
      </c>
      <c r="BC465">
        <v>20191231</v>
      </c>
      <c r="BD465">
        <v>1</v>
      </c>
      <c r="BE465">
        <v>2</v>
      </c>
      <c r="BF465">
        <v>20191112</v>
      </c>
      <c r="BG465">
        <v>2</v>
      </c>
      <c r="BH465">
        <v>41</v>
      </c>
      <c r="BI465">
        <v>412550</v>
      </c>
      <c r="BJ465">
        <v>2753278</v>
      </c>
      <c r="BK465">
        <v>1</v>
      </c>
      <c r="BL465">
        <v>1</v>
      </c>
      <c r="BM465">
        <v>20200101</v>
      </c>
      <c r="BN465">
        <v>4</v>
      </c>
      <c r="BO465" t="s">
        <v>111</v>
      </c>
      <c r="BP465">
        <v>2</v>
      </c>
      <c r="BR465">
        <v>20200102</v>
      </c>
      <c r="BS465">
        <v>3</v>
      </c>
      <c r="BT465">
        <v>3</v>
      </c>
      <c r="BU465">
        <v>2</v>
      </c>
      <c r="BV465">
        <v>2</v>
      </c>
      <c r="BW465">
        <v>2</v>
      </c>
      <c r="BY465">
        <v>1</v>
      </c>
      <c r="BZ465" t="s">
        <v>111</v>
      </c>
      <c r="CA465" s="4">
        <v>1</v>
      </c>
      <c r="CB465">
        <v>18791</v>
      </c>
      <c r="CC465">
        <v>2</v>
      </c>
      <c r="CD465">
        <v>1</v>
      </c>
      <c r="CE465">
        <v>2</v>
      </c>
      <c r="CF465">
        <v>2</v>
      </c>
      <c r="CG465">
        <v>2</v>
      </c>
      <c r="CH465">
        <v>2</v>
      </c>
      <c r="CI465">
        <v>2</v>
      </c>
      <c r="CJ465">
        <v>2</v>
      </c>
      <c r="CK465">
        <v>2</v>
      </c>
      <c r="CM465">
        <v>2</v>
      </c>
      <c r="CN465">
        <v>20200121</v>
      </c>
      <c r="CO465" t="s">
        <v>111</v>
      </c>
      <c r="CP465" t="s">
        <v>111</v>
      </c>
      <c r="CQ465">
        <v>20200127</v>
      </c>
      <c r="CR465" t="s">
        <v>111</v>
      </c>
      <c r="CS465" t="s">
        <v>111</v>
      </c>
      <c r="CT465" t="s">
        <v>111</v>
      </c>
      <c r="CW465">
        <v>41255000004</v>
      </c>
      <c r="CX465">
        <v>0</v>
      </c>
    </row>
    <row r="466" spans="1:104">
      <c r="A466">
        <v>4810129</v>
      </c>
      <c r="B466">
        <v>2</v>
      </c>
      <c r="C466">
        <v>202001</v>
      </c>
      <c r="D466">
        <v>202001</v>
      </c>
      <c r="E466" t="s">
        <v>103</v>
      </c>
      <c r="F466">
        <v>20191230</v>
      </c>
      <c r="G466">
        <v>2019</v>
      </c>
      <c r="H466">
        <v>41</v>
      </c>
      <c r="I466">
        <v>412550</v>
      </c>
      <c r="J466">
        <v>1356</v>
      </c>
      <c r="K466">
        <v>2753278</v>
      </c>
      <c r="L466">
        <v>20191230</v>
      </c>
      <c r="M466">
        <v>202001</v>
      </c>
      <c r="N466" t="s">
        <v>2215</v>
      </c>
      <c r="O466">
        <v>20191228</v>
      </c>
      <c r="P466" t="s">
        <v>1649</v>
      </c>
      <c r="Q466" t="s">
        <v>2216</v>
      </c>
      <c r="R466">
        <v>2002</v>
      </c>
      <c r="S466" t="s">
        <v>128</v>
      </c>
      <c r="T466">
        <v>6</v>
      </c>
      <c r="U466">
        <v>1</v>
      </c>
      <c r="V466">
        <v>10</v>
      </c>
      <c r="X466" t="s">
        <v>2217</v>
      </c>
      <c r="Y466">
        <v>41</v>
      </c>
      <c r="Z466" s="4">
        <v>412550</v>
      </c>
      <c r="AA466">
        <v>1356</v>
      </c>
      <c r="AC466">
        <v>23</v>
      </c>
      <c r="AD466" t="s">
        <v>461</v>
      </c>
      <c r="AF466" t="s">
        <v>2218</v>
      </c>
      <c r="AG466">
        <v>125</v>
      </c>
      <c r="AM466">
        <v>83045490</v>
      </c>
      <c r="AN466">
        <v>41</v>
      </c>
      <c r="AO466">
        <v>997176064</v>
      </c>
      <c r="AP466">
        <v>1</v>
      </c>
      <c r="AQ466">
        <v>1</v>
      </c>
      <c r="AS466">
        <v>27</v>
      </c>
      <c r="AT466">
        <v>1</v>
      </c>
      <c r="AU466">
        <v>999992</v>
      </c>
      <c r="AV466">
        <v>4</v>
      </c>
      <c r="AW466">
        <v>1</v>
      </c>
      <c r="AX466">
        <v>41</v>
      </c>
      <c r="AY466">
        <v>412550</v>
      </c>
      <c r="AZ466">
        <v>3</v>
      </c>
      <c r="BA466">
        <v>1</v>
      </c>
      <c r="BB466">
        <v>16</v>
      </c>
      <c r="BC466">
        <v>20191228</v>
      </c>
      <c r="BD466">
        <v>1</v>
      </c>
      <c r="BE466">
        <v>3</v>
      </c>
      <c r="BF466" t="s">
        <v>111</v>
      </c>
      <c r="BG466">
        <v>2</v>
      </c>
      <c r="BH466">
        <v>41</v>
      </c>
      <c r="BI466">
        <v>412550</v>
      </c>
      <c r="BJ466">
        <v>2753278</v>
      </c>
      <c r="BK466">
        <v>1</v>
      </c>
      <c r="BL466">
        <v>16</v>
      </c>
      <c r="BM466">
        <v>20191229</v>
      </c>
      <c r="BN466">
        <v>4</v>
      </c>
      <c r="BO466" t="s">
        <v>111</v>
      </c>
      <c r="BP466">
        <v>2</v>
      </c>
      <c r="BR466">
        <v>20191230</v>
      </c>
      <c r="BS466">
        <v>3</v>
      </c>
      <c r="BT466">
        <v>3</v>
      </c>
      <c r="BU466">
        <v>2</v>
      </c>
      <c r="BV466">
        <v>2</v>
      </c>
      <c r="BW466">
        <v>2</v>
      </c>
      <c r="BY466">
        <v>1</v>
      </c>
      <c r="BZ466" t="s">
        <v>111</v>
      </c>
      <c r="CA466" s="4">
        <v>1</v>
      </c>
      <c r="CB466">
        <v>18791</v>
      </c>
      <c r="CC466">
        <v>1</v>
      </c>
      <c r="CD466">
        <v>2</v>
      </c>
      <c r="CE466">
        <v>2</v>
      </c>
      <c r="CF466">
        <v>2</v>
      </c>
      <c r="CG466">
        <v>2</v>
      </c>
      <c r="CH466">
        <v>2</v>
      </c>
      <c r="CI466">
        <v>2</v>
      </c>
      <c r="CJ466">
        <v>2</v>
      </c>
      <c r="CK466">
        <v>2</v>
      </c>
      <c r="CM466">
        <v>2</v>
      </c>
      <c r="CN466">
        <v>20200121</v>
      </c>
      <c r="CO466" t="s">
        <v>111</v>
      </c>
      <c r="CP466" t="s">
        <v>111</v>
      </c>
      <c r="CQ466">
        <v>20200127</v>
      </c>
      <c r="CR466" t="s">
        <v>111</v>
      </c>
      <c r="CS466" t="s">
        <v>111</v>
      </c>
      <c r="CT466" t="s">
        <v>111</v>
      </c>
      <c r="CW466">
        <v>41255000004</v>
      </c>
      <c r="CX466">
        <v>0</v>
      </c>
    </row>
    <row r="467" spans="1:104">
      <c r="A467">
        <v>4810132</v>
      </c>
      <c r="B467">
        <v>2</v>
      </c>
      <c r="C467">
        <v>201952</v>
      </c>
      <c r="D467">
        <v>201952</v>
      </c>
      <c r="E467" t="s">
        <v>103</v>
      </c>
      <c r="F467">
        <v>20191228</v>
      </c>
      <c r="G467">
        <v>2019</v>
      </c>
      <c r="H467">
        <v>41</v>
      </c>
      <c r="I467">
        <v>412550</v>
      </c>
      <c r="J467">
        <v>1356</v>
      </c>
      <c r="K467">
        <v>2753278</v>
      </c>
      <c r="L467">
        <v>20191223</v>
      </c>
      <c r="M467">
        <v>201952</v>
      </c>
      <c r="N467" t="s">
        <v>2219</v>
      </c>
      <c r="O467">
        <v>20191222</v>
      </c>
      <c r="P467" t="s">
        <v>105</v>
      </c>
      <c r="Q467" t="s">
        <v>2220</v>
      </c>
      <c r="R467">
        <v>2001</v>
      </c>
      <c r="S467" t="s">
        <v>107</v>
      </c>
      <c r="T467">
        <v>6</v>
      </c>
      <c r="U467">
        <v>1</v>
      </c>
      <c r="V467">
        <v>10</v>
      </c>
      <c r="X467" t="s">
        <v>2221</v>
      </c>
      <c r="Y467">
        <v>41</v>
      </c>
      <c r="Z467" s="4">
        <v>412550</v>
      </c>
      <c r="AA467">
        <v>1356</v>
      </c>
      <c r="AC467">
        <v>38</v>
      </c>
      <c r="AD467" t="s">
        <v>203</v>
      </c>
      <c r="AF467" t="s">
        <v>2222</v>
      </c>
      <c r="AG467">
        <v>1100</v>
      </c>
      <c r="AM467">
        <v>83090145</v>
      </c>
      <c r="AN467">
        <v>41</v>
      </c>
      <c r="AO467">
        <v>992691704</v>
      </c>
      <c r="AP467">
        <v>1</v>
      </c>
      <c r="AQ467">
        <v>1</v>
      </c>
      <c r="AS467">
        <v>22</v>
      </c>
      <c r="AT467">
        <v>1</v>
      </c>
      <c r="AU467">
        <v>999992</v>
      </c>
      <c r="AV467">
        <v>3</v>
      </c>
      <c r="AW467">
        <v>2</v>
      </c>
      <c r="AZ467">
        <v>2</v>
      </c>
      <c r="BA467">
        <v>1</v>
      </c>
      <c r="BB467">
        <v>4</v>
      </c>
      <c r="BC467">
        <v>20191223</v>
      </c>
      <c r="BD467">
        <v>1</v>
      </c>
      <c r="BE467">
        <v>2</v>
      </c>
      <c r="BF467">
        <v>20191226</v>
      </c>
      <c r="BG467">
        <v>2</v>
      </c>
      <c r="BH467">
        <v>41</v>
      </c>
      <c r="BI467">
        <v>412550</v>
      </c>
      <c r="BJ467">
        <v>2753278</v>
      </c>
      <c r="BK467">
        <v>1</v>
      </c>
      <c r="BL467">
        <v>2</v>
      </c>
      <c r="BM467">
        <v>20191223</v>
      </c>
      <c r="BN467">
        <v>4</v>
      </c>
      <c r="BO467" t="s">
        <v>111</v>
      </c>
      <c r="BP467">
        <v>3</v>
      </c>
      <c r="BR467" t="s">
        <v>111</v>
      </c>
      <c r="BS467">
        <v>3</v>
      </c>
      <c r="BT467">
        <v>2</v>
      </c>
      <c r="BU467">
        <v>3</v>
      </c>
      <c r="BV467">
        <v>3</v>
      </c>
      <c r="BW467">
        <v>1</v>
      </c>
      <c r="BY467">
        <v>1</v>
      </c>
      <c r="BZ467" t="s">
        <v>111</v>
      </c>
      <c r="CA467" s="4">
        <v>1</v>
      </c>
      <c r="CC467">
        <v>1</v>
      </c>
      <c r="CD467">
        <v>2</v>
      </c>
      <c r="CE467">
        <v>2</v>
      </c>
      <c r="CF467">
        <v>2</v>
      </c>
      <c r="CG467">
        <v>2</v>
      </c>
      <c r="CH467">
        <v>2</v>
      </c>
      <c r="CI467">
        <v>2</v>
      </c>
      <c r="CJ467">
        <v>2</v>
      </c>
      <c r="CK467">
        <v>2</v>
      </c>
      <c r="CM467">
        <v>2</v>
      </c>
      <c r="CN467">
        <v>20200123</v>
      </c>
      <c r="CO467" t="s">
        <v>111</v>
      </c>
      <c r="CP467" t="s">
        <v>111</v>
      </c>
      <c r="CQ467">
        <v>20200127</v>
      </c>
      <c r="CR467" t="s">
        <v>111</v>
      </c>
      <c r="CS467" t="s">
        <v>111</v>
      </c>
      <c r="CT467" t="s">
        <v>111</v>
      </c>
      <c r="CW467">
        <v>41255000004</v>
      </c>
      <c r="CX467">
        <v>0</v>
      </c>
    </row>
    <row r="468" spans="1:104">
      <c r="A468">
        <v>4815055</v>
      </c>
      <c r="B468">
        <v>2</v>
      </c>
      <c r="C468">
        <v>202004</v>
      </c>
      <c r="D468">
        <v>202004</v>
      </c>
      <c r="E468" t="s">
        <v>103</v>
      </c>
      <c r="F468">
        <v>20200124</v>
      </c>
      <c r="G468">
        <v>2020</v>
      </c>
      <c r="H468">
        <v>41</v>
      </c>
      <c r="I468">
        <v>412550</v>
      </c>
      <c r="J468">
        <v>1356</v>
      </c>
      <c r="K468">
        <v>2753278</v>
      </c>
      <c r="L468">
        <v>20200120</v>
      </c>
      <c r="M468">
        <v>202004</v>
      </c>
      <c r="N468" t="s">
        <v>2223</v>
      </c>
      <c r="O468">
        <v>20200119</v>
      </c>
      <c r="P468" t="s">
        <v>2224</v>
      </c>
      <c r="Q468" t="s">
        <v>2225</v>
      </c>
      <c r="R468">
        <v>2001</v>
      </c>
      <c r="S468" t="s">
        <v>107</v>
      </c>
      <c r="T468">
        <v>6</v>
      </c>
      <c r="U468">
        <v>1</v>
      </c>
      <c r="V468">
        <v>10</v>
      </c>
      <c r="X468" t="s">
        <v>2226</v>
      </c>
      <c r="Y468">
        <v>41</v>
      </c>
      <c r="Z468" s="4">
        <v>412550</v>
      </c>
      <c r="AA468">
        <v>1356</v>
      </c>
      <c r="AC468">
        <v>33</v>
      </c>
      <c r="AD468" t="s">
        <v>130</v>
      </c>
      <c r="AF468" t="s">
        <v>2227</v>
      </c>
      <c r="AG468">
        <v>924</v>
      </c>
      <c r="AM468">
        <v>83005970</v>
      </c>
      <c r="AN468">
        <v>41</v>
      </c>
      <c r="AO468">
        <v>996911892</v>
      </c>
      <c r="AP468">
        <v>1</v>
      </c>
      <c r="AQ468">
        <v>1</v>
      </c>
      <c r="AS468">
        <v>18</v>
      </c>
      <c r="AT468">
        <v>1</v>
      </c>
      <c r="AU468">
        <v>999992</v>
      </c>
      <c r="AV468">
        <v>4</v>
      </c>
      <c r="AW468">
        <v>1</v>
      </c>
      <c r="AX468">
        <v>41</v>
      </c>
      <c r="AY468">
        <v>412550</v>
      </c>
      <c r="AZ468">
        <v>1</v>
      </c>
      <c r="BA468">
        <v>1</v>
      </c>
      <c r="BB468">
        <v>16</v>
      </c>
      <c r="BC468">
        <v>20200119</v>
      </c>
      <c r="BD468">
        <v>1</v>
      </c>
      <c r="BE468">
        <v>2</v>
      </c>
      <c r="BF468">
        <v>20191216</v>
      </c>
      <c r="BG468">
        <v>2</v>
      </c>
      <c r="BH468">
        <v>41</v>
      </c>
      <c r="BI468">
        <v>412550</v>
      </c>
      <c r="BJ468">
        <v>2753278</v>
      </c>
      <c r="BK468">
        <v>1</v>
      </c>
      <c r="BL468">
        <v>16</v>
      </c>
      <c r="BM468">
        <v>20200120</v>
      </c>
      <c r="BN468">
        <v>4</v>
      </c>
      <c r="BO468" t="s">
        <v>111</v>
      </c>
      <c r="BP468">
        <v>2</v>
      </c>
      <c r="BR468" t="s">
        <v>111</v>
      </c>
      <c r="BS468">
        <v>3</v>
      </c>
      <c r="BT468">
        <v>3</v>
      </c>
      <c r="BU468">
        <v>2</v>
      </c>
      <c r="BV468">
        <v>3</v>
      </c>
      <c r="BW468">
        <v>4</v>
      </c>
      <c r="BX468" t="s">
        <v>2228</v>
      </c>
      <c r="BY468">
        <v>1</v>
      </c>
      <c r="BZ468" t="s">
        <v>111</v>
      </c>
      <c r="CA468" s="4">
        <v>1</v>
      </c>
      <c r="CB468">
        <v>2682125</v>
      </c>
      <c r="CC468">
        <v>1</v>
      </c>
      <c r="CD468">
        <v>2</v>
      </c>
      <c r="CE468">
        <v>2</v>
      </c>
      <c r="CF468">
        <v>2</v>
      </c>
      <c r="CG468">
        <v>2</v>
      </c>
      <c r="CH468">
        <v>2</v>
      </c>
      <c r="CI468">
        <v>2</v>
      </c>
      <c r="CJ468">
        <v>2</v>
      </c>
      <c r="CK468">
        <v>2</v>
      </c>
      <c r="CM468">
        <v>2</v>
      </c>
      <c r="CN468">
        <v>20200217</v>
      </c>
      <c r="CO468" t="s">
        <v>111</v>
      </c>
      <c r="CP468" t="s">
        <v>111</v>
      </c>
      <c r="CQ468">
        <v>20200221</v>
      </c>
      <c r="CR468" t="s">
        <v>111</v>
      </c>
      <c r="CS468" t="s">
        <v>111</v>
      </c>
      <c r="CT468" t="s">
        <v>111</v>
      </c>
      <c r="CW468">
        <v>41255000004</v>
      </c>
      <c r="CX468">
        <v>0</v>
      </c>
    </row>
    <row r="469" spans="1:104">
      <c r="A469">
        <v>4876526</v>
      </c>
      <c r="B469">
        <v>2</v>
      </c>
      <c r="C469">
        <v>202015</v>
      </c>
      <c r="D469">
        <v>202015</v>
      </c>
      <c r="E469" t="s">
        <v>103</v>
      </c>
      <c r="F469">
        <v>20200409</v>
      </c>
      <c r="G469">
        <v>2020</v>
      </c>
      <c r="H469">
        <v>41</v>
      </c>
      <c r="I469">
        <v>412550</v>
      </c>
      <c r="J469">
        <v>1356</v>
      </c>
      <c r="K469">
        <v>2753278</v>
      </c>
      <c r="L469">
        <v>20200409</v>
      </c>
      <c r="M469">
        <v>202015</v>
      </c>
      <c r="N469" t="s">
        <v>2229</v>
      </c>
      <c r="O469">
        <v>20200409</v>
      </c>
      <c r="P469" t="s">
        <v>260</v>
      </c>
      <c r="Q469" t="s">
        <v>2230</v>
      </c>
      <c r="R469">
        <v>2000</v>
      </c>
      <c r="S469" t="s">
        <v>107</v>
      </c>
      <c r="T469">
        <v>6</v>
      </c>
      <c r="U469">
        <v>1</v>
      </c>
      <c r="V469">
        <v>10</v>
      </c>
      <c r="X469" t="s">
        <v>2231</v>
      </c>
      <c r="Y469">
        <v>41</v>
      </c>
      <c r="Z469" s="4">
        <v>412550</v>
      </c>
      <c r="AA469">
        <v>1356</v>
      </c>
      <c r="AC469">
        <v>3</v>
      </c>
      <c r="AD469" t="s">
        <v>148</v>
      </c>
      <c r="AF469" t="s">
        <v>149</v>
      </c>
      <c r="AG469">
        <v>43</v>
      </c>
      <c r="AN469">
        <v>41</v>
      </c>
      <c r="AO469">
        <v>997860908</v>
      </c>
      <c r="AP469">
        <v>1</v>
      </c>
      <c r="AQ469">
        <v>1</v>
      </c>
      <c r="AS469">
        <v>16</v>
      </c>
      <c r="AT469">
        <v>1</v>
      </c>
      <c r="AU469">
        <v>999992</v>
      </c>
      <c r="AV469">
        <v>3</v>
      </c>
      <c r="AW469">
        <v>1</v>
      </c>
      <c r="AX469">
        <v>41</v>
      </c>
      <c r="AY469">
        <v>412550</v>
      </c>
      <c r="AZ469">
        <v>1</v>
      </c>
      <c r="BA469">
        <v>1</v>
      </c>
      <c r="BB469">
        <v>8</v>
      </c>
      <c r="BC469">
        <v>20200409</v>
      </c>
      <c r="BD469">
        <v>2</v>
      </c>
      <c r="BE469">
        <v>2</v>
      </c>
      <c r="BF469">
        <v>20190920</v>
      </c>
      <c r="BG469">
        <v>2</v>
      </c>
      <c r="BH469">
        <v>41</v>
      </c>
      <c r="BI469">
        <v>412550</v>
      </c>
      <c r="BJ469">
        <v>2753278</v>
      </c>
      <c r="BK469">
        <v>1</v>
      </c>
      <c r="BL469">
        <v>4</v>
      </c>
      <c r="BM469">
        <v>20200410</v>
      </c>
      <c r="BN469">
        <v>4</v>
      </c>
      <c r="BO469" t="s">
        <v>111</v>
      </c>
      <c r="BP469">
        <v>2</v>
      </c>
      <c r="BR469">
        <v>20200411</v>
      </c>
      <c r="BS469">
        <v>3</v>
      </c>
      <c r="BT469">
        <v>3</v>
      </c>
      <c r="BU469">
        <v>1</v>
      </c>
      <c r="BV469">
        <v>2</v>
      </c>
      <c r="BW469">
        <v>2</v>
      </c>
      <c r="BY469">
        <v>1</v>
      </c>
      <c r="BZ469" t="s">
        <v>111</v>
      </c>
      <c r="CA469" s="4">
        <v>1</v>
      </c>
      <c r="CC469">
        <v>1</v>
      </c>
      <c r="CD469">
        <v>2</v>
      </c>
      <c r="CE469">
        <v>2</v>
      </c>
      <c r="CF469">
        <v>2</v>
      </c>
      <c r="CG469">
        <v>2</v>
      </c>
      <c r="CH469">
        <v>2</v>
      </c>
      <c r="CI469">
        <v>2</v>
      </c>
      <c r="CJ469">
        <v>2</v>
      </c>
      <c r="CK469">
        <v>2</v>
      </c>
      <c r="CM469">
        <v>2</v>
      </c>
      <c r="CN469">
        <v>20200428</v>
      </c>
      <c r="CO469" t="s">
        <v>111</v>
      </c>
      <c r="CP469" t="s">
        <v>111</v>
      </c>
      <c r="CQ469">
        <v>20200508</v>
      </c>
      <c r="CR469" t="s">
        <v>111</v>
      </c>
      <c r="CS469" t="s">
        <v>111</v>
      </c>
      <c r="CT469" t="s">
        <v>111</v>
      </c>
      <c r="CW469">
        <v>41255000004</v>
      </c>
      <c r="CX469">
        <v>0</v>
      </c>
    </row>
    <row r="470" spans="1:104">
      <c r="A470">
        <v>4876529</v>
      </c>
      <c r="B470">
        <v>2</v>
      </c>
      <c r="C470">
        <v>202009</v>
      </c>
      <c r="D470">
        <v>202009</v>
      </c>
      <c r="E470" t="s">
        <v>103</v>
      </c>
      <c r="F470">
        <v>20200224</v>
      </c>
      <c r="G470">
        <v>2020</v>
      </c>
      <c r="H470">
        <v>41</v>
      </c>
      <c r="I470">
        <v>412550</v>
      </c>
      <c r="J470">
        <v>1356</v>
      </c>
      <c r="K470">
        <v>2753278</v>
      </c>
      <c r="L470">
        <v>20200224</v>
      </c>
      <c r="M470">
        <v>202009</v>
      </c>
      <c r="N470" t="s">
        <v>2232</v>
      </c>
      <c r="O470">
        <v>20200222</v>
      </c>
      <c r="P470" t="s">
        <v>2233</v>
      </c>
      <c r="Q470" t="s">
        <v>2234</v>
      </c>
      <c r="R470">
        <v>2002</v>
      </c>
      <c r="S470" t="s">
        <v>107</v>
      </c>
      <c r="T470">
        <v>6</v>
      </c>
      <c r="U470">
        <v>1</v>
      </c>
      <c r="V470">
        <v>10</v>
      </c>
      <c r="X470" t="s">
        <v>2235</v>
      </c>
      <c r="Y470">
        <v>41</v>
      </c>
      <c r="Z470" s="4">
        <v>412550</v>
      </c>
      <c r="AA470">
        <v>1356</v>
      </c>
      <c r="AD470" t="s">
        <v>2236</v>
      </c>
      <c r="AF470" t="s">
        <v>2237</v>
      </c>
      <c r="AG470">
        <v>59</v>
      </c>
      <c r="AP470">
        <v>1</v>
      </c>
      <c r="AQ470">
        <v>1</v>
      </c>
      <c r="AS470">
        <v>38</v>
      </c>
      <c r="AT470">
        <v>2</v>
      </c>
      <c r="AV470">
        <v>3</v>
      </c>
      <c r="AW470">
        <v>1</v>
      </c>
      <c r="AX470">
        <v>41</v>
      </c>
      <c r="AY470">
        <v>412550</v>
      </c>
      <c r="AZ470">
        <v>1</v>
      </c>
      <c r="BA470">
        <v>1</v>
      </c>
      <c r="BB470">
        <v>4</v>
      </c>
      <c r="BC470">
        <v>20200224</v>
      </c>
      <c r="BD470">
        <v>3</v>
      </c>
      <c r="BE470">
        <v>2</v>
      </c>
      <c r="BF470">
        <v>20191009</v>
      </c>
      <c r="BG470">
        <v>2</v>
      </c>
      <c r="BH470">
        <v>41</v>
      </c>
      <c r="BI470">
        <v>412550</v>
      </c>
      <c r="BJ470">
        <v>2753278</v>
      </c>
      <c r="BK470">
        <v>1</v>
      </c>
      <c r="BL470">
        <v>2</v>
      </c>
      <c r="BM470">
        <v>20200224</v>
      </c>
      <c r="BN470">
        <v>4</v>
      </c>
      <c r="BO470" t="s">
        <v>111</v>
      </c>
      <c r="BP470">
        <v>2</v>
      </c>
      <c r="BR470" t="s">
        <v>111</v>
      </c>
      <c r="BS470">
        <v>2</v>
      </c>
      <c r="BT470">
        <v>3</v>
      </c>
      <c r="BU470">
        <v>2</v>
      </c>
      <c r="BV470">
        <v>2</v>
      </c>
      <c r="BW470">
        <v>1</v>
      </c>
      <c r="BY470">
        <v>1</v>
      </c>
      <c r="BZ470" t="s">
        <v>111</v>
      </c>
      <c r="CA470" s="4">
        <v>1</v>
      </c>
      <c r="CB470">
        <v>7117671</v>
      </c>
      <c r="CC470">
        <v>1</v>
      </c>
      <c r="CD470">
        <v>2</v>
      </c>
      <c r="CE470">
        <v>2</v>
      </c>
      <c r="CF470">
        <v>2</v>
      </c>
      <c r="CG470">
        <v>2</v>
      </c>
      <c r="CH470">
        <v>2</v>
      </c>
      <c r="CI470">
        <v>2</v>
      </c>
      <c r="CJ470">
        <v>2</v>
      </c>
      <c r="CK470">
        <v>2</v>
      </c>
      <c r="CM470">
        <v>2</v>
      </c>
      <c r="CN470">
        <v>20201022</v>
      </c>
      <c r="CO470" t="s">
        <v>111</v>
      </c>
      <c r="CP470" t="s">
        <v>111</v>
      </c>
      <c r="CQ470">
        <v>20201104</v>
      </c>
      <c r="CR470" t="s">
        <v>111</v>
      </c>
      <c r="CS470" t="s">
        <v>111</v>
      </c>
      <c r="CT470" t="s">
        <v>111</v>
      </c>
      <c r="CW470">
        <v>41255000004</v>
      </c>
      <c r="CX470">
        <v>0</v>
      </c>
    </row>
    <row r="471" spans="1:104">
      <c r="A471">
        <v>4876531</v>
      </c>
      <c r="B471">
        <v>2</v>
      </c>
      <c r="C471">
        <v>202011</v>
      </c>
      <c r="D471">
        <v>202011</v>
      </c>
      <c r="E471" t="s">
        <v>103</v>
      </c>
      <c r="F471">
        <v>20200308</v>
      </c>
      <c r="G471">
        <v>2020</v>
      </c>
      <c r="H471">
        <v>41</v>
      </c>
      <c r="I471">
        <v>412550</v>
      </c>
      <c r="J471">
        <v>1356</v>
      </c>
      <c r="K471">
        <v>2753278</v>
      </c>
      <c r="L471">
        <v>20200308</v>
      </c>
      <c r="M471">
        <v>202011</v>
      </c>
      <c r="N471" t="s">
        <v>2238</v>
      </c>
      <c r="O471">
        <v>20200307</v>
      </c>
      <c r="P471" t="s">
        <v>105</v>
      </c>
      <c r="Q471" t="s">
        <v>2239</v>
      </c>
      <c r="R471">
        <v>2001</v>
      </c>
      <c r="S471" t="s">
        <v>128</v>
      </c>
      <c r="T471">
        <v>6</v>
      </c>
      <c r="U471">
        <v>4</v>
      </c>
      <c r="V471">
        <v>10</v>
      </c>
      <c r="X471" t="s">
        <v>2240</v>
      </c>
      <c r="Y471">
        <v>41</v>
      </c>
      <c r="Z471" s="4">
        <v>412550</v>
      </c>
      <c r="AA471">
        <v>1356</v>
      </c>
      <c r="AC471">
        <v>33</v>
      </c>
      <c r="AD471" t="s">
        <v>130</v>
      </c>
      <c r="AF471" t="s">
        <v>2241</v>
      </c>
      <c r="AG471">
        <v>57</v>
      </c>
      <c r="AN471">
        <v>41</v>
      </c>
      <c r="AO471">
        <v>984768630</v>
      </c>
      <c r="AP471">
        <v>1</v>
      </c>
      <c r="AQ471">
        <v>1</v>
      </c>
      <c r="AS471">
        <v>27</v>
      </c>
      <c r="AT471">
        <v>4</v>
      </c>
      <c r="AU471">
        <v>999992</v>
      </c>
      <c r="AV471">
        <v>6</v>
      </c>
      <c r="AW471">
        <v>1</v>
      </c>
      <c r="AX471">
        <v>41</v>
      </c>
      <c r="AY471">
        <v>412550</v>
      </c>
      <c r="AZ471">
        <v>1</v>
      </c>
      <c r="BA471">
        <v>1</v>
      </c>
      <c r="BB471">
        <v>32</v>
      </c>
      <c r="BC471">
        <v>20200307</v>
      </c>
      <c r="BD471">
        <v>1</v>
      </c>
      <c r="BE471">
        <v>2</v>
      </c>
      <c r="BF471">
        <v>20200117</v>
      </c>
      <c r="BG471">
        <v>2</v>
      </c>
      <c r="BH471">
        <v>41</v>
      </c>
      <c r="BI471">
        <v>412550</v>
      </c>
      <c r="BJ471">
        <v>2753278</v>
      </c>
      <c r="BK471">
        <v>1</v>
      </c>
      <c r="BL471">
        <v>8</v>
      </c>
      <c r="BM471">
        <v>20200308</v>
      </c>
      <c r="BN471">
        <v>4</v>
      </c>
      <c r="BO471" t="s">
        <v>111</v>
      </c>
      <c r="BP471">
        <v>3</v>
      </c>
      <c r="BR471" t="s">
        <v>111</v>
      </c>
      <c r="BS471">
        <v>9</v>
      </c>
      <c r="BT471">
        <v>3</v>
      </c>
      <c r="BU471">
        <v>3</v>
      </c>
      <c r="BV471">
        <v>3</v>
      </c>
      <c r="BW471">
        <v>1</v>
      </c>
      <c r="BY471">
        <v>1</v>
      </c>
      <c r="BZ471" t="s">
        <v>111</v>
      </c>
      <c r="CA471" s="4">
        <v>1</v>
      </c>
      <c r="CB471">
        <v>2682125</v>
      </c>
      <c r="CC471">
        <v>1</v>
      </c>
      <c r="CD471">
        <v>2</v>
      </c>
      <c r="CE471">
        <v>2</v>
      </c>
      <c r="CF471">
        <v>2</v>
      </c>
      <c r="CG471">
        <v>2</v>
      </c>
      <c r="CH471">
        <v>2</v>
      </c>
      <c r="CI471">
        <v>2</v>
      </c>
      <c r="CJ471">
        <v>2</v>
      </c>
      <c r="CK471">
        <v>2</v>
      </c>
      <c r="CM471">
        <v>2</v>
      </c>
      <c r="CN471">
        <v>20200428</v>
      </c>
      <c r="CO471" t="s">
        <v>111</v>
      </c>
      <c r="CP471" t="s">
        <v>111</v>
      </c>
      <c r="CQ471">
        <v>20200508</v>
      </c>
      <c r="CR471" t="s">
        <v>111</v>
      </c>
      <c r="CS471" t="s">
        <v>111</v>
      </c>
      <c r="CT471" t="s">
        <v>111</v>
      </c>
      <c r="CW471">
        <v>41255000004</v>
      </c>
      <c r="CX471">
        <v>0</v>
      </c>
    </row>
    <row r="472" spans="1:104">
      <c r="A472">
        <v>4876533</v>
      </c>
      <c r="B472">
        <v>2</v>
      </c>
      <c r="C472">
        <v>202012</v>
      </c>
      <c r="D472">
        <v>202012</v>
      </c>
      <c r="E472" t="s">
        <v>103</v>
      </c>
      <c r="F472">
        <v>20200319</v>
      </c>
      <c r="G472">
        <v>2020</v>
      </c>
      <c r="H472">
        <v>41</v>
      </c>
      <c r="I472">
        <v>412550</v>
      </c>
      <c r="J472">
        <v>1356</v>
      </c>
      <c r="K472">
        <v>2753278</v>
      </c>
      <c r="L472">
        <v>20200319</v>
      </c>
      <c r="M472">
        <v>202012</v>
      </c>
      <c r="N472" t="s">
        <v>2242</v>
      </c>
      <c r="O472">
        <v>20200317</v>
      </c>
      <c r="P472" t="s">
        <v>1386</v>
      </c>
      <c r="Q472" t="s">
        <v>2243</v>
      </c>
      <c r="R472">
        <v>2002</v>
      </c>
      <c r="S472" t="s">
        <v>128</v>
      </c>
      <c r="T472">
        <v>6</v>
      </c>
      <c r="U472">
        <v>4</v>
      </c>
      <c r="V472">
        <v>10</v>
      </c>
      <c r="X472" t="s">
        <v>1388</v>
      </c>
      <c r="Y472">
        <v>41</v>
      </c>
      <c r="Z472" s="4">
        <v>412550</v>
      </c>
      <c r="AA472">
        <v>1356</v>
      </c>
      <c r="AC472">
        <v>14</v>
      </c>
      <c r="AD472" t="s">
        <v>142</v>
      </c>
      <c r="AF472" t="s">
        <v>2189</v>
      </c>
      <c r="AG472">
        <v>1</v>
      </c>
      <c r="AP472">
        <v>1</v>
      </c>
      <c r="AQ472">
        <v>1</v>
      </c>
      <c r="AS472">
        <v>25</v>
      </c>
      <c r="AT472">
        <v>4</v>
      </c>
      <c r="AU472">
        <v>999992</v>
      </c>
      <c r="AV472">
        <v>9</v>
      </c>
      <c r="AW472">
        <v>1</v>
      </c>
      <c r="AX472">
        <v>41</v>
      </c>
      <c r="AY472">
        <v>412550</v>
      </c>
      <c r="AZ472">
        <v>1</v>
      </c>
      <c r="BA472">
        <v>1</v>
      </c>
      <c r="BB472">
        <v>4</v>
      </c>
      <c r="BC472">
        <v>20200317</v>
      </c>
      <c r="BD472">
        <v>1</v>
      </c>
      <c r="BE472">
        <v>2</v>
      </c>
      <c r="BF472">
        <v>20200103</v>
      </c>
      <c r="BG472">
        <v>2</v>
      </c>
      <c r="BH472">
        <v>41</v>
      </c>
      <c r="BI472">
        <v>412550</v>
      </c>
      <c r="BJ472">
        <v>2753278</v>
      </c>
      <c r="BK472">
        <v>1</v>
      </c>
      <c r="BL472">
        <v>2</v>
      </c>
      <c r="BM472">
        <v>20200318</v>
      </c>
      <c r="BN472">
        <v>4</v>
      </c>
      <c r="BO472" t="s">
        <v>111</v>
      </c>
      <c r="BP472">
        <v>3</v>
      </c>
      <c r="BR472" t="s">
        <v>111</v>
      </c>
      <c r="BS472">
        <v>3</v>
      </c>
      <c r="BT472">
        <v>3</v>
      </c>
      <c r="BU472">
        <v>3</v>
      </c>
      <c r="BV472">
        <v>3</v>
      </c>
      <c r="BW472">
        <v>2</v>
      </c>
      <c r="BY472">
        <v>1</v>
      </c>
      <c r="BZ472" t="s">
        <v>111</v>
      </c>
      <c r="CA472" s="4">
        <v>1</v>
      </c>
      <c r="CB472">
        <v>18856</v>
      </c>
      <c r="CC472">
        <v>1</v>
      </c>
      <c r="CD472">
        <v>2</v>
      </c>
      <c r="CE472">
        <v>2</v>
      </c>
      <c r="CF472">
        <v>2</v>
      </c>
      <c r="CG472">
        <v>2</v>
      </c>
      <c r="CH472">
        <v>2</v>
      </c>
      <c r="CI472">
        <v>2</v>
      </c>
      <c r="CJ472">
        <v>2</v>
      </c>
      <c r="CK472">
        <v>2</v>
      </c>
      <c r="CM472">
        <v>2</v>
      </c>
      <c r="CN472">
        <v>20200428</v>
      </c>
      <c r="CO472" t="s">
        <v>111</v>
      </c>
      <c r="CP472" t="s">
        <v>111</v>
      </c>
      <c r="CQ472">
        <v>20200508</v>
      </c>
      <c r="CR472" t="s">
        <v>111</v>
      </c>
      <c r="CS472" t="s">
        <v>111</v>
      </c>
      <c r="CT472" t="s">
        <v>111</v>
      </c>
      <c r="CW472">
        <v>41255000004</v>
      </c>
      <c r="CX472">
        <v>0</v>
      </c>
    </row>
    <row r="473" spans="1:104">
      <c r="A473">
        <v>4876536</v>
      </c>
      <c r="B473">
        <v>2</v>
      </c>
      <c r="C473">
        <v>202007</v>
      </c>
      <c r="D473">
        <v>202007</v>
      </c>
      <c r="E473" t="s">
        <v>103</v>
      </c>
      <c r="F473">
        <v>20200214</v>
      </c>
      <c r="G473">
        <v>2020</v>
      </c>
      <c r="H473">
        <v>41</v>
      </c>
      <c r="I473">
        <v>412550</v>
      </c>
      <c r="J473">
        <v>1356</v>
      </c>
      <c r="K473">
        <v>2753278</v>
      </c>
      <c r="L473">
        <v>20200213</v>
      </c>
      <c r="M473">
        <v>202007</v>
      </c>
      <c r="N473" t="s">
        <v>2244</v>
      </c>
      <c r="O473">
        <v>20200213</v>
      </c>
      <c r="P473" t="s">
        <v>2245</v>
      </c>
      <c r="Q473" t="s">
        <v>2246</v>
      </c>
      <c r="R473">
        <v>2000</v>
      </c>
      <c r="S473" t="s">
        <v>107</v>
      </c>
      <c r="T473">
        <v>6</v>
      </c>
      <c r="U473">
        <v>1</v>
      </c>
      <c r="V473">
        <v>10</v>
      </c>
      <c r="X473" t="s">
        <v>2247</v>
      </c>
      <c r="Y473">
        <v>41</v>
      </c>
      <c r="Z473" s="4">
        <v>412550</v>
      </c>
      <c r="AA473">
        <v>1356</v>
      </c>
      <c r="AC473">
        <v>17</v>
      </c>
      <c r="AD473" t="s">
        <v>122</v>
      </c>
      <c r="AF473" t="s">
        <v>2248</v>
      </c>
      <c r="AG473">
        <v>773</v>
      </c>
      <c r="AN473">
        <v>41</v>
      </c>
      <c r="AO473">
        <v>992125454</v>
      </c>
      <c r="AP473">
        <v>1</v>
      </c>
      <c r="AQ473">
        <v>1</v>
      </c>
      <c r="AS473">
        <v>31</v>
      </c>
      <c r="AT473">
        <v>1</v>
      </c>
      <c r="AU473">
        <v>999992</v>
      </c>
      <c r="AV473">
        <v>4</v>
      </c>
      <c r="AW473">
        <v>1</v>
      </c>
      <c r="AX473">
        <v>41</v>
      </c>
      <c r="AY473">
        <v>412550</v>
      </c>
      <c r="AZ473">
        <v>1</v>
      </c>
      <c r="BA473">
        <v>1</v>
      </c>
      <c r="BB473">
        <v>2</v>
      </c>
      <c r="BC473">
        <v>20200213</v>
      </c>
      <c r="BD473">
        <v>1</v>
      </c>
      <c r="BE473">
        <v>3</v>
      </c>
      <c r="BF473" t="s">
        <v>111</v>
      </c>
      <c r="BG473">
        <v>2</v>
      </c>
      <c r="BH473">
        <v>41</v>
      </c>
      <c r="BI473">
        <v>412550</v>
      </c>
      <c r="BJ473">
        <v>2753278</v>
      </c>
      <c r="BK473">
        <v>1</v>
      </c>
      <c r="BL473">
        <v>2</v>
      </c>
      <c r="BM473">
        <v>20200214</v>
      </c>
      <c r="BN473">
        <v>4</v>
      </c>
      <c r="BO473" t="s">
        <v>111</v>
      </c>
      <c r="BP473">
        <v>3</v>
      </c>
      <c r="BR473" t="s">
        <v>111</v>
      </c>
      <c r="BS473">
        <v>3</v>
      </c>
      <c r="BT473">
        <v>3</v>
      </c>
      <c r="BU473">
        <v>3</v>
      </c>
      <c r="BV473">
        <v>3</v>
      </c>
      <c r="BW473">
        <v>3</v>
      </c>
      <c r="BY473">
        <v>1</v>
      </c>
      <c r="BZ473" t="s">
        <v>111</v>
      </c>
      <c r="CA473" s="4">
        <v>1</v>
      </c>
      <c r="CB473">
        <v>19151</v>
      </c>
      <c r="CC473">
        <v>1</v>
      </c>
      <c r="CD473">
        <v>2</v>
      </c>
      <c r="CE473">
        <v>2</v>
      </c>
      <c r="CF473">
        <v>2</v>
      </c>
      <c r="CG473">
        <v>2</v>
      </c>
      <c r="CH473">
        <v>2</v>
      </c>
      <c r="CI473">
        <v>2</v>
      </c>
      <c r="CJ473">
        <v>2</v>
      </c>
      <c r="CK473">
        <v>2</v>
      </c>
      <c r="CM473">
        <v>2</v>
      </c>
      <c r="CN473">
        <v>20200428</v>
      </c>
      <c r="CO473" t="s">
        <v>111</v>
      </c>
      <c r="CP473" t="s">
        <v>111</v>
      </c>
      <c r="CQ473">
        <v>20200508</v>
      </c>
      <c r="CR473" t="s">
        <v>111</v>
      </c>
      <c r="CS473" t="s">
        <v>111</v>
      </c>
      <c r="CT473" t="s">
        <v>111</v>
      </c>
      <c r="CW473">
        <v>41255000004</v>
      </c>
      <c r="CX473">
        <v>0</v>
      </c>
    </row>
    <row r="474" spans="1:104">
      <c r="A474">
        <v>5202122</v>
      </c>
      <c r="B474">
        <v>2</v>
      </c>
      <c r="C474">
        <v>201404</v>
      </c>
      <c r="D474">
        <v>201404</v>
      </c>
      <c r="E474" t="s">
        <v>103</v>
      </c>
      <c r="F474">
        <v>20140122</v>
      </c>
      <c r="G474">
        <v>2014</v>
      </c>
      <c r="H474">
        <v>41</v>
      </c>
      <c r="I474">
        <v>410690</v>
      </c>
      <c r="J474">
        <v>1356</v>
      </c>
      <c r="K474">
        <v>15245</v>
      </c>
      <c r="L474">
        <v>20140120</v>
      </c>
      <c r="M474">
        <v>201404</v>
      </c>
      <c r="N474" t="s">
        <v>2249</v>
      </c>
      <c r="O474">
        <v>20140120</v>
      </c>
      <c r="P474" t="s">
        <v>2250</v>
      </c>
      <c r="Q474" t="s">
        <v>2251</v>
      </c>
      <c r="R474">
        <v>2000</v>
      </c>
      <c r="S474" t="s">
        <v>128</v>
      </c>
      <c r="T474">
        <v>6</v>
      </c>
      <c r="U474">
        <v>1</v>
      </c>
      <c r="V474">
        <v>10</v>
      </c>
      <c r="X474" t="s">
        <v>632</v>
      </c>
      <c r="Y474">
        <v>41</v>
      </c>
      <c r="Z474" s="4">
        <v>412550</v>
      </c>
      <c r="AA474">
        <v>1356</v>
      </c>
      <c r="AF474" t="s">
        <v>2252</v>
      </c>
      <c r="AG474">
        <v>361</v>
      </c>
      <c r="AI474" t="s">
        <v>2253</v>
      </c>
      <c r="AL474" t="s">
        <v>2254</v>
      </c>
      <c r="AN474">
        <v>41</v>
      </c>
      <c r="AO474">
        <v>33836458</v>
      </c>
      <c r="AP474">
        <v>1</v>
      </c>
      <c r="AQ474">
        <v>1</v>
      </c>
      <c r="AS474">
        <v>28</v>
      </c>
      <c r="AT474">
        <v>2</v>
      </c>
      <c r="AU474">
        <v>999994</v>
      </c>
      <c r="AV474">
        <v>0</v>
      </c>
      <c r="AW474">
        <v>2</v>
      </c>
      <c r="AZ474">
        <v>2</v>
      </c>
      <c r="BA474">
        <v>1</v>
      </c>
      <c r="BB474">
        <v>8</v>
      </c>
      <c r="BC474">
        <v>20140120</v>
      </c>
      <c r="BD474">
        <v>3</v>
      </c>
      <c r="BE474">
        <v>3</v>
      </c>
      <c r="BF474" t="s">
        <v>111</v>
      </c>
      <c r="BG474">
        <v>2</v>
      </c>
      <c r="BH474">
        <v>41</v>
      </c>
      <c r="BI474">
        <v>410690</v>
      </c>
      <c r="BJ474">
        <v>15245</v>
      </c>
      <c r="BK474">
        <v>1</v>
      </c>
      <c r="BL474">
        <v>1</v>
      </c>
      <c r="BM474">
        <v>20140122</v>
      </c>
      <c r="BN474">
        <v>4</v>
      </c>
      <c r="BO474" t="s">
        <v>111</v>
      </c>
      <c r="BP474">
        <v>3</v>
      </c>
      <c r="BR474" t="s">
        <v>111</v>
      </c>
      <c r="BS474">
        <v>3</v>
      </c>
      <c r="BT474">
        <v>3</v>
      </c>
      <c r="BU474">
        <v>3</v>
      </c>
      <c r="BV474">
        <v>2</v>
      </c>
      <c r="BW474">
        <v>4</v>
      </c>
      <c r="BX474" t="s">
        <v>2255</v>
      </c>
      <c r="BY474">
        <v>1</v>
      </c>
      <c r="BZ474" t="s">
        <v>111</v>
      </c>
      <c r="CA474" s="4">
        <v>1</v>
      </c>
      <c r="CC474">
        <v>1</v>
      </c>
      <c r="CD474">
        <v>2</v>
      </c>
      <c r="CE474">
        <v>2</v>
      </c>
      <c r="CF474">
        <v>2</v>
      </c>
      <c r="CG474">
        <v>2</v>
      </c>
      <c r="CH474">
        <v>2</v>
      </c>
      <c r="CI474">
        <v>2</v>
      </c>
      <c r="CJ474">
        <v>2</v>
      </c>
      <c r="CK474">
        <v>2</v>
      </c>
      <c r="CM474">
        <v>2</v>
      </c>
      <c r="CN474">
        <v>20140123</v>
      </c>
      <c r="CO474">
        <v>20140129</v>
      </c>
      <c r="CP474" t="s">
        <v>111</v>
      </c>
      <c r="CQ474" t="s">
        <v>111</v>
      </c>
      <c r="CR474" t="s">
        <v>111</v>
      </c>
      <c r="CS474" t="s">
        <v>111</v>
      </c>
      <c r="CT474" t="s">
        <v>111</v>
      </c>
      <c r="CW474">
        <v>41069001346</v>
      </c>
      <c r="CX474">
        <v>2</v>
      </c>
      <c r="CZ474" t="s">
        <v>2256</v>
      </c>
    </row>
    <row r="475" spans="1:104">
      <c r="A475">
        <v>5210437</v>
      </c>
      <c r="B475">
        <v>2</v>
      </c>
      <c r="C475">
        <v>201417</v>
      </c>
      <c r="D475">
        <v>201417</v>
      </c>
      <c r="E475" t="s">
        <v>103</v>
      </c>
      <c r="F475">
        <v>20140422</v>
      </c>
      <c r="G475">
        <v>2014</v>
      </c>
      <c r="H475">
        <v>41</v>
      </c>
      <c r="I475">
        <v>410690</v>
      </c>
      <c r="J475">
        <v>1356</v>
      </c>
      <c r="K475">
        <v>15245</v>
      </c>
      <c r="L475">
        <v>20140422</v>
      </c>
      <c r="M475">
        <v>201417</v>
      </c>
      <c r="N475" t="s">
        <v>2257</v>
      </c>
      <c r="O475">
        <v>20140420</v>
      </c>
      <c r="P475" t="s">
        <v>2258</v>
      </c>
      <c r="Q475" t="s">
        <v>2259</v>
      </c>
      <c r="R475">
        <v>2002</v>
      </c>
      <c r="S475" t="s">
        <v>107</v>
      </c>
      <c r="T475">
        <v>6</v>
      </c>
      <c r="U475">
        <v>1</v>
      </c>
      <c r="V475">
        <v>10</v>
      </c>
      <c r="X475" t="s">
        <v>2260</v>
      </c>
      <c r="Y475">
        <v>41</v>
      </c>
      <c r="Z475" s="4">
        <v>412550</v>
      </c>
      <c r="AA475">
        <v>1356</v>
      </c>
      <c r="AG475">
        <v>3004</v>
      </c>
      <c r="AL475">
        <v>16</v>
      </c>
      <c r="AN475">
        <v>41</v>
      </c>
      <c r="AO475">
        <v>84697921</v>
      </c>
      <c r="AQ475">
        <v>1</v>
      </c>
      <c r="AS475">
        <v>21</v>
      </c>
      <c r="AT475">
        <v>1</v>
      </c>
      <c r="AV475">
        <v>9</v>
      </c>
      <c r="AW475">
        <v>1</v>
      </c>
      <c r="AX475">
        <v>41</v>
      </c>
      <c r="AY475">
        <v>410690</v>
      </c>
      <c r="AZ475">
        <v>2</v>
      </c>
      <c r="BA475">
        <v>1</v>
      </c>
      <c r="BB475">
        <v>2</v>
      </c>
      <c r="BC475">
        <v>20140420</v>
      </c>
      <c r="BD475">
        <v>3</v>
      </c>
      <c r="BE475">
        <v>3</v>
      </c>
      <c r="BF475" t="s">
        <v>111</v>
      </c>
      <c r="BG475">
        <v>2</v>
      </c>
      <c r="BH475">
        <v>41</v>
      </c>
      <c r="BI475">
        <v>410690</v>
      </c>
      <c r="BJ475">
        <v>15245</v>
      </c>
      <c r="BK475">
        <v>2</v>
      </c>
      <c r="BM475">
        <v>20140422</v>
      </c>
      <c r="BN475">
        <v>3</v>
      </c>
      <c r="BO475" t="s">
        <v>111</v>
      </c>
      <c r="BP475">
        <v>2</v>
      </c>
      <c r="BR475">
        <v>20140422</v>
      </c>
      <c r="BS475">
        <v>3</v>
      </c>
      <c r="BT475">
        <v>3</v>
      </c>
      <c r="BU475">
        <v>3</v>
      </c>
      <c r="BV475">
        <v>2</v>
      </c>
      <c r="BW475">
        <v>3</v>
      </c>
      <c r="BY475">
        <v>1</v>
      </c>
      <c r="BZ475" t="s">
        <v>111</v>
      </c>
      <c r="CA475" s="4">
        <v>1</v>
      </c>
      <c r="CB475">
        <v>16691</v>
      </c>
      <c r="CC475">
        <v>1</v>
      </c>
      <c r="CD475">
        <v>2</v>
      </c>
      <c r="CE475">
        <v>2</v>
      </c>
      <c r="CF475">
        <v>2</v>
      </c>
      <c r="CG475">
        <v>2</v>
      </c>
      <c r="CH475">
        <v>2</v>
      </c>
      <c r="CI475">
        <v>2</v>
      </c>
      <c r="CJ475">
        <v>2</v>
      </c>
      <c r="CK475">
        <v>2</v>
      </c>
      <c r="CM475">
        <v>2</v>
      </c>
      <c r="CN475">
        <v>20140425</v>
      </c>
      <c r="CO475" t="s">
        <v>111</v>
      </c>
      <c r="CP475">
        <v>20140514</v>
      </c>
      <c r="CQ475" t="s">
        <v>111</v>
      </c>
      <c r="CR475" t="s">
        <v>111</v>
      </c>
      <c r="CS475" t="s">
        <v>111</v>
      </c>
      <c r="CT475" t="s">
        <v>111</v>
      </c>
      <c r="CW475">
        <v>41069001346</v>
      </c>
      <c r="CX475">
        <v>2</v>
      </c>
      <c r="CZ475" t="s">
        <v>2261</v>
      </c>
    </row>
    <row r="476" spans="1:104">
      <c r="A476">
        <v>5244800</v>
      </c>
      <c r="B476">
        <v>2</v>
      </c>
      <c r="C476">
        <v>201512</v>
      </c>
      <c r="D476">
        <v>201507</v>
      </c>
      <c r="E476" t="s">
        <v>103</v>
      </c>
      <c r="F476">
        <v>20150324</v>
      </c>
      <c r="G476">
        <v>2015</v>
      </c>
      <c r="H476">
        <v>41</v>
      </c>
      <c r="I476">
        <v>410690</v>
      </c>
      <c r="J476">
        <v>1356</v>
      </c>
      <c r="K476">
        <v>2384299</v>
      </c>
      <c r="L476">
        <v>20150218</v>
      </c>
      <c r="M476">
        <v>201507</v>
      </c>
      <c r="N476" t="s">
        <v>2262</v>
      </c>
      <c r="O476">
        <v>20150218</v>
      </c>
      <c r="P476" t="s">
        <v>2263</v>
      </c>
      <c r="Q476" t="s">
        <v>2264</v>
      </c>
      <c r="R476">
        <v>2000</v>
      </c>
      <c r="S476" t="s">
        <v>128</v>
      </c>
      <c r="T476">
        <v>6</v>
      </c>
      <c r="U476">
        <v>1</v>
      </c>
      <c r="V476">
        <v>10</v>
      </c>
      <c r="X476" t="s">
        <v>2265</v>
      </c>
      <c r="Y476">
        <v>41</v>
      </c>
      <c r="Z476" s="4">
        <v>412550</v>
      </c>
      <c r="AA476">
        <v>1356</v>
      </c>
      <c r="AD476" t="s">
        <v>2266</v>
      </c>
      <c r="AF476" t="s">
        <v>2266</v>
      </c>
      <c r="AG476">
        <v>785</v>
      </c>
      <c r="AN476">
        <v>41</v>
      </c>
      <c r="AO476">
        <v>99682109</v>
      </c>
      <c r="AQ476">
        <v>1</v>
      </c>
      <c r="AS476">
        <v>32</v>
      </c>
      <c r="AT476">
        <v>4</v>
      </c>
      <c r="AV476">
        <v>6</v>
      </c>
      <c r="AW476">
        <v>1</v>
      </c>
      <c r="AX476">
        <v>41</v>
      </c>
      <c r="AY476">
        <v>410690</v>
      </c>
      <c r="AZ476">
        <v>1</v>
      </c>
      <c r="BA476">
        <v>3</v>
      </c>
      <c r="BC476" t="s">
        <v>111</v>
      </c>
      <c r="BD476">
        <v>3</v>
      </c>
      <c r="BE476">
        <v>2</v>
      </c>
      <c r="BF476">
        <v>20141108</v>
      </c>
      <c r="BG476">
        <v>2</v>
      </c>
      <c r="BH476">
        <v>41</v>
      </c>
      <c r="BI476">
        <v>410690</v>
      </c>
      <c r="BJ476">
        <v>2384299</v>
      </c>
      <c r="BK476">
        <v>1</v>
      </c>
      <c r="BL476">
        <v>8</v>
      </c>
      <c r="BM476">
        <v>20150219</v>
      </c>
      <c r="BN476">
        <v>4</v>
      </c>
      <c r="BO476" t="s">
        <v>111</v>
      </c>
      <c r="BP476">
        <v>2</v>
      </c>
      <c r="BR476">
        <v>20150224</v>
      </c>
      <c r="BS476">
        <v>3</v>
      </c>
      <c r="BT476">
        <v>3</v>
      </c>
      <c r="BU476">
        <v>2</v>
      </c>
      <c r="BV476">
        <v>2</v>
      </c>
      <c r="BW476">
        <v>3</v>
      </c>
      <c r="BY476">
        <v>1</v>
      </c>
      <c r="BZ476" t="s">
        <v>111</v>
      </c>
      <c r="CA476" s="4">
        <v>1</v>
      </c>
      <c r="CB476">
        <v>17159</v>
      </c>
      <c r="CC476">
        <v>1</v>
      </c>
      <c r="CD476">
        <v>2</v>
      </c>
      <c r="CE476">
        <v>2</v>
      </c>
      <c r="CF476">
        <v>2</v>
      </c>
      <c r="CG476">
        <v>2</v>
      </c>
      <c r="CH476">
        <v>2</v>
      </c>
      <c r="CI476">
        <v>2</v>
      </c>
      <c r="CJ476">
        <v>2</v>
      </c>
      <c r="CK476">
        <v>2</v>
      </c>
      <c r="CM476">
        <v>2</v>
      </c>
      <c r="CN476">
        <v>20150324</v>
      </c>
      <c r="CO476" t="s">
        <v>111</v>
      </c>
      <c r="CP476" t="s">
        <v>111</v>
      </c>
      <c r="CQ476">
        <v>20200630</v>
      </c>
      <c r="CR476" t="s">
        <v>111</v>
      </c>
      <c r="CS476" t="s">
        <v>111</v>
      </c>
      <c r="CT476" t="s">
        <v>111</v>
      </c>
      <c r="CW476">
        <v>41069001117</v>
      </c>
      <c r="CX476">
        <v>0</v>
      </c>
    </row>
    <row r="477" spans="1:104">
      <c r="A477">
        <v>5251578</v>
      </c>
      <c r="B477">
        <v>2</v>
      </c>
      <c r="C477">
        <v>201522</v>
      </c>
      <c r="D477">
        <v>201521</v>
      </c>
      <c r="E477" t="s">
        <v>103</v>
      </c>
      <c r="F477">
        <v>20150601</v>
      </c>
      <c r="G477">
        <v>2015</v>
      </c>
      <c r="H477">
        <v>41</v>
      </c>
      <c r="I477">
        <v>410690</v>
      </c>
      <c r="J477">
        <v>1356</v>
      </c>
      <c r="K477">
        <v>15245</v>
      </c>
      <c r="L477">
        <v>20150529</v>
      </c>
      <c r="M477">
        <v>201521</v>
      </c>
      <c r="N477" t="s">
        <v>2267</v>
      </c>
      <c r="O477">
        <v>20150529</v>
      </c>
      <c r="P477" t="s">
        <v>2268</v>
      </c>
      <c r="Q477" t="s">
        <v>2269</v>
      </c>
      <c r="R477">
        <v>2000</v>
      </c>
      <c r="S477" t="s">
        <v>107</v>
      </c>
      <c r="T477">
        <v>6</v>
      </c>
      <c r="U477">
        <v>1</v>
      </c>
      <c r="V477">
        <v>10</v>
      </c>
      <c r="X477" t="s">
        <v>2270</v>
      </c>
      <c r="Y477">
        <v>41</v>
      </c>
      <c r="Z477" s="4">
        <v>412550</v>
      </c>
      <c r="AA477">
        <v>1356</v>
      </c>
      <c r="AC477">
        <v>9830</v>
      </c>
      <c r="AD477" t="s">
        <v>181</v>
      </c>
      <c r="AF477" t="s">
        <v>2271</v>
      </c>
      <c r="AG477">
        <v>201</v>
      </c>
      <c r="AN477">
        <v>41</v>
      </c>
      <c r="AO477">
        <v>96859134</v>
      </c>
      <c r="AP477">
        <v>1</v>
      </c>
      <c r="AQ477">
        <v>1</v>
      </c>
      <c r="AS477">
        <v>18</v>
      </c>
      <c r="AT477">
        <v>1</v>
      </c>
      <c r="AV477">
        <v>4</v>
      </c>
      <c r="AW477">
        <v>1</v>
      </c>
      <c r="AX477">
        <v>41</v>
      </c>
      <c r="AY477">
        <v>410690</v>
      </c>
      <c r="AZ477">
        <v>1</v>
      </c>
      <c r="BA477">
        <v>1</v>
      </c>
      <c r="BB477">
        <v>8</v>
      </c>
      <c r="BC477">
        <v>20150529</v>
      </c>
      <c r="BD477">
        <v>3</v>
      </c>
      <c r="BE477">
        <v>2</v>
      </c>
      <c r="BF477">
        <v>20150310</v>
      </c>
      <c r="BG477">
        <v>2</v>
      </c>
      <c r="BH477">
        <v>41</v>
      </c>
      <c r="BI477">
        <v>410690</v>
      </c>
      <c r="BJ477">
        <v>15245</v>
      </c>
      <c r="BK477">
        <v>1</v>
      </c>
      <c r="BL477">
        <v>2</v>
      </c>
      <c r="BM477">
        <v>20150530</v>
      </c>
      <c r="BN477">
        <v>4</v>
      </c>
      <c r="BO477" t="s">
        <v>111</v>
      </c>
      <c r="BP477">
        <v>3</v>
      </c>
      <c r="BR477" t="s">
        <v>111</v>
      </c>
      <c r="BS477">
        <v>3</v>
      </c>
      <c r="BT477">
        <v>3</v>
      </c>
      <c r="BU477">
        <v>2</v>
      </c>
      <c r="BV477">
        <v>3</v>
      </c>
      <c r="BW477">
        <v>2</v>
      </c>
      <c r="BY477">
        <v>1</v>
      </c>
      <c r="BZ477" t="s">
        <v>111</v>
      </c>
      <c r="CA477" s="4">
        <v>1</v>
      </c>
      <c r="CC477">
        <v>1</v>
      </c>
      <c r="CD477">
        <v>2</v>
      </c>
      <c r="CE477">
        <v>2</v>
      </c>
      <c r="CF477">
        <v>2</v>
      </c>
      <c r="CG477">
        <v>2</v>
      </c>
      <c r="CH477">
        <v>2</v>
      </c>
      <c r="CI477">
        <v>2</v>
      </c>
      <c r="CJ477">
        <v>2</v>
      </c>
      <c r="CK477">
        <v>2</v>
      </c>
      <c r="CM477">
        <v>2</v>
      </c>
      <c r="CN477">
        <v>20150603</v>
      </c>
      <c r="CO477">
        <v>20150616</v>
      </c>
      <c r="CP477" t="s">
        <v>111</v>
      </c>
      <c r="CQ477">
        <v>20150805</v>
      </c>
      <c r="CR477" t="s">
        <v>111</v>
      </c>
      <c r="CS477" t="s">
        <v>111</v>
      </c>
      <c r="CT477" t="s">
        <v>111</v>
      </c>
      <c r="CW477">
        <v>41069000137</v>
      </c>
      <c r="CX477">
        <v>2</v>
      </c>
      <c r="CZ477" t="s">
        <v>2272</v>
      </c>
    </row>
    <row r="478" spans="1:104">
      <c r="A478">
        <v>5256792</v>
      </c>
      <c r="B478">
        <v>2</v>
      </c>
      <c r="C478">
        <v>201529</v>
      </c>
      <c r="D478">
        <v>201529</v>
      </c>
      <c r="E478" t="s">
        <v>103</v>
      </c>
      <c r="F478">
        <v>20150723</v>
      </c>
      <c r="G478">
        <v>2015</v>
      </c>
      <c r="H478">
        <v>41</v>
      </c>
      <c r="I478">
        <v>410690</v>
      </c>
      <c r="J478">
        <v>1356</v>
      </c>
      <c r="K478">
        <v>15245</v>
      </c>
      <c r="L478">
        <v>20150722</v>
      </c>
      <c r="M478">
        <v>201529</v>
      </c>
      <c r="N478" t="s">
        <v>2273</v>
      </c>
      <c r="O478">
        <v>20150722</v>
      </c>
      <c r="P478" t="s">
        <v>2274</v>
      </c>
      <c r="Q478" t="s">
        <v>2275</v>
      </c>
      <c r="R478">
        <v>2000</v>
      </c>
      <c r="S478" t="s">
        <v>128</v>
      </c>
      <c r="T478">
        <v>6</v>
      </c>
      <c r="U478">
        <v>1</v>
      </c>
      <c r="V478">
        <v>10</v>
      </c>
      <c r="X478" t="s">
        <v>2276</v>
      </c>
      <c r="Y478">
        <v>41</v>
      </c>
      <c r="Z478" s="4">
        <v>412550</v>
      </c>
      <c r="AA478">
        <v>1356</v>
      </c>
      <c r="AD478" t="s">
        <v>477</v>
      </c>
      <c r="AF478" t="s">
        <v>2277</v>
      </c>
      <c r="AG478">
        <v>244</v>
      </c>
      <c r="AI478" t="s">
        <v>210</v>
      </c>
      <c r="AL478" t="s">
        <v>2278</v>
      </c>
      <c r="AM478">
        <v>83010090</v>
      </c>
      <c r="AN478">
        <v>41</v>
      </c>
      <c r="AO478">
        <v>36671844</v>
      </c>
      <c r="AP478">
        <v>1</v>
      </c>
      <c r="AQ478">
        <v>1</v>
      </c>
      <c r="AS478">
        <v>23</v>
      </c>
      <c r="AT478">
        <v>4</v>
      </c>
      <c r="AU478">
        <v>521130</v>
      </c>
      <c r="AV478">
        <v>5</v>
      </c>
      <c r="AW478">
        <v>1</v>
      </c>
      <c r="AX478">
        <v>41</v>
      </c>
      <c r="AY478">
        <v>411915</v>
      </c>
      <c r="AZ478">
        <v>1</v>
      </c>
      <c r="BA478">
        <v>1</v>
      </c>
      <c r="BB478">
        <v>2</v>
      </c>
      <c r="BC478">
        <v>20150722</v>
      </c>
      <c r="BD478">
        <v>2</v>
      </c>
      <c r="BE478">
        <v>2</v>
      </c>
      <c r="BF478">
        <v>20150617</v>
      </c>
      <c r="BG478">
        <v>1</v>
      </c>
      <c r="BH478">
        <v>41</v>
      </c>
      <c r="BI478">
        <v>410690</v>
      </c>
      <c r="BJ478">
        <v>15245</v>
      </c>
      <c r="BK478">
        <v>1</v>
      </c>
      <c r="BL478">
        <v>1</v>
      </c>
      <c r="BM478">
        <v>20150722</v>
      </c>
      <c r="BN478">
        <v>4</v>
      </c>
      <c r="BO478" t="s">
        <v>111</v>
      </c>
      <c r="BP478">
        <v>3</v>
      </c>
      <c r="BR478" t="s">
        <v>111</v>
      </c>
      <c r="BS478">
        <v>3</v>
      </c>
      <c r="BT478">
        <v>3</v>
      </c>
      <c r="BU478">
        <v>3</v>
      </c>
      <c r="BV478">
        <v>2</v>
      </c>
      <c r="BW478">
        <v>5</v>
      </c>
      <c r="BY478">
        <v>1</v>
      </c>
      <c r="BZ478" t="s">
        <v>111</v>
      </c>
      <c r="CA478" s="4">
        <v>1</v>
      </c>
      <c r="CC478">
        <v>1</v>
      </c>
      <c r="CD478">
        <v>2</v>
      </c>
      <c r="CE478">
        <v>2</v>
      </c>
      <c r="CF478">
        <v>2</v>
      </c>
      <c r="CG478">
        <v>2</v>
      </c>
      <c r="CH478">
        <v>2</v>
      </c>
      <c r="CI478">
        <v>2</v>
      </c>
      <c r="CJ478">
        <v>2</v>
      </c>
      <c r="CK478">
        <v>2</v>
      </c>
      <c r="CM478">
        <v>2</v>
      </c>
      <c r="CN478">
        <v>20150730</v>
      </c>
      <c r="CO478">
        <v>20150805</v>
      </c>
      <c r="CP478" t="s">
        <v>111</v>
      </c>
      <c r="CQ478" t="s">
        <v>111</v>
      </c>
      <c r="CR478" t="s">
        <v>111</v>
      </c>
      <c r="CS478" t="s">
        <v>111</v>
      </c>
      <c r="CT478" t="s">
        <v>111</v>
      </c>
      <c r="CW478">
        <v>41069000137</v>
      </c>
      <c r="CX478">
        <v>2</v>
      </c>
    </row>
    <row r="479" spans="1:104">
      <c r="A479">
        <v>5259762</v>
      </c>
      <c r="B479">
        <v>2</v>
      </c>
      <c r="C479">
        <v>201533</v>
      </c>
      <c r="D479">
        <v>201531</v>
      </c>
      <c r="E479" t="s">
        <v>103</v>
      </c>
      <c r="F479">
        <v>20150820</v>
      </c>
      <c r="G479">
        <v>2015</v>
      </c>
      <c r="H479">
        <v>41</v>
      </c>
      <c r="I479">
        <v>410690</v>
      </c>
      <c r="J479">
        <v>1356</v>
      </c>
      <c r="K479">
        <v>3000907</v>
      </c>
      <c r="L479">
        <v>20150804</v>
      </c>
      <c r="M479">
        <v>201531</v>
      </c>
      <c r="N479" t="s">
        <v>2279</v>
      </c>
      <c r="O479">
        <v>20150804</v>
      </c>
      <c r="P479" t="s">
        <v>2280</v>
      </c>
      <c r="Q479" t="s">
        <v>2281</v>
      </c>
      <c r="R479">
        <v>2000</v>
      </c>
      <c r="S479" t="s">
        <v>107</v>
      </c>
      <c r="T479">
        <v>6</v>
      </c>
      <c r="U479">
        <v>1</v>
      </c>
      <c r="V479">
        <v>10</v>
      </c>
      <c r="X479" t="s">
        <v>2282</v>
      </c>
      <c r="Y479">
        <v>41</v>
      </c>
      <c r="Z479" s="4">
        <v>412550</v>
      </c>
      <c r="AA479">
        <v>1356</v>
      </c>
      <c r="AD479" t="s">
        <v>461</v>
      </c>
      <c r="AF479" t="s">
        <v>2283</v>
      </c>
      <c r="AG479">
        <v>1230</v>
      </c>
      <c r="AI479" t="s">
        <v>2284</v>
      </c>
      <c r="AL479">
        <v>74</v>
      </c>
      <c r="AM479">
        <v>83065020</v>
      </c>
      <c r="AN479">
        <v>41</v>
      </c>
      <c r="AO479">
        <v>32613312</v>
      </c>
      <c r="AP479">
        <v>1</v>
      </c>
      <c r="AQ479">
        <v>1</v>
      </c>
      <c r="AS479">
        <v>25</v>
      </c>
      <c r="AT479">
        <v>1</v>
      </c>
      <c r="AU479">
        <v>999992</v>
      </c>
      <c r="AV479">
        <v>9</v>
      </c>
      <c r="AW479">
        <v>1</v>
      </c>
      <c r="AX479">
        <v>41</v>
      </c>
      <c r="AY479">
        <v>412550</v>
      </c>
      <c r="AZ479">
        <v>3</v>
      </c>
      <c r="BA479">
        <v>1</v>
      </c>
      <c r="BB479">
        <v>16</v>
      </c>
      <c r="BC479">
        <v>20150820</v>
      </c>
      <c r="BD479">
        <v>1</v>
      </c>
      <c r="BE479">
        <v>3</v>
      </c>
      <c r="BF479" t="s">
        <v>111</v>
      </c>
      <c r="BG479">
        <v>2</v>
      </c>
      <c r="BH479">
        <v>41</v>
      </c>
      <c r="BI479">
        <v>410690</v>
      </c>
      <c r="BK479">
        <v>1</v>
      </c>
      <c r="BL479">
        <v>4</v>
      </c>
      <c r="BM479">
        <v>20150804</v>
      </c>
      <c r="BN479">
        <v>4</v>
      </c>
      <c r="BO479" t="s">
        <v>111</v>
      </c>
      <c r="BP479">
        <v>3</v>
      </c>
      <c r="BR479" t="s">
        <v>111</v>
      </c>
      <c r="BS479">
        <v>3</v>
      </c>
      <c r="BT479">
        <v>3</v>
      </c>
      <c r="BU479">
        <v>3</v>
      </c>
      <c r="BV479">
        <v>3</v>
      </c>
      <c r="BW479">
        <v>1</v>
      </c>
      <c r="BY479">
        <v>1</v>
      </c>
      <c r="BZ479" t="s">
        <v>111</v>
      </c>
      <c r="CA479" s="4">
        <v>1</v>
      </c>
      <c r="CC479">
        <v>1</v>
      </c>
      <c r="CD479">
        <v>2</v>
      </c>
      <c r="CE479">
        <v>2</v>
      </c>
      <c r="CF479">
        <v>2</v>
      </c>
      <c r="CG479">
        <v>2</v>
      </c>
      <c r="CH479">
        <v>2</v>
      </c>
      <c r="CI479">
        <v>2</v>
      </c>
      <c r="CJ479">
        <v>2</v>
      </c>
      <c r="CK479">
        <v>2</v>
      </c>
      <c r="CM479">
        <v>2</v>
      </c>
      <c r="CN479">
        <v>20150828</v>
      </c>
      <c r="CO479" t="s">
        <v>111</v>
      </c>
      <c r="CP479">
        <v>20150924</v>
      </c>
      <c r="CQ479" t="s">
        <v>111</v>
      </c>
      <c r="CR479" t="s">
        <v>111</v>
      </c>
      <c r="CS479" t="s">
        <v>111</v>
      </c>
      <c r="CT479" t="s">
        <v>111</v>
      </c>
      <c r="CW479">
        <v>41069001346</v>
      </c>
      <c r="CX479">
        <v>2</v>
      </c>
      <c r="CZ479" t="s">
        <v>2285</v>
      </c>
    </row>
    <row r="480" spans="1:104">
      <c r="A480">
        <v>5304438</v>
      </c>
      <c r="B480">
        <v>2</v>
      </c>
      <c r="C480">
        <v>201634</v>
      </c>
      <c r="D480">
        <v>201634</v>
      </c>
      <c r="E480" t="s">
        <v>103</v>
      </c>
      <c r="F480">
        <v>20160823</v>
      </c>
      <c r="G480">
        <v>2016</v>
      </c>
      <c r="H480">
        <v>41</v>
      </c>
      <c r="I480">
        <v>410690</v>
      </c>
      <c r="J480">
        <v>1356</v>
      </c>
      <c r="K480">
        <v>15245</v>
      </c>
      <c r="L480">
        <v>20160822</v>
      </c>
      <c r="M480">
        <v>201634</v>
      </c>
      <c r="N480" t="s">
        <v>2286</v>
      </c>
      <c r="O480">
        <v>20160822</v>
      </c>
      <c r="P480" t="s">
        <v>2287</v>
      </c>
      <c r="Q480" t="s">
        <v>2288</v>
      </c>
      <c r="R480">
        <v>2000</v>
      </c>
      <c r="S480" t="s">
        <v>128</v>
      </c>
      <c r="T480">
        <v>6</v>
      </c>
      <c r="U480">
        <v>1</v>
      </c>
      <c r="V480">
        <v>10</v>
      </c>
      <c r="X480" t="s">
        <v>2289</v>
      </c>
      <c r="Y480">
        <v>41</v>
      </c>
      <c r="Z480" s="4">
        <v>412550</v>
      </c>
      <c r="AA480">
        <v>1356</v>
      </c>
      <c r="AC480">
        <v>11</v>
      </c>
      <c r="AD480" t="s">
        <v>109</v>
      </c>
      <c r="AF480" t="s">
        <v>2290</v>
      </c>
      <c r="AG480">
        <v>110</v>
      </c>
      <c r="AM480">
        <v>83075288</v>
      </c>
      <c r="AN480">
        <v>41</v>
      </c>
      <c r="AO480">
        <v>995451165</v>
      </c>
      <c r="AP480">
        <v>1</v>
      </c>
      <c r="AQ480">
        <v>1</v>
      </c>
      <c r="AS480">
        <v>35</v>
      </c>
      <c r="AT480">
        <v>1</v>
      </c>
      <c r="AU480">
        <v>999992</v>
      </c>
      <c r="AV480">
        <v>9</v>
      </c>
      <c r="AW480">
        <v>1</v>
      </c>
      <c r="AX480">
        <v>41</v>
      </c>
      <c r="AY480">
        <v>410690</v>
      </c>
      <c r="AZ480">
        <v>1</v>
      </c>
      <c r="BA480">
        <v>2</v>
      </c>
      <c r="BC480">
        <v>20160822</v>
      </c>
      <c r="BD480">
        <v>3</v>
      </c>
      <c r="BE480">
        <v>1</v>
      </c>
      <c r="BF480">
        <v>20160315</v>
      </c>
      <c r="BG480">
        <v>1</v>
      </c>
      <c r="BH480">
        <v>41</v>
      </c>
      <c r="BI480">
        <v>410690</v>
      </c>
      <c r="BJ480">
        <v>15245</v>
      </c>
      <c r="BK480">
        <v>2</v>
      </c>
      <c r="BM480">
        <v>20160824</v>
      </c>
      <c r="BN480">
        <v>4</v>
      </c>
      <c r="BO480" t="s">
        <v>111</v>
      </c>
      <c r="BP480">
        <v>3</v>
      </c>
      <c r="BR480" t="s">
        <v>111</v>
      </c>
      <c r="BS480">
        <v>9</v>
      </c>
      <c r="BT480">
        <v>3</v>
      </c>
      <c r="BU480">
        <v>3</v>
      </c>
      <c r="BV480">
        <v>2</v>
      </c>
      <c r="BW480">
        <v>3</v>
      </c>
      <c r="BY480">
        <v>1</v>
      </c>
      <c r="BZ480" t="s">
        <v>111</v>
      </c>
      <c r="CA480" s="4">
        <v>5</v>
      </c>
      <c r="CB480">
        <v>2639408</v>
      </c>
      <c r="CC480">
        <v>1</v>
      </c>
      <c r="CD480">
        <v>2</v>
      </c>
      <c r="CE480">
        <v>2</v>
      </c>
      <c r="CF480">
        <v>2</v>
      </c>
      <c r="CG480">
        <v>2</v>
      </c>
      <c r="CH480">
        <v>2</v>
      </c>
      <c r="CI480">
        <v>2</v>
      </c>
      <c r="CJ480">
        <v>2</v>
      </c>
      <c r="CK480">
        <v>2</v>
      </c>
      <c r="CM480">
        <v>2</v>
      </c>
      <c r="CN480">
        <v>20190122</v>
      </c>
      <c r="CO480" t="s">
        <v>111</v>
      </c>
      <c r="CP480" t="s">
        <v>111</v>
      </c>
      <c r="CQ480">
        <v>20190125</v>
      </c>
      <c r="CR480" t="s">
        <v>111</v>
      </c>
      <c r="CS480" t="s">
        <v>111</v>
      </c>
      <c r="CT480" t="s">
        <v>111</v>
      </c>
      <c r="CW480">
        <v>41255000004</v>
      </c>
      <c r="CX480">
        <v>0</v>
      </c>
    </row>
    <row r="481" spans="1:104">
      <c r="A481">
        <v>5316672</v>
      </c>
      <c r="B481">
        <v>2</v>
      </c>
      <c r="C481">
        <v>201649</v>
      </c>
      <c r="D481">
        <v>201649</v>
      </c>
      <c r="E481" t="s">
        <v>103</v>
      </c>
      <c r="F481">
        <v>20161206</v>
      </c>
      <c r="G481">
        <v>2016</v>
      </c>
      <c r="H481">
        <v>41</v>
      </c>
      <c r="I481">
        <v>410690</v>
      </c>
      <c r="J481">
        <v>1356</v>
      </c>
      <c r="K481">
        <v>16462</v>
      </c>
      <c r="L481">
        <v>20161206</v>
      </c>
      <c r="M481">
        <v>201649</v>
      </c>
      <c r="N481" t="s">
        <v>2291</v>
      </c>
      <c r="O481">
        <v>20161205</v>
      </c>
      <c r="P481" t="s">
        <v>163</v>
      </c>
      <c r="Q481" t="s">
        <v>2292</v>
      </c>
      <c r="R481">
        <v>2001</v>
      </c>
      <c r="S481" t="s">
        <v>128</v>
      </c>
      <c r="T481">
        <v>6</v>
      </c>
      <c r="U481">
        <v>1</v>
      </c>
      <c r="V481">
        <v>10</v>
      </c>
      <c r="W481">
        <v>706709596176010</v>
      </c>
      <c r="X481" t="s">
        <v>2293</v>
      </c>
      <c r="Y481">
        <v>41</v>
      </c>
      <c r="Z481" s="4">
        <v>412550</v>
      </c>
      <c r="AA481">
        <v>1356</v>
      </c>
      <c r="AD481" t="s">
        <v>251</v>
      </c>
      <c r="AF481" t="s">
        <v>1270</v>
      </c>
      <c r="AG481">
        <v>67</v>
      </c>
      <c r="AL481" t="s">
        <v>2294</v>
      </c>
      <c r="AN481">
        <v>41</v>
      </c>
      <c r="AO481">
        <v>995177272</v>
      </c>
      <c r="AP481">
        <v>1</v>
      </c>
      <c r="AQ481">
        <v>1</v>
      </c>
      <c r="AS481">
        <v>29</v>
      </c>
      <c r="AT481">
        <v>1</v>
      </c>
      <c r="AU481">
        <v>999992</v>
      </c>
      <c r="AV481">
        <v>3</v>
      </c>
      <c r="AW481">
        <v>1</v>
      </c>
      <c r="AX481">
        <v>41</v>
      </c>
      <c r="AY481">
        <v>410690</v>
      </c>
      <c r="AZ481">
        <v>1</v>
      </c>
      <c r="BA481">
        <v>1</v>
      </c>
      <c r="BB481">
        <v>32</v>
      </c>
      <c r="BC481">
        <v>20161207</v>
      </c>
      <c r="BD481">
        <v>1</v>
      </c>
      <c r="BE481">
        <v>1</v>
      </c>
      <c r="BF481">
        <v>20160531</v>
      </c>
      <c r="BG481">
        <v>1</v>
      </c>
      <c r="BH481">
        <v>41</v>
      </c>
      <c r="BI481">
        <v>410690</v>
      </c>
      <c r="BJ481">
        <v>16462</v>
      </c>
      <c r="BK481">
        <v>1</v>
      </c>
      <c r="BL481">
        <v>16</v>
      </c>
      <c r="BM481">
        <v>20161206</v>
      </c>
      <c r="BN481">
        <v>3</v>
      </c>
      <c r="BO481" t="s">
        <v>111</v>
      </c>
      <c r="BP481">
        <v>2</v>
      </c>
      <c r="BR481">
        <v>20161209</v>
      </c>
      <c r="BS481">
        <v>3</v>
      </c>
      <c r="BT481">
        <v>2</v>
      </c>
      <c r="BU481">
        <v>1</v>
      </c>
      <c r="BV481">
        <v>2</v>
      </c>
      <c r="BW481">
        <v>1</v>
      </c>
      <c r="BY481">
        <v>1</v>
      </c>
      <c r="BZ481" t="s">
        <v>111</v>
      </c>
      <c r="CA481" s="4">
        <v>1</v>
      </c>
      <c r="CB481">
        <v>16942</v>
      </c>
      <c r="CC481">
        <v>1</v>
      </c>
      <c r="CD481">
        <v>2</v>
      </c>
      <c r="CE481">
        <v>2</v>
      </c>
      <c r="CF481">
        <v>2</v>
      </c>
      <c r="CG481">
        <v>2</v>
      </c>
      <c r="CH481">
        <v>2</v>
      </c>
      <c r="CI481">
        <v>2</v>
      </c>
      <c r="CJ481">
        <v>2</v>
      </c>
      <c r="CK481">
        <v>2</v>
      </c>
      <c r="CM481">
        <v>2</v>
      </c>
      <c r="CN481">
        <v>20170102</v>
      </c>
      <c r="CO481" t="s">
        <v>111</v>
      </c>
      <c r="CP481" t="s">
        <v>111</v>
      </c>
      <c r="CQ481">
        <v>20191004</v>
      </c>
      <c r="CR481" t="s">
        <v>111</v>
      </c>
      <c r="CS481" t="s">
        <v>111</v>
      </c>
      <c r="CT481" t="s">
        <v>111</v>
      </c>
      <c r="CW481">
        <v>41069001276</v>
      </c>
      <c r="CX481">
        <v>0</v>
      </c>
      <c r="CZ481" t="s">
        <v>2295</v>
      </c>
    </row>
    <row r="482" spans="1:104">
      <c r="A482">
        <v>5336216</v>
      </c>
      <c r="B482">
        <v>2</v>
      </c>
      <c r="C482">
        <v>201725</v>
      </c>
      <c r="D482">
        <v>201725</v>
      </c>
      <c r="E482" t="s">
        <v>103</v>
      </c>
      <c r="F482">
        <v>20170620</v>
      </c>
      <c r="G482">
        <v>2017</v>
      </c>
      <c r="H482">
        <v>41</v>
      </c>
      <c r="I482">
        <v>410690</v>
      </c>
      <c r="J482">
        <v>1356</v>
      </c>
      <c r="K482">
        <v>16462</v>
      </c>
      <c r="L482">
        <v>20170620</v>
      </c>
      <c r="M482">
        <v>201725</v>
      </c>
      <c r="N482" t="s">
        <v>2296</v>
      </c>
      <c r="O482">
        <v>20170619</v>
      </c>
      <c r="P482" t="s">
        <v>443</v>
      </c>
      <c r="Q482" t="s">
        <v>2297</v>
      </c>
      <c r="R482">
        <v>2001</v>
      </c>
      <c r="S482" t="s">
        <v>107</v>
      </c>
      <c r="T482">
        <v>6</v>
      </c>
      <c r="U482">
        <v>1</v>
      </c>
      <c r="V482">
        <v>10</v>
      </c>
      <c r="X482" t="s">
        <v>2298</v>
      </c>
      <c r="Y482">
        <v>41</v>
      </c>
      <c r="Z482" s="4">
        <v>412550</v>
      </c>
      <c r="AA482">
        <v>1356</v>
      </c>
      <c r="AF482" t="s">
        <v>1158</v>
      </c>
      <c r="AG482">
        <v>247</v>
      </c>
      <c r="AI482">
        <v>108</v>
      </c>
      <c r="AL482">
        <v>108</v>
      </c>
      <c r="AN482">
        <v>41</v>
      </c>
      <c r="AO482">
        <v>95364467</v>
      </c>
      <c r="AP482">
        <v>1</v>
      </c>
      <c r="AQ482">
        <v>1</v>
      </c>
      <c r="AS482">
        <v>29</v>
      </c>
      <c r="AT482">
        <v>4</v>
      </c>
      <c r="AU482">
        <v>999992</v>
      </c>
      <c r="AV482">
        <v>4</v>
      </c>
      <c r="AW482">
        <v>1</v>
      </c>
      <c r="AX482">
        <v>41</v>
      </c>
      <c r="AY482">
        <v>410690</v>
      </c>
      <c r="AZ482">
        <v>1</v>
      </c>
      <c r="BA482">
        <v>1</v>
      </c>
      <c r="BB482">
        <v>4</v>
      </c>
      <c r="BC482">
        <v>20170619</v>
      </c>
      <c r="BD482">
        <v>1</v>
      </c>
      <c r="BE482">
        <v>3</v>
      </c>
      <c r="BF482" t="s">
        <v>111</v>
      </c>
      <c r="BG482">
        <v>2</v>
      </c>
      <c r="BH482">
        <v>41</v>
      </c>
      <c r="BI482">
        <v>410690</v>
      </c>
      <c r="BJ482">
        <v>16462</v>
      </c>
      <c r="BK482">
        <v>1</v>
      </c>
      <c r="BL482">
        <v>16</v>
      </c>
      <c r="BM482">
        <v>20170620</v>
      </c>
      <c r="BN482">
        <v>4</v>
      </c>
      <c r="BO482" t="s">
        <v>111</v>
      </c>
      <c r="BP482">
        <v>2</v>
      </c>
      <c r="BR482" t="s">
        <v>111</v>
      </c>
      <c r="BS482">
        <v>3</v>
      </c>
      <c r="BT482">
        <v>3</v>
      </c>
      <c r="BU482">
        <v>1</v>
      </c>
      <c r="BV482">
        <v>2</v>
      </c>
      <c r="BW482">
        <v>1</v>
      </c>
      <c r="BY482">
        <v>1</v>
      </c>
      <c r="BZ482" t="s">
        <v>111</v>
      </c>
      <c r="CA482" s="4">
        <v>1</v>
      </c>
      <c r="CB482">
        <v>3862224</v>
      </c>
      <c r="CC482">
        <v>1</v>
      </c>
      <c r="CD482">
        <v>2</v>
      </c>
      <c r="CE482">
        <v>2</v>
      </c>
      <c r="CF482">
        <v>2</v>
      </c>
      <c r="CG482">
        <v>2</v>
      </c>
      <c r="CH482">
        <v>2</v>
      </c>
      <c r="CI482">
        <v>2</v>
      </c>
      <c r="CJ482">
        <v>2</v>
      </c>
      <c r="CK482">
        <v>2</v>
      </c>
      <c r="CM482">
        <v>2</v>
      </c>
      <c r="CN482">
        <v>20170706</v>
      </c>
      <c r="CO482" t="s">
        <v>111</v>
      </c>
      <c r="CP482">
        <v>20170920</v>
      </c>
      <c r="CQ482">
        <v>20191101</v>
      </c>
      <c r="CR482" t="s">
        <v>111</v>
      </c>
      <c r="CS482" t="s">
        <v>111</v>
      </c>
      <c r="CT482" t="s">
        <v>111</v>
      </c>
      <c r="CW482">
        <v>41069001276</v>
      </c>
      <c r="CX482">
        <v>0</v>
      </c>
      <c r="CZ482" t="s">
        <v>2299</v>
      </c>
    </row>
    <row r="483" spans="1:104">
      <c r="A483">
        <v>5338847</v>
      </c>
      <c r="B483">
        <v>2</v>
      </c>
      <c r="C483">
        <v>201728</v>
      </c>
      <c r="D483">
        <v>201728</v>
      </c>
      <c r="E483" t="s">
        <v>103</v>
      </c>
      <c r="F483">
        <v>20170713</v>
      </c>
      <c r="G483">
        <v>2017</v>
      </c>
      <c r="H483">
        <v>41</v>
      </c>
      <c r="I483">
        <v>410690</v>
      </c>
      <c r="J483">
        <v>1356</v>
      </c>
      <c r="K483">
        <v>3000907</v>
      </c>
      <c r="L483">
        <v>20170711</v>
      </c>
      <c r="M483">
        <v>201728</v>
      </c>
      <c r="N483" t="s">
        <v>2300</v>
      </c>
      <c r="O483">
        <v>20170711</v>
      </c>
      <c r="P483" t="s">
        <v>1789</v>
      </c>
      <c r="Q483" t="s">
        <v>2301</v>
      </c>
      <c r="R483">
        <v>2000</v>
      </c>
      <c r="S483" t="s">
        <v>128</v>
      </c>
      <c r="T483">
        <v>6</v>
      </c>
      <c r="U483">
        <v>1</v>
      </c>
      <c r="V483">
        <v>10</v>
      </c>
      <c r="X483" t="s">
        <v>2302</v>
      </c>
      <c r="Y483">
        <v>41</v>
      </c>
      <c r="Z483" s="4">
        <v>412550</v>
      </c>
      <c r="AA483">
        <v>1356</v>
      </c>
      <c r="AD483" t="s">
        <v>990</v>
      </c>
      <c r="AF483" t="s">
        <v>955</v>
      </c>
      <c r="AG483">
        <v>40</v>
      </c>
      <c r="AI483" t="s">
        <v>2303</v>
      </c>
      <c r="AM483">
        <v>83025325</v>
      </c>
      <c r="AN483">
        <v>41</v>
      </c>
      <c r="AO483">
        <v>31062003</v>
      </c>
      <c r="AP483">
        <v>1</v>
      </c>
      <c r="AQ483">
        <v>1</v>
      </c>
      <c r="AS483">
        <v>19</v>
      </c>
      <c r="AT483">
        <v>1</v>
      </c>
      <c r="AV483">
        <v>9</v>
      </c>
      <c r="AW483">
        <v>1</v>
      </c>
      <c r="AX483">
        <v>41</v>
      </c>
      <c r="AY483">
        <v>412550</v>
      </c>
      <c r="AZ483">
        <v>1</v>
      </c>
      <c r="BA483">
        <v>3</v>
      </c>
      <c r="BC483" t="s">
        <v>111</v>
      </c>
      <c r="BD483">
        <v>3</v>
      </c>
      <c r="BE483">
        <v>1</v>
      </c>
      <c r="BF483">
        <v>20170209</v>
      </c>
      <c r="BG483">
        <v>1</v>
      </c>
      <c r="BH483">
        <v>41</v>
      </c>
      <c r="BI483">
        <v>410690</v>
      </c>
      <c r="BJ483">
        <v>3000907</v>
      </c>
      <c r="BK483">
        <v>1</v>
      </c>
      <c r="BL483">
        <v>2</v>
      </c>
      <c r="BM483">
        <v>20170712</v>
      </c>
      <c r="BN483">
        <v>4</v>
      </c>
      <c r="BO483" t="s">
        <v>111</v>
      </c>
      <c r="BP483">
        <v>3</v>
      </c>
      <c r="BR483" t="s">
        <v>111</v>
      </c>
      <c r="BS483">
        <v>3</v>
      </c>
      <c r="BT483">
        <v>3</v>
      </c>
      <c r="BU483">
        <v>3</v>
      </c>
      <c r="BV483">
        <v>3</v>
      </c>
      <c r="BW483">
        <v>5</v>
      </c>
      <c r="BY483">
        <v>1</v>
      </c>
      <c r="BZ483" t="s">
        <v>111</v>
      </c>
      <c r="CA483" s="4">
        <v>5</v>
      </c>
      <c r="CC483">
        <v>1</v>
      </c>
      <c r="CD483">
        <v>2</v>
      </c>
      <c r="CE483">
        <v>2</v>
      </c>
      <c r="CF483">
        <v>2</v>
      </c>
      <c r="CG483">
        <v>2</v>
      </c>
      <c r="CH483">
        <v>2</v>
      </c>
      <c r="CI483">
        <v>2</v>
      </c>
      <c r="CJ483">
        <v>2</v>
      </c>
      <c r="CK483">
        <v>2</v>
      </c>
      <c r="CM483">
        <v>2</v>
      </c>
      <c r="CN483">
        <v>20170724</v>
      </c>
      <c r="CO483" t="s">
        <v>111</v>
      </c>
      <c r="CP483" t="s">
        <v>111</v>
      </c>
      <c r="CQ483" t="s">
        <v>111</v>
      </c>
      <c r="CR483" t="s">
        <v>111</v>
      </c>
      <c r="CS483" t="s">
        <v>111</v>
      </c>
      <c r="CT483" t="s">
        <v>111</v>
      </c>
      <c r="CW483">
        <v>41069001346</v>
      </c>
      <c r="CX483">
        <v>2</v>
      </c>
      <c r="CZ483" t="s">
        <v>2304</v>
      </c>
    </row>
    <row r="484" spans="1:104">
      <c r="A484">
        <v>5351003</v>
      </c>
      <c r="B484">
        <v>2</v>
      </c>
      <c r="C484">
        <v>201746</v>
      </c>
      <c r="D484">
        <v>201743</v>
      </c>
      <c r="E484" t="s">
        <v>103</v>
      </c>
      <c r="F484">
        <v>20171116</v>
      </c>
      <c r="G484">
        <v>2017</v>
      </c>
      <c r="H484">
        <v>41</v>
      </c>
      <c r="I484">
        <v>410690</v>
      </c>
      <c r="J484">
        <v>1356</v>
      </c>
      <c r="K484">
        <v>17019</v>
      </c>
      <c r="L484">
        <v>20171028</v>
      </c>
      <c r="M484">
        <v>201743</v>
      </c>
      <c r="N484" t="s">
        <v>2305</v>
      </c>
      <c r="O484">
        <v>20171028</v>
      </c>
      <c r="P484" t="s">
        <v>2306</v>
      </c>
      <c r="Q484" t="s">
        <v>2307</v>
      </c>
      <c r="R484">
        <v>2000</v>
      </c>
      <c r="S484" t="s">
        <v>128</v>
      </c>
      <c r="T484">
        <v>6</v>
      </c>
      <c r="U484">
        <v>1</v>
      </c>
      <c r="V484">
        <v>10</v>
      </c>
      <c r="W484">
        <v>898005819898445</v>
      </c>
      <c r="X484" t="s">
        <v>2308</v>
      </c>
      <c r="Y484">
        <v>41</v>
      </c>
      <c r="Z484" s="4">
        <v>412550</v>
      </c>
      <c r="AA484">
        <v>1356</v>
      </c>
      <c r="AD484" t="s">
        <v>1259</v>
      </c>
      <c r="AF484" t="s">
        <v>1260</v>
      </c>
      <c r="AG484">
        <v>4</v>
      </c>
      <c r="AL484">
        <v>34</v>
      </c>
      <c r="AN484">
        <v>41</v>
      </c>
      <c r="AO484">
        <v>33859703</v>
      </c>
      <c r="AP484">
        <v>1</v>
      </c>
      <c r="AQ484">
        <v>1</v>
      </c>
      <c r="AS484">
        <v>20</v>
      </c>
      <c r="AT484">
        <v>1</v>
      </c>
      <c r="AU484">
        <v>999994</v>
      </c>
      <c r="AV484">
        <v>6</v>
      </c>
      <c r="AW484">
        <v>1</v>
      </c>
      <c r="AX484">
        <v>41</v>
      </c>
      <c r="AY484">
        <v>410690</v>
      </c>
      <c r="AZ484">
        <v>1</v>
      </c>
      <c r="BA484">
        <v>1</v>
      </c>
      <c r="BB484">
        <v>64</v>
      </c>
      <c r="BC484">
        <v>20171028</v>
      </c>
      <c r="BD484">
        <v>1</v>
      </c>
      <c r="BE484">
        <v>2</v>
      </c>
      <c r="BF484">
        <v>20170517</v>
      </c>
      <c r="BG484">
        <v>1</v>
      </c>
      <c r="BH484">
        <v>41</v>
      </c>
      <c r="BI484">
        <v>410690</v>
      </c>
      <c r="BJ484">
        <v>16462</v>
      </c>
      <c r="BK484">
        <v>1</v>
      </c>
      <c r="BL484">
        <v>16</v>
      </c>
      <c r="BM484">
        <v>20171028</v>
      </c>
      <c r="BN484">
        <v>4</v>
      </c>
      <c r="BO484" t="s">
        <v>111</v>
      </c>
      <c r="BP484">
        <v>9</v>
      </c>
      <c r="BR484" t="s">
        <v>111</v>
      </c>
      <c r="BS484">
        <v>2</v>
      </c>
      <c r="BT484">
        <v>3</v>
      </c>
      <c r="BU484">
        <v>9</v>
      </c>
      <c r="BV484">
        <v>9</v>
      </c>
      <c r="BW484">
        <v>9</v>
      </c>
      <c r="BY484">
        <v>1</v>
      </c>
      <c r="BZ484" t="s">
        <v>111</v>
      </c>
      <c r="CA484" s="4">
        <v>1</v>
      </c>
      <c r="CB484">
        <v>17019</v>
      </c>
      <c r="CC484">
        <v>1</v>
      </c>
      <c r="CD484">
        <v>2</v>
      </c>
      <c r="CE484">
        <v>2</v>
      </c>
      <c r="CF484">
        <v>2</v>
      </c>
      <c r="CG484">
        <v>2</v>
      </c>
      <c r="CH484">
        <v>2</v>
      </c>
      <c r="CI484">
        <v>2</v>
      </c>
      <c r="CJ484">
        <v>2</v>
      </c>
      <c r="CK484">
        <v>2</v>
      </c>
      <c r="CM484">
        <v>2</v>
      </c>
      <c r="CN484">
        <v>20171221</v>
      </c>
      <c r="CO484" t="s">
        <v>111</v>
      </c>
      <c r="CP484">
        <v>20180221</v>
      </c>
      <c r="CQ484" t="s">
        <v>111</v>
      </c>
      <c r="CR484" t="s">
        <v>111</v>
      </c>
      <c r="CS484" t="s">
        <v>111</v>
      </c>
      <c r="CT484" t="s">
        <v>111</v>
      </c>
      <c r="CW484">
        <v>41069005456</v>
      </c>
      <c r="CX484">
        <v>2</v>
      </c>
      <c r="CZ484" t="s">
        <v>2309</v>
      </c>
    </row>
    <row r="485" spans="1:104">
      <c r="A485">
        <v>5352856</v>
      </c>
      <c r="B485">
        <v>2</v>
      </c>
      <c r="C485">
        <v>201748</v>
      </c>
      <c r="D485">
        <v>201748</v>
      </c>
      <c r="E485" t="s">
        <v>103</v>
      </c>
      <c r="F485">
        <v>20171130</v>
      </c>
      <c r="G485">
        <v>2017</v>
      </c>
      <c r="H485">
        <v>41</v>
      </c>
      <c r="I485">
        <v>410690</v>
      </c>
      <c r="J485">
        <v>1356</v>
      </c>
      <c r="K485">
        <v>15369</v>
      </c>
      <c r="L485">
        <v>20171127</v>
      </c>
      <c r="M485">
        <v>201748</v>
      </c>
      <c r="N485" t="s">
        <v>2310</v>
      </c>
      <c r="O485">
        <v>20171127</v>
      </c>
      <c r="P485" t="s">
        <v>105</v>
      </c>
      <c r="Q485" t="s">
        <v>2311</v>
      </c>
      <c r="R485">
        <v>2000</v>
      </c>
      <c r="S485" t="s">
        <v>107</v>
      </c>
      <c r="T485">
        <v>6</v>
      </c>
      <c r="U485">
        <v>1</v>
      </c>
      <c r="V485">
        <v>10</v>
      </c>
      <c r="X485" t="s">
        <v>2312</v>
      </c>
      <c r="Y485">
        <v>41</v>
      </c>
      <c r="Z485" s="4">
        <v>412550</v>
      </c>
      <c r="AA485">
        <v>1356</v>
      </c>
      <c r="AC485">
        <v>3</v>
      </c>
      <c r="AD485" t="s">
        <v>148</v>
      </c>
      <c r="AF485" t="s">
        <v>2313</v>
      </c>
      <c r="AG485">
        <v>56</v>
      </c>
      <c r="AP485">
        <v>1</v>
      </c>
      <c r="AQ485">
        <v>1</v>
      </c>
      <c r="AS485">
        <v>14</v>
      </c>
      <c r="AT485">
        <v>1</v>
      </c>
      <c r="AV485">
        <v>4</v>
      </c>
      <c r="AW485">
        <v>2</v>
      </c>
      <c r="AZ485">
        <v>2</v>
      </c>
      <c r="BA485">
        <v>1</v>
      </c>
      <c r="BB485">
        <v>64</v>
      </c>
      <c r="BC485">
        <v>20171127</v>
      </c>
      <c r="BD485">
        <v>1</v>
      </c>
      <c r="BE485">
        <v>3</v>
      </c>
      <c r="BF485" t="s">
        <v>111</v>
      </c>
      <c r="BG485">
        <v>2</v>
      </c>
      <c r="BH485">
        <v>41</v>
      </c>
      <c r="BI485">
        <v>410690</v>
      </c>
      <c r="BJ485">
        <v>15369</v>
      </c>
      <c r="BK485">
        <v>1</v>
      </c>
      <c r="BL485">
        <v>8</v>
      </c>
      <c r="BM485">
        <v>20171127</v>
      </c>
      <c r="BN485">
        <v>4</v>
      </c>
      <c r="BO485" t="s">
        <v>111</v>
      </c>
      <c r="BP485">
        <v>2</v>
      </c>
      <c r="BR485">
        <v>20171127</v>
      </c>
      <c r="BS485">
        <v>3</v>
      </c>
      <c r="BT485">
        <v>3</v>
      </c>
      <c r="BU485">
        <v>1</v>
      </c>
      <c r="BV485">
        <v>9</v>
      </c>
      <c r="BW485">
        <v>2</v>
      </c>
      <c r="BY485">
        <v>2</v>
      </c>
      <c r="BZ485" t="s">
        <v>111</v>
      </c>
      <c r="CA485" s="4">
        <v>1</v>
      </c>
      <c r="CC485">
        <v>2</v>
      </c>
      <c r="CD485">
        <v>1</v>
      </c>
      <c r="CE485">
        <v>2</v>
      </c>
      <c r="CF485">
        <v>2</v>
      </c>
      <c r="CG485">
        <v>2</v>
      </c>
      <c r="CH485">
        <v>2</v>
      </c>
      <c r="CI485">
        <v>2</v>
      </c>
      <c r="CJ485">
        <v>2</v>
      </c>
      <c r="CK485">
        <v>2</v>
      </c>
      <c r="CM485">
        <v>2</v>
      </c>
      <c r="CN485">
        <v>20180315</v>
      </c>
      <c r="CO485" t="s">
        <v>111</v>
      </c>
      <c r="CP485" t="s">
        <v>111</v>
      </c>
      <c r="CQ485">
        <v>20180316</v>
      </c>
      <c r="CR485" t="s">
        <v>111</v>
      </c>
      <c r="CS485" t="s">
        <v>111</v>
      </c>
      <c r="CT485" t="s">
        <v>111</v>
      </c>
      <c r="CW485">
        <v>41255000004</v>
      </c>
      <c r="CX485">
        <v>0</v>
      </c>
    </row>
    <row r="486" spans="1:104">
      <c r="A486">
        <v>5357496</v>
      </c>
      <c r="B486">
        <v>2</v>
      </c>
      <c r="C486">
        <v>201802</v>
      </c>
      <c r="D486">
        <v>201802</v>
      </c>
      <c r="E486" t="s">
        <v>103</v>
      </c>
      <c r="F486">
        <v>20180109</v>
      </c>
      <c r="G486">
        <v>2018</v>
      </c>
      <c r="H486">
        <v>41</v>
      </c>
      <c r="I486">
        <v>410690</v>
      </c>
      <c r="J486">
        <v>1356</v>
      </c>
      <c r="K486">
        <v>2715864</v>
      </c>
      <c r="L486">
        <v>20180107</v>
      </c>
      <c r="M486">
        <v>201802</v>
      </c>
      <c r="N486" t="s">
        <v>2314</v>
      </c>
      <c r="O486">
        <v>20180106</v>
      </c>
      <c r="P486" t="s">
        <v>2315</v>
      </c>
      <c r="Q486" t="s">
        <v>2316</v>
      </c>
      <c r="R486">
        <v>2001</v>
      </c>
      <c r="S486" t="s">
        <v>107</v>
      </c>
      <c r="T486">
        <v>6</v>
      </c>
      <c r="U486">
        <v>1</v>
      </c>
      <c r="V486">
        <v>10</v>
      </c>
      <c r="X486" t="s">
        <v>2317</v>
      </c>
      <c r="Y486">
        <v>41</v>
      </c>
      <c r="Z486" s="4">
        <v>412550</v>
      </c>
      <c r="AA486">
        <v>1356</v>
      </c>
      <c r="AD486" t="s">
        <v>263</v>
      </c>
      <c r="AF486" t="s">
        <v>296</v>
      </c>
      <c r="AG486">
        <v>849</v>
      </c>
      <c r="AM486">
        <v>83050060</v>
      </c>
      <c r="AN486">
        <v>41</v>
      </c>
      <c r="AO486">
        <v>988956525</v>
      </c>
      <c r="AP486">
        <v>1</v>
      </c>
      <c r="AQ486">
        <v>1</v>
      </c>
      <c r="AS486">
        <v>32</v>
      </c>
      <c r="AT486">
        <v>1</v>
      </c>
      <c r="AU486">
        <v>999992</v>
      </c>
      <c r="AV486">
        <v>1</v>
      </c>
      <c r="AW486">
        <v>1</v>
      </c>
      <c r="AX486">
        <v>41</v>
      </c>
      <c r="AY486">
        <v>412550</v>
      </c>
      <c r="AZ486">
        <v>2</v>
      </c>
      <c r="BA486">
        <v>1</v>
      </c>
      <c r="BB486">
        <v>1</v>
      </c>
      <c r="BC486">
        <v>20180109</v>
      </c>
      <c r="BD486">
        <v>1</v>
      </c>
      <c r="BE486">
        <v>3</v>
      </c>
      <c r="BF486" t="s">
        <v>111</v>
      </c>
      <c r="BG486">
        <v>2</v>
      </c>
      <c r="BH486">
        <v>41</v>
      </c>
      <c r="BI486">
        <v>410690</v>
      </c>
      <c r="BJ486">
        <v>2715864</v>
      </c>
      <c r="BK486">
        <v>1</v>
      </c>
      <c r="BL486">
        <v>1</v>
      </c>
      <c r="BM486">
        <v>20180107</v>
      </c>
      <c r="BN486">
        <v>3</v>
      </c>
      <c r="BO486" t="s">
        <v>111</v>
      </c>
      <c r="BP486">
        <v>2</v>
      </c>
      <c r="BR486">
        <v>20180108</v>
      </c>
      <c r="BS486">
        <v>2</v>
      </c>
      <c r="BT486">
        <v>2</v>
      </c>
      <c r="BU486">
        <v>2</v>
      </c>
      <c r="BV486">
        <v>2</v>
      </c>
      <c r="BW486">
        <v>5</v>
      </c>
      <c r="BY486">
        <v>1</v>
      </c>
      <c r="BZ486" t="s">
        <v>111</v>
      </c>
      <c r="CA486" s="4">
        <v>1</v>
      </c>
      <c r="CB486">
        <v>18848</v>
      </c>
      <c r="CC486">
        <v>1</v>
      </c>
      <c r="CD486">
        <v>2</v>
      </c>
      <c r="CE486">
        <v>2</v>
      </c>
      <c r="CF486">
        <v>2</v>
      </c>
      <c r="CG486">
        <v>2</v>
      </c>
      <c r="CH486">
        <v>2</v>
      </c>
      <c r="CI486">
        <v>2</v>
      </c>
      <c r="CJ486">
        <v>2</v>
      </c>
      <c r="CK486">
        <v>2</v>
      </c>
      <c r="CM486">
        <v>2</v>
      </c>
      <c r="CN486">
        <v>20180118</v>
      </c>
      <c r="CO486" t="s">
        <v>111</v>
      </c>
      <c r="CP486" t="s">
        <v>111</v>
      </c>
      <c r="CQ486">
        <v>20191101</v>
      </c>
      <c r="CR486" t="s">
        <v>111</v>
      </c>
      <c r="CS486" t="s">
        <v>111</v>
      </c>
      <c r="CT486" t="s">
        <v>111</v>
      </c>
      <c r="CW486">
        <v>41069013216</v>
      </c>
      <c r="CX486">
        <v>0</v>
      </c>
    </row>
    <row r="487" spans="1:104">
      <c r="A487">
        <v>5382936</v>
      </c>
      <c r="B487">
        <v>2</v>
      </c>
      <c r="C487">
        <v>201838</v>
      </c>
      <c r="D487">
        <v>201837</v>
      </c>
      <c r="E487" t="s">
        <v>103</v>
      </c>
      <c r="F487">
        <v>20180917</v>
      </c>
      <c r="G487">
        <v>2018</v>
      </c>
      <c r="H487">
        <v>41</v>
      </c>
      <c r="I487">
        <v>410690</v>
      </c>
      <c r="J487">
        <v>1356</v>
      </c>
      <c r="K487">
        <v>3000877</v>
      </c>
      <c r="L487">
        <v>20180914</v>
      </c>
      <c r="M487">
        <v>201837</v>
      </c>
      <c r="N487" t="s">
        <v>2318</v>
      </c>
      <c r="O487">
        <v>20180914</v>
      </c>
      <c r="P487" t="s">
        <v>2319</v>
      </c>
      <c r="Q487" t="s">
        <v>2320</v>
      </c>
      <c r="R487">
        <v>2000</v>
      </c>
      <c r="S487" t="s">
        <v>128</v>
      </c>
      <c r="T487">
        <v>6</v>
      </c>
      <c r="U487">
        <v>1</v>
      </c>
      <c r="V487">
        <v>10</v>
      </c>
      <c r="X487" t="s">
        <v>2321</v>
      </c>
      <c r="Y487">
        <v>41</v>
      </c>
      <c r="Z487" s="4">
        <v>412550</v>
      </c>
      <c r="AA487">
        <v>1356</v>
      </c>
      <c r="AC487">
        <v>24</v>
      </c>
      <c r="AD487" t="s">
        <v>263</v>
      </c>
      <c r="AF487" t="s">
        <v>2322</v>
      </c>
      <c r="AG487">
        <v>1390</v>
      </c>
      <c r="AI487" t="s">
        <v>1100</v>
      </c>
      <c r="AM487">
        <v>83050130</v>
      </c>
      <c r="AN487">
        <v>41</v>
      </c>
      <c r="AO487">
        <v>991575084</v>
      </c>
      <c r="AP487">
        <v>1</v>
      </c>
      <c r="AQ487">
        <v>1</v>
      </c>
      <c r="AS487">
        <v>21</v>
      </c>
      <c r="AT487">
        <v>1</v>
      </c>
      <c r="AU487">
        <v>999992</v>
      </c>
      <c r="AV487">
        <v>4</v>
      </c>
      <c r="AW487">
        <v>1</v>
      </c>
      <c r="AX487">
        <v>13</v>
      </c>
      <c r="AY487">
        <v>130260</v>
      </c>
      <c r="AZ487">
        <v>1</v>
      </c>
      <c r="BA487">
        <v>1</v>
      </c>
      <c r="BB487">
        <v>8</v>
      </c>
      <c r="BC487">
        <v>20180914</v>
      </c>
      <c r="BD487">
        <v>1</v>
      </c>
      <c r="BE487">
        <v>2</v>
      </c>
      <c r="BF487">
        <v>20180830</v>
      </c>
      <c r="BG487">
        <v>2</v>
      </c>
      <c r="BH487">
        <v>41</v>
      </c>
      <c r="BI487">
        <v>410690</v>
      </c>
      <c r="BJ487">
        <v>3000877</v>
      </c>
      <c r="BK487">
        <v>2</v>
      </c>
      <c r="BM487">
        <v>20180914</v>
      </c>
      <c r="BN487">
        <v>4</v>
      </c>
      <c r="BO487" t="s">
        <v>111</v>
      </c>
      <c r="BP487">
        <v>2</v>
      </c>
      <c r="BR487">
        <v>20180914</v>
      </c>
      <c r="BS487">
        <v>3</v>
      </c>
      <c r="BT487">
        <v>2</v>
      </c>
      <c r="BU487">
        <v>2</v>
      </c>
      <c r="BV487">
        <v>2</v>
      </c>
      <c r="BW487">
        <v>3</v>
      </c>
      <c r="BY487">
        <v>1</v>
      </c>
      <c r="BZ487" t="s">
        <v>111</v>
      </c>
      <c r="CA487" s="4">
        <v>1</v>
      </c>
      <c r="CC487">
        <v>1</v>
      </c>
      <c r="CD487">
        <v>2</v>
      </c>
      <c r="CE487">
        <v>2</v>
      </c>
      <c r="CF487">
        <v>2</v>
      </c>
      <c r="CG487">
        <v>2</v>
      </c>
      <c r="CH487">
        <v>2</v>
      </c>
      <c r="CI487">
        <v>2</v>
      </c>
      <c r="CJ487">
        <v>2</v>
      </c>
      <c r="CK487">
        <v>2</v>
      </c>
      <c r="CM487">
        <v>2</v>
      </c>
      <c r="CN487">
        <v>20180917</v>
      </c>
      <c r="CO487" t="s">
        <v>111</v>
      </c>
      <c r="CP487" t="s">
        <v>111</v>
      </c>
      <c r="CQ487">
        <v>20190927</v>
      </c>
      <c r="CR487" t="s">
        <v>111</v>
      </c>
      <c r="CS487" t="s">
        <v>111</v>
      </c>
      <c r="CT487" t="s">
        <v>111</v>
      </c>
      <c r="CW487">
        <v>41069001346</v>
      </c>
      <c r="CX487">
        <v>0</v>
      </c>
    </row>
    <row r="488" spans="1:104">
      <c r="A488">
        <v>5395584</v>
      </c>
      <c r="B488">
        <v>2</v>
      </c>
      <c r="C488">
        <v>201901</v>
      </c>
      <c r="D488">
        <v>201901</v>
      </c>
      <c r="E488" t="s">
        <v>103</v>
      </c>
      <c r="F488">
        <v>20190103</v>
      </c>
      <c r="G488">
        <v>2019</v>
      </c>
      <c r="H488">
        <v>41</v>
      </c>
      <c r="I488">
        <v>410690</v>
      </c>
      <c r="J488">
        <v>1356</v>
      </c>
      <c r="K488">
        <v>3000907</v>
      </c>
      <c r="L488">
        <v>20190103</v>
      </c>
      <c r="M488">
        <v>201901</v>
      </c>
      <c r="N488" t="s">
        <v>2323</v>
      </c>
      <c r="O488">
        <v>20181230</v>
      </c>
      <c r="P488" t="s">
        <v>163</v>
      </c>
      <c r="Q488" t="s">
        <v>2324</v>
      </c>
      <c r="R488">
        <v>2004</v>
      </c>
      <c r="S488" t="s">
        <v>107</v>
      </c>
      <c r="T488">
        <v>6</v>
      </c>
      <c r="U488">
        <v>1</v>
      </c>
      <c r="V488">
        <v>10</v>
      </c>
      <c r="X488" t="s">
        <v>2325</v>
      </c>
      <c r="Y488">
        <v>41</v>
      </c>
      <c r="Z488" s="4">
        <v>412550</v>
      </c>
      <c r="AA488">
        <v>1356</v>
      </c>
      <c r="AC488">
        <v>10</v>
      </c>
      <c r="AD488" t="s">
        <v>405</v>
      </c>
      <c r="AF488" t="s">
        <v>2326</v>
      </c>
      <c r="AG488">
        <v>923</v>
      </c>
      <c r="AM488">
        <v>83040510</v>
      </c>
      <c r="AN488">
        <v>41</v>
      </c>
      <c r="AO488">
        <v>30586123</v>
      </c>
      <c r="AP488">
        <v>1</v>
      </c>
      <c r="AQ488">
        <v>1</v>
      </c>
      <c r="AS488">
        <v>25</v>
      </c>
      <c r="AT488">
        <v>1</v>
      </c>
      <c r="AV488">
        <v>6</v>
      </c>
      <c r="AW488">
        <v>1</v>
      </c>
      <c r="AX488">
        <v>41</v>
      </c>
      <c r="AY488">
        <v>412550</v>
      </c>
      <c r="AZ488">
        <v>2</v>
      </c>
      <c r="BA488">
        <v>1</v>
      </c>
      <c r="BB488">
        <v>4</v>
      </c>
      <c r="BC488">
        <v>20181230</v>
      </c>
      <c r="BD488">
        <v>1</v>
      </c>
      <c r="BE488">
        <v>3</v>
      </c>
      <c r="BF488" t="s">
        <v>111</v>
      </c>
      <c r="BG488">
        <v>2</v>
      </c>
      <c r="BH488">
        <v>41</v>
      </c>
      <c r="BI488">
        <v>410690</v>
      </c>
      <c r="BJ488">
        <v>3000907</v>
      </c>
      <c r="BK488">
        <v>2</v>
      </c>
      <c r="BM488">
        <v>20181230</v>
      </c>
      <c r="BN488">
        <v>4</v>
      </c>
      <c r="BO488" t="s">
        <v>111</v>
      </c>
      <c r="BP488">
        <v>2</v>
      </c>
      <c r="BR488">
        <v>20190101</v>
      </c>
      <c r="BS488">
        <v>3</v>
      </c>
      <c r="BT488">
        <v>2</v>
      </c>
      <c r="BU488">
        <v>2</v>
      </c>
      <c r="BV488">
        <v>2</v>
      </c>
      <c r="BW488">
        <v>3</v>
      </c>
      <c r="BY488">
        <v>1</v>
      </c>
      <c r="BZ488" t="s">
        <v>111</v>
      </c>
      <c r="CA488" s="4">
        <v>1</v>
      </c>
      <c r="CB488">
        <v>18791</v>
      </c>
      <c r="CC488">
        <v>1</v>
      </c>
      <c r="CD488">
        <v>2</v>
      </c>
      <c r="CE488">
        <v>2</v>
      </c>
      <c r="CF488">
        <v>2</v>
      </c>
      <c r="CG488">
        <v>2</v>
      </c>
      <c r="CH488">
        <v>2</v>
      </c>
      <c r="CI488">
        <v>2</v>
      </c>
      <c r="CJ488">
        <v>2</v>
      </c>
      <c r="CK488">
        <v>2</v>
      </c>
      <c r="CM488">
        <v>2</v>
      </c>
      <c r="CN488">
        <v>20190111</v>
      </c>
      <c r="CO488" t="s">
        <v>111</v>
      </c>
      <c r="CP488" t="s">
        <v>111</v>
      </c>
      <c r="CQ488">
        <v>20190927</v>
      </c>
      <c r="CR488" t="s">
        <v>111</v>
      </c>
      <c r="CS488" t="s">
        <v>111</v>
      </c>
      <c r="CT488" t="s">
        <v>111</v>
      </c>
      <c r="CW488">
        <v>41069001346</v>
      </c>
      <c r="CX488">
        <v>0</v>
      </c>
    </row>
    <row r="489" spans="1:104">
      <c r="A489">
        <v>5405442</v>
      </c>
      <c r="B489">
        <v>2</v>
      </c>
      <c r="C489">
        <v>201914</v>
      </c>
      <c r="D489">
        <v>201905</v>
      </c>
      <c r="E489" t="s">
        <v>103</v>
      </c>
      <c r="F489">
        <v>20190402</v>
      </c>
      <c r="G489">
        <v>2019</v>
      </c>
      <c r="H489">
        <v>41</v>
      </c>
      <c r="I489">
        <v>410690</v>
      </c>
      <c r="J489">
        <v>1356</v>
      </c>
      <c r="K489">
        <v>15717</v>
      </c>
      <c r="L489">
        <v>20190202</v>
      </c>
      <c r="M489">
        <v>201905</v>
      </c>
      <c r="N489" t="s">
        <v>2327</v>
      </c>
      <c r="O489">
        <v>20190202</v>
      </c>
      <c r="P489" t="s">
        <v>163</v>
      </c>
      <c r="Q489" t="s">
        <v>2328</v>
      </c>
      <c r="R489">
        <v>2000</v>
      </c>
      <c r="S489" t="s">
        <v>128</v>
      </c>
      <c r="T489">
        <v>6</v>
      </c>
      <c r="U489">
        <v>9</v>
      </c>
      <c r="V489">
        <v>10</v>
      </c>
      <c r="X489" t="s">
        <v>2329</v>
      </c>
      <c r="Y489">
        <v>41</v>
      </c>
      <c r="Z489" s="4">
        <v>412550</v>
      </c>
      <c r="AA489">
        <v>1356</v>
      </c>
      <c r="AC489">
        <v>25</v>
      </c>
      <c r="AD489" t="s">
        <v>154</v>
      </c>
      <c r="AF489" t="s">
        <v>1792</v>
      </c>
      <c r="AG489">
        <v>409</v>
      </c>
      <c r="AI489" t="s">
        <v>210</v>
      </c>
      <c r="AM489">
        <v>83055210</v>
      </c>
      <c r="AN489">
        <v>41</v>
      </c>
      <c r="AO489">
        <v>33822461</v>
      </c>
      <c r="AP489">
        <v>1</v>
      </c>
      <c r="AQ489">
        <v>1</v>
      </c>
      <c r="AS489">
        <v>28</v>
      </c>
      <c r="AT489">
        <v>9</v>
      </c>
      <c r="AU489">
        <v>998999</v>
      </c>
      <c r="AV489">
        <v>5</v>
      </c>
      <c r="AW489">
        <v>1</v>
      </c>
      <c r="AX489">
        <v>41</v>
      </c>
      <c r="AY489">
        <v>410690</v>
      </c>
      <c r="AZ489">
        <v>1</v>
      </c>
      <c r="BA489">
        <v>1</v>
      </c>
      <c r="BB489">
        <v>2</v>
      </c>
      <c r="BC489">
        <v>20190202</v>
      </c>
      <c r="BD489">
        <v>1</v>
      </c>
      <c r="BE489">
        <v>9</v>
      </c>
      <c r="BF489" t="s">
        <v>111</v>
      </c>
      <c r="BG489">
        <v>9</v>
      </c>
      <c r="BH489">
        <v>41</v>
      </c>
      <c r="BI489">
        <v>410690</v>
      </c>
      <c r="BJ489">
        <v>15717</v>
      </c>
      <c r="BK489">
        <v>1</v>
      </c>
      <c r="BL489">
        <v>1</v>
      </c>
      <c r="BM489">
        <v>20190202</v>
      </c>
      <c r="BN489">
        <v>2</v>
      </c>
      <c r="BO489">
        <v>20200909</v>
      </c>
      <c r="BP489">
        <v>2</v>
      </c>
      <c r="BR489">
        <v>20190202</v>
      </c>
      <c r="BS489">
        <v>2</v>
      </c>
      <c r="BT489">
        <v>9</v>
      </c>
      <c r="BU489">
        <v>2</v>
      </c>
      <c r="BV489">
        <v>3</v>
      </c>
      <c r="BW489">
        <v>3</v>
      </c>
      <c r="BY489">
        <v>1</v>
      </c>
      <c r="BZ489" t="s">
        <v>111</v>
      </c>
      <c r="CA489" s="4">
        <v>1</v>
      </c>
      <c r="CC489">
        <v>1</v>
      </c>
      <c r="CD489">
        <v>2</v>
      </c>
      <c r="CE489">
        <v>2</v>
      </c>
      <c r="CF489">
        <v>2</v>
      </c>
      <c r="CG489">
        <v>2</v>
      </c>
      <c r="CH489">
        <v>2</v>
      </c>
      <c r="CI489">
        <v>2</v>
      </c>
      <c r="CJ489">
        <v>2</v>
      </c>
      <c r="CK489">
        <v>2</v>
      </c>
      <c r="CM489">
        <v>2</v>
      </c>
      <c r="CN489">
        <v>20190408</v>
      </c>
      <c r="CO489" t="s">
        <v>111</v>
      </c>
      <c r="CP489" t="s">
        <v>111</v>
      </c>
      <c r="CQ489">
        <v>20200910</v>
      </c>
      <c r="CR489" t="s">
        <v>111</v>
      </c>
      <c r="CS489" t="s">
        <v>111</v>
      </c>
      <c r="CT489" t="s">
        <v>111</v>
      </c>
      <c r="CW489">
        <v>41069013216</v>
      </c>
      <c r="CX489">
        <v>0</v>
      </c>
    </row>
    <row r="490" spans="1:104">
      <c r="A490">
        <v>5412808</v>
      </c>
      <c r="B490">
        <v>2</v>
      </c>
      <c r="C490">
        <v>201923</v>
      </c>
      <c r="D490">
        <v>201923</v>
      </c>
      <c r="E490" t="s">
        <v>103</v>
      </c>
      <c r="F490">
        <v>20190607</v>
      </c>
      <c r="G490">
        <v>2019</v>
      </c>
      <c r="H490">
        <v>41</v>
      </c>
      <c r="I490">
        <v>410690</v>
      </c>
      <c r="J490">
        <v>1356</v>
      </c>
      <c r="K490">
        <v>2640244</v>
      </c>
      <c r="L490">
        <v>20190606</v>
      </c>
      <c r="M490">
        <v>201923</v>
      </c>
      <c r="N490" t="s">
        <v>2330</v>
      </c>
      <c r="O490">
        <v>20190606</v>
      </c>
      <c r="P490" t="s">
        <v>2331</v>
      </c>
      <c r="Q490" t="s">
        <v>2332</v>
      </c>
      <c r="R490">
        <v>2000</v>
      </c>
      <c r="S490" t="s">
        <v>107</v>
      </c>
      <c r="T490">
        <v>6</v>
      </c>
      <c r="U490">
        <v>1</v>
      </c>
      <c r="V490">
        <v>10</v>
      </c>
      <c r="X490" t="s">
        <v>2333</v>
      </c>
      <c r="Y490">
        <v>41</v>
      </c>
      <c r="Z490" s="4">
        <v>412550</v>
      </c>
      <c r="AA490">
        <v>1356</v>
      </c>
      <c r="AC490">
        <v>24</v>
      </c>
      <c r="AD490" t="s">
        <v>263</v>
      </c>
      <c r="AF490" t="s">
        <v>2334</v>
      </c>
      <c r="AG490">
        <v>60</v>
      </c>
      <c r="AL490" t="s">
        <v>2278</v>
      </c>
      <c r="AM490">
        <v>83050240</v>
      </c>
      <c r="AN490">
        <v>41</v>
      </c>
      <c r="AO490">
        <v>997988389</v>
      </c>
      <c r="AP490">
        <v>1</v>
      </c>
      <c r="AQ490">
        <v>1</v>
      </c>
      <c r="AS490">
        <v>27</v>
      </c>
      <c r="AT490">
        <v>1</v>
      </c>
      <c r="AU490">
        <v>999992</v>
      </c>
      <c r="AV490">
        <v>4</v>
      </c>
      <c r="AW490">
        <v>1</v>
      </c>
      <c r="AX490">
        <v>41</v>
      </c>
      <c r="AY490">
        <v>410690</v>
      </c>
      <c r="AZ490">
        <v>1</v>
      </c>
      <c r="BA490">
        <v>1</v>
      </c>
      <c r="BB490">
        <v>8</v>
      </c>
      <c r="BC490">
        <v>20190606</v>
      </c>
      <c r="BD490">
        <v>1</v>
      </c>
      <c r="BE490">
        <v>1</v>
      </c>
      <c r="BF490">
        <v>20181123</v>
      </c>
      <c r="BG490">
        <v>1</v>
      </c>
      <c r="BH490">
        <v>41</v>
      </c>
      <c r="BI490">
        <v>410690</v>
      </c>
      <c r="BJ490">
        <v>2640244</v>
      </c>
      <c r="BK490">
        <v>1</v>
      </c>
      <c r="BL490">
        <v>4</v>
      </c>
      <c r="BM490">
        <v>20190607</v>
      </c>
      <c r="BN490">
        <v>9</v>
      </c>
      <c r="BO490" t="s">
        <v>111</v>
      </c>
      <c r="BP490">
        <v>2</v>
      </c>
      <c r="BR490">
        <v>20190611</v>
      </c>
      <c r="BS490">
        <v>2</v>
      </c>
      <c r="BT490">
        <v>2</v>
      </c>
      <c r="BU490">
        <v>2</v>
      </c>
      <c r="BV490">
        <v>2</v>
      </c>
      <c r="BW490">
        <v>1</v>
      </c>
      <c r="BY490">
        <v>1</v>
      </c>
      <c r="BZ490" t="s">
        <v>111</v>
      </c>
      <c r="CA490" s="4">
        <v>5</v>
      </c>
      <c r="CB490">
        <v>16780</v>
      </c>
      <c r="CC490">
        <v>1</v>
      </c>
      <c r="CD490">
        <v>2</v>
      </c>
      <c r="CE490">
        <v>2</v>
      </c>
      <c r="CF490">
        <v>2</v>
      </c>
      <c r="CG490">
        <v>2</v>
      </c>
      <c r="CH490">
        <v>2</v>
      </c>
      <c r="CI490">
        <v>2</v>
      </c>
      <c r="CJ490">
        <v>2</v>
      </c>
      <c r="CK490">
        <v>2</v>
      </c>
      <c r="CM490">
        <v>2</v>
      </c>
      <c r="CN490">
        <v>20190808</v>
      </c>
      <c r="CO490" t="s">
        <v>111</v>
      </c>
      <c r="CP490" t="s">
        <v>111</v>
      </c>
      <c r="CQ490">
        <v>20190927</v>
      </c>
      <c r="CR490" t="s">
        <v>111</v>
      </c>
      <c r="CS490" t="s">
        <v>111</v>
      </c>
      <c r="CT490" t="s">
        <v>111</v>
      </c>
      <c r="CW490">
        <v>41069001356</v>
      </c>
      <c r="CX490">
        <v>0</v>
      </c>
      <c r="CZ490" t="s">
        <v>2335</v>
      </c>
    </row>
    <row r="491" spans="1:104">
      <c r="A491">
        <v>5412853</v>
      </c>
      <c r="B491">
        <v>2</v>
      </c>
      <c r="C491">
        <v>201922</v>
      </c>
      <c r="D491">
        <v>201921</v>
      </c>
      <c r="E491" t="s">
        <v>103</v>
      </c>
      <c r="F491">
        <v>20190530</v>
      </c>
      <c r="G491">
        <v>2019</v>
      </c>
      <c r="H491">
        <v>41</v>
      </c>
      <c r="I491">
        <v>410690</v>
      </c>
      <c r="J491">
        <v>1356</v>
      </c>
      <c r="K491">
        <v>15717</v>
      </c>
      <c r="L491">
        <v>20190523</v>
      </c>
      <c r="M491">
        <v>201921</v>
      </c>
      <c r="N491" t="s">
        <v>2336</v>
      </c>
      <c r="O491">
        <v>20190523</v>
      </c>
      <c r="P491" t="s">
        <v>2337</v>
      </c>
      <c r="Q491" t="s">
        <v>2338</v>
      </c>
      <c r="R491">
        <v>2000</v>
      </c>
      <c r="S491" t="s">
        <v>107</v>
      </c>
      <c r="T491">
        <v>6</v>
      </c>
      <c r="U491">
        <v>1</v>
      </c>
      <c r="V491">
        <v>10</v>
      </c>
      <c r="X491" t="s">
        <v>2339</v>
      </c>
      <c r="Y491">
        <v>41</v>
      </c>
      <c r="Z491" s="4">
        <v>412550</v>
      </c>
      <c r="AA491">
        <v>1356</v>
      </c>
      <c r="AC491">
        <v>45</v>
      </c>
      <c r="AD491" t="s">
        <v>116</v>
      </c>
      <c r="AF491" t="s">
        <v>2340</v>
      </c>
      <c r="AG491">
        <v>279</v>
      </c>
      <c r="AM491">
        <v>83090290</v>
      </c>
      <c r="AN491">
        <v>41</v>
      </c>
      <c r="AO491">
        <v>998464137</v>
      </c>
      <c r="AP491">
        <v>1</v>
      </c>
      <c r="AQ491">
        <v>1</v>
      </c>
      <c r="AS491">
        <v>27</v>
      </c>
      <c r="AT491">
        <v>1</v>
      </c>
      <c r="AV491">
        <v>9</v>
      </c>
      <c r="AW491">
        <v>1</v>
      </c>
      <c r="AZ491">
        <v>1</v>
      </c>
      <c r="BA491">
        <v>1</v>
      </c>
      <c r="BB491">
        <v>16</v>
      </c>
      <c r="BC491">
        <v>20190524</v>
      </c>
      <c r="BD491">
        <v>3</v>
      </c>
      <c r="BE491">
        <v>9</v>
      </c>
      <c r="BF491" t="s">
        <v>111</v>
      </c>
      <c r="BG491">
        <v>9</v>
      </c>
      <c r="BH491">
        <v>41</v>
      </c>
      <c r="BI491">
        <v>410690</v>
      </c>
      <c r="BJ491">
        <v>15717</v>
      </c>
      <c r="BK491">
        <v>3</v>
      </c>
      <c r="BM491" t="s">
        <v>111</v>
      </c>
      <c r="BN491">
        <v>3</v>
      </c>
      <c r="BO491" t="s">
        <v>111</v>
      </c>
      <c r="BP491">
        <v>2</v>
      </c>
      <c r="BR491">
        <v>20190524</v>
      </c>
      <c r="BS491">
        <v>2</v>
      </c>
      <c r="BT491">
        <v>9</v>
      </c>
      <c r="BU491">
        <v>2</v>
      </c>
      <c r="BV491">
        <v>3</v>
      </c>
      <c r="BW491">
        <v>5</v>
      </c>
      <c r="BY491">
        <v>1</v>
      </c>
      <c r="BZ491" t="s">
        <v>111</v>
      </c>
      <c r="CA491" s="4">
        <v>1</v>
      </c>
      <c r="CC491">
        <v>1</v>
      </c>
      <c r="CD491">
        <v>2</v>
      </c>
      <c r="CE491">
        <v>2</v>
      </c>
      <c r="CF491">
        <v>2</v>
      </c>
      <c r="CG491">
        <v>2</v>
      </c>
      <c r="CH491">
        <v>2</v>
      </c>
      <c r="CI491">
        <v>2</v>
      </c>
      <c r="CJ491">
        <v>2</v>
      </c>
      <c r="CK491">
        <v>2</v>
      </c>
      <c r="CM491">
        <v>2</v>
      </c>
      <c r="CN491">
        <v>20190613</v>
      </c>
      <c r="CO491" t="s">
        <v>111</v>
      </c>
      <c r="CP491" t="s">
        <v>111</v>
      </c>
      <c r="CQ491">
        <v>20190927</v>
      </c>
      <c r="CR491" t="s">
        <v>111</v>
      </c>
      <c r="CS491" t="s">
        <v>111</v>
      </c>
      <c r="CT491" t="s">
        <v>111</v>
      </c>
      <c r="CW491">
        <v>41069013216</v>
      </c>
      <c r="CX491">
        <v>0</v>
      </c>
    </row>
    <row r="492" spans="1:104">
      <c r="A492">
        <v>5416754</v>
      </c>
      <c r="B492">
        <v>2</v>
      </c>
      <c r="C492">
        <v>201929</v>
      </c>
      <c r="D492">
        <v>201928</v>
      </c>
      <c r="E492" t="s">
        <v>103</v>
      </c>
      <c r="F492">
        <v>20190715</v>
      </c>
      <c r="G492">
        <v>2019</v>
      </c>
      <c r="H492">
        <v>41</v>
      </c>
      <c r="I492">
        <v>410690</v>
      </c>
      <c r="J492">
        <v>1356</v>
      </c>
      <c r="K492">
        <v>15369</v>
      </c>
      <c r="L492">
        <v>20190713</v>
      </c>
      <c r="M492">
        <v>201928</v>
      </c>
      <c r="N492" t="s">
        <v>2341</v>
      </c>
      <c r="O492">
        <v>20190712</v>
      </c>
      <c r="P492" t="s">
        <v>2342</v>
      </c>
      <c r="Q492" t="s">
        <v>2343</v>
      </c>
      <c r="R492">
        <v>2001</v>
      </c>
      <c r="S492" t="s">
        <v>107</v>
      </c>
      <c r="T492">
        <v>6</v>
      </c>
      <c r="U492">
        <v>1</v>
      </c>
      <c r="V492">
        <v>10</v>
      </c>
      <c r="W492">
        <v>708200193689349</v>
      </c>
      <c r="X492" t="s">
        <v>2344</v>
      </c>
      <c r="Y492">
        <v>41</v>
      </c>
      <c r="Z492" s="4">
        <v>412550</v>
      </c>
      <c r="AA492">
        <v>1356</v>
      </c>
      <c r="AD492" t="s">
        <v>154</v>
      </c>
      <c r="AF492" t="s">
        <v>2345</v>
      </c>
      <c r="AG492">
        <v>135</v>
      </c>
      <c r="AM492">
        <v>83055290</v>
      </c>
      <c r="AN492">
        <v>41</v>
      </c>
      <c r="AO492">
        <v>999743327</v>
      </c>
      <c r="AP492">
        <v>1</v>
      </c>
      <c r="AQ492">
        <v>1</v>
      </c>
      <c r="AS492">
        <v>18</v>
      </c>
      <c r="AT492">
        <v>1</v>
      </c>
      <c r="AU492">
        <v>999992</v>
      </c>
      <c r="AV492">
        <v>9</v>
      </c>
      <c r="AW492">
        <v>1</v>
      </c>
      <c r="AX492">
        <v>41</v>
      </c>
      <c r="AY492">
        <v>410690</v>
      </c>
      <c r="AZ492">
        <v>1</v>
      </c>
      <c r="BA492">
        <v>1</v>
      </c>
      <c r="BB492">
        <v>8</v>
      </c>
      <c r="BC492">
        <v>20190713</v>
      </c>
      <c r="BD492">
        <v>1</v>
      </c>
      <c r="BE492">
        <v>1</v>
      </c>
      <c r="BF492">
        <v>20181205</v>
      </c>
      <c r="BG492">
        <v>1</v>
      </c>
      <c r="BH492">
        <v>41</v>
      </c>
      <c r="BI492">
        <v>410690</v>
      </c>
      <c r="BJ492">
        <v>15369</v>
      </c>
      <c r="BK492">
        <v>1</v>
      </c>
      <c r="BL492">
        <v>1</v>
      </c>
      <c r="BM492">
        <v>20190713</v>
      </c>
      <c r="BN492">
        <v>4</v>
      </c>
      <c r="BO492" t="s">
        <v>111</v>
      </c>
      <c r="BP492">
        <v>9</v>
      </c>
      <c r="BR492" t="s">
        <v>111</v>
      </c>
      <c r="BS492">
        <v>1</v>
      </c>
      <c r="BT492">
        <v>3</v>
      </c>
      <c r="BU492">
        <v>9</v>
      </c>
      <c r="BV492">
        <v>2</v>
      </c>
      <c r="BW492">
        <v>1</v>
      </c>
      <c r="BY492">
        <v>1</v>
      </c>
      <c r="BZ492" t="s">
        <v>111</v>
      </c>
      <c r="CA492" s="4">
        <v>1</v>
      </c>
      <c r="CB492">
        <v>5142725</v>
      </c>
      <c r="CC492">
        <v>1</v>
      </c>
      <c r="CD492">
        <v>2</v>
      </c>
      <c r="CE492">
        <v>2</v>
      </c>
      <c r="CF492">
        <v>2</v>
      </c>
      <c r="CG492">
        <v>2</v>
      </c>
      <c r="CH492">
        <v>2</v>
      </c>
      <c r="CI492">
        <v>2</v>
      </c>
      <c r="CJ492">
        <v>2</v>
      </c>
      <c r="CK492">
        <v>2</v>
      </c>
      <c r="CM492">
        <v>2</v>
      </c>
      <c r="CN492">
        <v>20191209</v>
      </c>
      <c r="CO492" t="s">
        <v>111</v>
      </c>
      <c r="CP492" t="s">
        <v>111</v>
      </c>
      <c r="CQ492" t="s">
        <v>111</v>
      </c>
      <c r="CR492" t="s">
        <v>111</v>
      </c>
      <c r="CS492" t="s">
        <v>111</v>
      </c>
      <c r="CT492" t="s">
        <v>111</v>
      </c>
      <c r="CW492">
        <v>41069005456</v>
      </c>
      <c r="CX492">
        <v>2</v>
      </c>
      <c r="CZ492" t="s">
        <v>2346</v>
      </c>
    </row>
    <row r="493" spans="1:104">
      <c r="A493">
        <v>5433121</v>
      </c>
      <c r="B493">
        <v>2</v>
      </c>
      <c r="C493">
        <v>201946</v>
      </c>
      <c r="D493">
        <v>201946</v>
      </c>
      <c r="E493" t="s">
        <v>103</v>
      </c>
      <c r="F493">
        <v>20191114</v>
      </c>
      <c r="G493">
        <v>2019</v>
      </c>
      <c r="H493">
        <v>41</v>
      </c>
      <c r="I493">
        <v>410690</v>
      </c>
      <c r="J493">
        <v>1356</v>
      </c>
      <c r="K493">
        <v>2715864</v>
      </c>
      <c r="L493">
        <v>20191114</v>
      </c>
      <c r="M493">
        <v>201946</v>
      </c>
      <c r="N493" t="s">
        <v>2347</v>
      </c>
      <c r="O493">
        <v>20191114</v>
      </c>
      <c r="P493" t="s">
        <v>2348</v>
      </c>
      <c r="Q493" t="s">
        <v>2349</v>
      </c>
      <c r="R493">
        <v>2000</v>
      </c>
      <c r="S493" t="s">
        <v>445</v>
      </c>
      <c r="U493">
        <v>1</v>
      </c>
      <c r="V493">
        <v>10</v>
      </c>
      <c r="X493" t="s">
        <v>2350</v>
      </c>
      <c r="Y493">
        <v>41</v>
      </c>
      <c r="Z493" s="4">
        <v>412550</v>
      </c>
      <c r="AA493">
        <v>1356</v>
      </c>
      <c r="AF493" t="s">
        <v>2351</v>
      </c>
      <c r="AG493">
        <v>249</v>
      </c>
      <c r="AM493">
        <v>83045150</v>
      </c>
      <c r="AN493">
        <v>41</v>
      </c>
      <c r="AO493">
        <v>997456308</v>
      </c>
      <c r="AP493">
        <v>1</v>
      </c>
      <c r="AQ493">
        <v>1</v>
      </c>
      <c r="AS493">
        <v>33</v>
      </c>
      <c r="AT493">
        <v>1</v>
      </c>
      <c r="AU493">
        <v>848310</v>
      </c>
      <c r="AV493">
        <v>5</v>
      </c>
      <c r="AW493">
        <v>2</v>
      </c>
      <c r="AZ493">
        <v>2</v>
      </c>
      <c r="BA493">
        <v>2</v>
      </c>
      <c r="BC493">
        <v>20191114</v>
      </c>
      <c r="BD493">
        <v>1</v>
      </c>
      <c r="BE493">
        <v>3</v>
      </c>
      <c r="BF493" t="s">
        <v>111</v>
      </c>
      <c r="BG493">
        <v>2</v>
      </c>
      <c r="BH493">
        <v>41</v>
      </c>
      <c r="BI493">
        <v>410690</v>
      </c>
      <c r="BJ493">
        <v>2715864</v>
      </c>
      <c r="BK493">
        <v>3</v>
      </c>
      <c r="BM493" t="s">
        <v>111</v>
      </c>
      <c r="BN493">
        <v>4</v>
      </c>
      <c r="BO493" t="s">
        <v>111</v>
      </c>
      <c r="BP493">
        <v>3</v>
      </c>
      <c r="BR493" t="s">
        <v>111</v>
      </c>
      <c r="BS493">
        <v>3</v>
      </c>
      <c r="BT493">
        <v>3</v>
      </c>
      <c r="BU493">
        <v>3</v>
      </c>
      <c r="BV493">
        <v>3</v>
      </c>
      <c r="BW493">
        <v>5</v>
      </c>
      <c r="BY493">
        <v>4</v>
      </c>
      <c r="BZ493" t="s">
        <v>111</v>
      </c>
      <c r="CA493" s="4">
        <v>3</v>
      </c>
      <c r="CC493">
        <v>3</v>
      </c>
      <c r="CD493">
        <v>3</v>
      </c>
      <c r="CE493">
        <v>3</v>
      </c>
      <c r="CF493">
        <v>3</v>
      </c>
      <c r="CG493">
        <v>3</v>
      </c>
      <c r="CH493">
        <v>3</v>
      </c>
      <c r="CI493">
        <v>3</v>
      </c>
      <c r="CJ493">
        <v>3</v>
      </c>
      <c r="CK493">
        <v>3</v>
      </c>
      <c r="CM493">
        <v>3</v>
      </c>
      <c r="CN493">
        <v>20191126</v>
      </c>
      <c r="CO493" t="s">
        <v>111</v>
      </c>
      <c r="CP493" t="s">
        <v>111</v>
      </c>
      <c r="CQ493" t="s">
        <v>111</v>
      </c>
      <c r="CR493" t="s">
        <v>111</v>
      </c>
      <c r="CS493" t="s">
        <v>111</v>
      </c>
      <c r="CT493" t="s">
        <v>111</v>
      </c>
      <c r="CW493">
        <v>41069013216</v>
      </c>
      <c r="CX493">
        <v>2</v>
      </c>
      <c r="CZ493" t="s">
        <v>2352</v>
      </c>
    </row>
    <row r="494" spans="1:104">
      <c r="A494">
        <v>5443255</v>
      </c>
      <c r="B494">
        <v>2</v>
      </c>
      <c r="C494">
        <v>202007</v>
      </c>
      <c r="D494">
        <v>202006</v>
      </c>
      <c r="E494" t="s">
        <v>103</v>
      </c>
      <c r="F494">
        <v>20200210</v>
      </c>
      <c r="G494">
        <v>2020</v>
      </c>
      <c r="H494">
        <v>41</v>
      </c>
      <c r="I494">
        <v>410690</v>
      </c>
      <c r="J494">
        <v>1356</v>
      </c>
      <c r="K494">
        <v>3000869</v>
      </c>
      <c r="L494">
        <v>20200207</v>
      </c>
      <c r="M494">
        <v>202006</v>
      </c>
      <c r="N494" t="s">
        <v>2353</v>
      </c>
      <c r="O494">
        <v>20200203</v>
      </c>
      <c r="P494" t="s">
        <v>163</v>
      </c>
      <c r="Q494" t="s">
        <v>2354</v>
      </c>
      <c r="R494">
        <v>2004</v>
      </c>
      <c r="S494" t="s">
        <v>107</v>
      </c>
      <c r="T494">
        <v>6</v>
      </c>
      <c r="U494">
        <v>9</v>
      </c>
      <c r="V494">
        <v>10</v>
      </c>
      <c r="X494" t="s">
        <v>2355</v>
      </c>
      <c r="Y494">
        <v>41</v>
      </c>
      <c r="Z494" s="4">
        <v>412550</v>
      </c>
      <c r="AA494">
        <v>1356</v>
      </c>
      <c r="AD494" t="s">
        <v>109</v>
      </c>
      <c r="AF494" t="s">
        <v>2356</v>
      </c>
      <c r="AG494">
        <v>115</v>
      </c>
      <c r="AM494">
        <v>83075466</v>
      </c>
      <c r="AN494">
        <v>41</v>
      </c>
      <c r="AO494">
        <v>998388201</v>
      </c>
      <c r="AP494">
        <v>1</v>
      </c>
      <c r="AQ494">
        <v>1</v>
      </c>
      <c r="AS494">
        <v>20</v>
      </c>
      <c r="AT494">
        <v>1</v>
      </c>
      <c r="AU494">
        <v>998999</v>
      </c>
      <c r="AV494">
        <v>9</v>
      </c>
      <c r="AW494">
        <v>2</v>
      </c>
      <c r="AZ494">
        <v>3</v>
      </c>
      <c r="BA494">
        <v>1</v>
      </c>
      <c r="BB494">
        <v>32</v>
      </c>
      <c r="BC494">
        <v>20200206</v>
      </c>
      <c r="BD494">
        <v>1</v>
      </c>
      <c r="BE494">
        <v>3</v>
      </c>
      <c r="BF494" t="s">
        <v>111</v>
      </c>
      <c r="BG494">
        <v>2</v>
      </c>
      <c r="BH494">
        <v>41</v>
      </c>
      <c r="BI494">
        <v>410690</v>
      </c>
      <c r="BJ494">
        <v>3000869</v>
      </c>
      <c r="BK494">
        <v>1</v>
      </c>
      <c r="BL494">
        <v>16</v>
      </c>
      <c r="BM494">
        <v>20200207</v>
      </c>
      <c r="BN494">
        <v>4</v>
      </c>
      <c r="BO494" t="s">
        <v>111</v>
      </c>
      <c r="BP494">
        <v>2</v>
      </c>
      <c r="BR494">
        <v>20200207</v>
      </c>
      <c r="BS494">
        <v>3</v>
      </c>
      <c r="BT494">
        <v>2</v>
      </c>
      <c r="BU494">
        <v>2</v>
      </c>
      <c r="BV494">
        <v>2</v>
      </c>
      <c r="BW494">
        <v>1</v>
      </c>
      <c r="BY494">
        <v>1</v>
      </c>
      <c r="BZ494" t="s">
        <v>111</v>
      </c>
      <c r="CA494" s="4">
        <v>1</v>
      </c>
      <c r="CC494">
        <v>1</v>
      </c>
      <c r="CD494">
        <v>2</v>
      </c>
      <c r="CE494">
        <v>2</v>
      </c>
      <c r="CF494">
        <v>2</v>
      </c>
      <c r="CG494">
        <v>2</v>
      </c>
      <c r="CH494">
        <v>2</v>
      </c>
      <c r="CI494">
        <v>2</v>
      </c>
      <c r="CJ494">
        <v>2</v>
      </c>
      <c r="CK494">
        <v>2</v>
      </c>
      <c r="CM494">
        <v>2</v>
      </c>
      <c r="CN494">
        <v>20200213</v>
      </c>
      <c r="CO494" t="s">
        <v>111</v>
      </c>
      <c r="CP494" t="s">
        <v>111</v>
      </c>
      <c r="CQ494" t="s">
        <v>111</v>
      </c>
      <c r="CR494" t="s">
        <v>111</v>
      </c>
      <c r="CS494" t="s">
        <v>111</v>
      </c>
      <c r="CT494" t="s">
        <v>111</v>
      </c>
      <c r="CW494">
        <v>41069013216</v>
      </c>
      <c r="CX494">
        <v>2</v>
      </c>
    </row>
    <row r="495" spans="1:104">
      <c r="A495">
        <v>5461510</v>
      </c>
      <c r="B495">
        <v>2</v>
      </c>
      <c r="C495">
        <v>202015</v>
      </c>
      <c r="D495">
        <v>202015</v>
      </c>
      <c r="E495" t="s">
        <v>103</v>
      </c>
      <c r="F495">
        <v>20200407</v>
      </c>
      <c r="G495">
        <v>2020</v>
      </c>
      <c r="H495">
        <v>41</v>
      </c>
      <c r="I495">
        <v>410690</v>
      </c>
      <c r="J495">
        <v>1356</v>
      </c>
      <c r="K495">
        <v>3000907</v>
      </c>
      <c r="L495">
        <v>20200407</v>
      </c>
      <c r="M495">
        <v>202015</v>
      </c>
      <c r="N495" t="s">
        <v>2357</v>
      </c>
      <c r="O495">
        <v>20200406</v>
      </c>
      <c r="P495" t="s">
        <v>2358</v>
      </c>
      <c r="Q495" t="s">
        <v>2359</v>
      </c>
      <c r="R495">
        <v>2001</v>
      </c>
      <c r="S495" t="s">
        <v>107</v>
      </c>
      <c r="T495">
        <v>6</v>
      </c>
      <c r="U495">
        <v>1</v>
      </c>
      <c r="V495">
        <v>10</v>
      </c>
      <c r="X495" t="s">
        <v>2360</v>
      </c>
      <c r="Y495">
        <v>41</v>
      </c>
      <c r="Z495" s="4">
        <v>412550</v>
      </c>
      <c r="AA495">
        <v>1356</v>
      </c>
      <c r="AC495">
        <v>11</v>
      </c>
      <c r="AD495" t="s">
        <v>109</v>
      </c>
      <c r="AF495" t="s">
        <v>2361</v>
      </c>
      <c r="AG495">
        <v>141</v>
      </c>
      <c r="AM495">
        <v>83075240</v>
      </c>
      <c r="AN495">
        <v>41</v>
      </c>
      <c r="AO495">
        <v>988266682</v>
      </c>
      <c r="AP495">
        <v>1</v>
      </c>
      <c r="AQ495">
        <v>1</v>
      </c>
      <c r="AS495">
        <v>32</v>
      </c>
      <c r="AT495">
        <v>1</v>
      </c>
      <c r="AU495">
        <v>999992</v>
      </c>
      <c r="AV495">
        <v>8</v>
      </c>
      <c r="AW495">
        <v>1</v>
      </c>
      <c r="AX495">
        <v>41</v>
      </c>
      <c r="AY495">
        <v>412550</v>
      </c>
      <c r="AZ495">
        <v>1</v>
      </c>
      <c r="BA495">
        <v>1</v>
      </c>
      <c r="BB495">
        <v>8</v>
      </c>
      <c r="BC495">
        <v>20200406</v>
      </c>
      <c r="BD495">
        <v>3</v>
      </c>
      <c r="BE495">
        <v>1</v>
      </c>
      <c r="BF495">
        <v>20191001</v>
      </c>
      <c r="BG495">
        <v>1</v>
      </c>
      <c r="BH495">
        <v>41</v>
      </c>
      <c r="BI495">
        <v>410690</v>
      </c>
      <c r="BJ495">
        <v>3000907</v>
      </c>
      <c r="BK495">
        <v>1</v>
      </c>
      <c r="BL495">
        <v>4</v>
      </c>
      <c r="BM495">
        <v>20200406</v>
      </c>
      <c r="BN495">
        <v>4</v>
      </c>
      <c r="BO495" t="s">
        <v>111</v>
      </c>
      <c r="BP495">
        <v>2</v>
      </c>
      <c r="BR495">
        <v>20200409</v>
      </c>
      <c r="BS495">
        <v>3</v>
      </c>
      <c r="BT495">
        <v>3</v>
      </c>
      <c r="BU495">
        <v>2</v>
      </c>
      <c r="BV495">
        <v>2</v>
      </c>
      <c r="BW495">
        <v>1</v>
      </c>
      <c r="BY495">
        <v>1</v>
      </c>
      <c r="BZ495" t="s">
        <v>111</v>
      </c>
      <c r="CA495" s="4">
        <v>5</v>
      </c>
      <c r="CC495">
        <v>1</v>
      </c>
      <c r="CD495">
        <v>2</v>
      </c>
      <c r="CE495">
        <v>2</v>
      </c>
      <c r="CF495">
        <v>2</v>
      </c>
      <c r="CG495">
        <v>2</v>
      </c>
      <c r="CH495">
        <v>2</v>
      </c>
      <c r="CI495">
        <v>2</v>
      </c>
      <c r="CJ495">
        <v>2</v>
      </c>
      <c r="CK495">
        <v>2</v>
      </c>
      <c r="CM495">
        <v>2</v>
      </c>
      <c r="CN495">
        <v>20200814</v>
      </c>
      <c r="CO495" t="s">
        <v>111</v>
      </c>
      <c r="CP495" t="s">
        <v>111</v>
      </c>
      <c r="CQ495">
        <v>20200818</v>
      </c>
      <c r="CR495" t="s">
        <v>111</v>
      </c>
      <c r="CS495" t="s">
        <v>111</v>
      </c>
      <c r="CT495" t="s">
        <v>111</v>
      </c>
      <c r="CW495">
        <v>41255000004</v>
      </c>
      <c r="CX495">
        <v>0</v>
      </c>
    </row>
    <row r="496" spans="1:104">
      <c r="A496">
        <v>5469909</v>
      </c>
      <c r="B496">
        <v>2</v>
      </c>
      <c r="C496">
        <v>202019</v>
      </c>
      <c r="D496">
        <v>202019</v>
      </c>
      <c r="E496" t="s">
        <v>103</v>
      </c>
      <c r="F496">
        <v>20200505</v>
      </c>
      <c r="G496">
        <v>2020</v>
      </c>
      <c r="H496">
        <v>41</v>
      </c>
      <c r="I496">
        <v>410690</v>
      </c>
      <c r="J496">
        <v>1356</v>
      </c>
      <c r="K496">
        <v>3000907</v>
      </c>
      <c r="L496">
        <v>20200504</v>
      </c>
      <c r="M496">
        <v>202019</v>
      </c>
      <c r="N496" t="s">
        <v>2362</v>
      </c>
      <c r="O496">
        <v>20200504</v>
      </c>
      <c r="P496" t="s">
        <v>163</v>
      </c>
      <c r="Q496" t="s">
        <v>2363</v>
      </c>
      <c r="R496">
        <v>2000</v>
      </c>
      <c r="S496" t="s">
        <v>107</v>
      </c>
      <c r="T496">
        <v>6</v>
      </c>
      <c r="U496">
        <v>1</v>
      </c>
      <c r="V496">
        <v>10</v>
      </c>
      <c r="X496" t="s">
        <v>2364</v>
      </c>
      <c r="Y496">
        <v>41</v>
      </c>
      <c r="Z496" s="4">
        <v>412550</v>
      </c>
      <c r="AA496">
        <v>1356</v>
      </c>
      <c r="AD496" t="s">
        <v>2365</v>
      </c>
      <c r="AF496" t="s">
        <v>2366</v>
      </c>
      <c r="AG496">
        <v>227</v>
      </c>
      <c r="AM496">
        <v>83070180</v>
      </c>
      <c r="AN496">
        <v>41</v>
      </c>
      <c r="AO496">
        <v>988069350</v>
      </c>
      <c r="AP496">
        <v>1</v>
      </c>
      <c r="AQ496">
        <v>1</v>
      </c>
      <c r="AS496">
        <v>28</v>
      </c>
      <c r="AT496">
        <v>4</v>
      </c>
      <c r="AV496">
        <v>4</v>
      </c>
      <c r="AW496">
        <v>1</v>
      </c>
      <c r="AX496">
        <v>41</v>
      </c>
      <c r="AY496">
        <v>412550</v>
      </c>
      <c r="AZ496">
        <v>2</v>
      </c>
      <c r="BA496">
        <v>1</v>
      </c>
      <c r="BB496">
        <v>16</v>
      </c>
      <c r="BC496">
        <v>20200504</v>
      </c>
      <c r="BD496">
        <v>3</v>
      </c>
      <c r="BE496">
        <v>3</v>
      </c>
      <c r="BF496" t="s">
        <v>111</v>
      </c>
      <c r="BG496">
        <v>2</v>
      </c>
      <c r="BH496">
        <v>41</v>
      </c>
      <c r="BI496">
        <v>410690</v>
      </c>
      <c r="BJ496">
        <v>3000907</v>
      </c>
      <c r="BK496">
        <v>1</v>
      </c>
      <c r="BL496">
        <v>4</v>
      </c>
      <c r="BM496">
        <v>20200505</v>
      </c>
      <c r="BN496">
        <v>4</v>
      </c>
      <c r="BO496" t="s">
        <v>111</v>
      </c>
      <c r="BP496">
        <v>2</v>
      </c>
      <c r="BR496">
        <v>20200508</v>
      </c>
      <c r="BS496">
        <v>3</v>
      </c>
      <c r="BT496">
        <v>3</v>
      </c>
      <c r="BU496">
        <v>2</v>
      </c>
      <c r="BV496">
        <v>1</v>
      </c>
      <c r="BW496">
        <v>1</v>
      </c>
      <c r="BY496">
        <v>1</v>
      </c>
      <c r="BZ496" t="s">
        <v>111</v>
      </c>
      <c r="CA496" s="4">
        <v>1</v>
      </c>
      <c r="CC496">
        <v>1</v>
      </c>
      <c r="CD496">
        <v>2</v>
      </c>
      <c r="CE496">
        <v>2</v>
      </c>
      <c r="CF496">
        <v>2</v>
      </c>
      <c r="CG496">
        <v>2</v>
      </c>
      <c r="CH496">
        <v>2</v>
      </c>
      <c r="CI496">
        <v>2</v>
      </c>
      <c r="CJ496">
        <v>2</v>
      </c>
      <c r="CK496">
        <v>2</v>
      </c>
      <c r="CM496">
        <v>2</v>
      </c>
      <c r="CN496">
        <v>20200527</v>
      </c>
      <c r="CO496" t="s">
        <v>111</v>
      </c>
      <c r="CP496" t="s">
        <v>111</v>
      </c>
      <c r="CQ496" t="s">
        <v>111</v>
      </c>
      <c r="CR496" t="s">
        <v>111</v>
      </c>
      <c r="CS496" t="s">
        <v>111</v>
      </c>
      <c r="CT496" t="s">
        <v>111</v>
      </c>
      <c r="CW496">
        <v>41069001346</v>
      </c>
      <c r="CX496">
        <v>2</v>
      </c>
      <c r="CZ496" t="s">
        <v>2367</v>
      </c>
    </row>
    <row r="497" spans="1:104">
      <c r="A497">
        <v>5597079</v>
      </c>
      <c r="B497">
        <v>2</v>
      </c>
      <c r="C497">
        <v>202039</v>
      </c>
      <c r="D497">
        <v>202038</v>
      </c>
      <c r="E497" t="s">
        <v>103</v>
      </c>
      <c r="F497">
        <v>20200921</v>
      </c>
      <c r="G497">
        <v>2020</v>
      </c>
      <c r="H497">
        <v>41</v>
      </c>
      <c r="I497">
        <v>410690</v>
      </c>
      <c r="J497">
        <v>1356</v>
      </c>
      <c r="K497">
        <v>3000877</v>
      </c>
      <c r="L497">
        <v>20200919</v>
      </c>
      <c r="M497">
        <v>202038</v>
      </c>
      <c r="N497" t="s">
        <v>2368</v>
      </c>
      <c r="O497">
        <v>20200919</v>
      </c>
      <c r="P497" t="s">
        <v>2369</v>
      </c>
      <c r="Q497" t="s">
        <v>2370</v>
      </c>
      <c r="R497">
        <v>2000</v>
      </c>
      <c r="S497" t="s">
        <v>128</v>
      </c>
      <c r="T497">
        <v>6</v>
      </c>
      <c r="U497">
        <v>1</v>
      </c>
      <c r="V497">
        <v>10</v>
      </c>
      <c r="X497" t="s">
        <v>2371</v>
      </c>
      <c r="Y497">
        <v>41</v>
      </c>
      <c r="Z497" s="4">
        <v>412550</v>
      </c>
      <c r="AA497">
        <v>1356</v>
      </c>
      <c r="AD497" t="s">
        <v>203</v>
      </c>
      <c r="AF497" t="s">
        <v>2372</v>
      </c>
      <c r="AG497">
        <v>565</v>
      </c>
      <c r="AM497">
        <v>83090130</v>
      </c>
      <c r="AN497">
        <v>41</v>
      </c>
      <c r="AO497">
        <v>991358861</v>
      </c>
      <c r="AP497">
        <v>1</v>
      </c>
      <c r="AQ497">
        <v>1</v>
      </c>
      <c r="AS497">
        <v>22</v>
      </c>
      <c r="AT497">
        <v>1</v>
      </c>
      <c r="AU497">
        <v>421125</v>
      </c>
      <c r="AV497">
        <v>9</v>
      </c>
      <c r="AW497">
        <v>1</v>
      </c>
      <c r="AX497">
        <v>41</v>
      </c>
      <c r="AY497">
        <v>412550</v>
      </c>
      <c r="AZ497">
        <v>1</v>
      </c>
      <c r="BA497">
        <v>1</v>
      </c>
      <c r="BB497">
        <v>64</v>
      </c>
      <c r="BC497">
        <v>20200919</v>
      </c>
      <c r="BD497">
        <v>3</v>
      </c>
      <c r="BE497">
        <v>2</v>
      </c>
      <c r="BF497">
        <v>20200910</v>
      </c>
      <c r="BG497">
        <v>2</v>
      </c>
      <c r="BH497">
        <v>41</v>
      </c>
      <c r="BI497">
        <v>410690</v>
      </c>
      <c r="BJ497">
        <v>3000877</v>
      </c>
      <c r="BK497">
        <v>1</v>
      </c>
      <c r="BL497">
        <v>4</v>
      </c>
      <c r="BM497">
        <v>20200919</v>
      </c>
      <c r="BN497">
        <v>4</v>
      </c>
      <c r="BO497" t="s">
        <v>111</v>
      </c>
      <c r="BP497">
        <v>2</v>
      </c>
      <c r="BR497">
        <v>20200920</v>
      </c>
      <c r="BS497">
        <v>3</v>
      </c>
      <c r="BT497">
        <v>3</v>
      </c>
      <c r="BU497">
        <v>2</v>
      </c>
      <c r="BV497">
        <v>2</v>
      </c>
      <c r="BW497">
        <v>1</v>
      </c>
      <c r="BY497">
        <v>1</v>
      </c>
      <c r="BZ497" t="s">
        <v>111</v>
      </c>
      <c r="CA497" s="4">
        <v>1</v>
      </c>
      <c r="CC497">
        <v>1</v>
      </c>
      <c r="CD497">
        <v>2</v>
      </c>
      <c r="CE497">
        <v>2</v>
      </c>
      <c r="CF497">
        <v>2</v>
      </c>
      <c r="CG497">
        <v>2</v>
      </c>
      <c r="CH497">
        <v>2</v>
      </c>
      <c r="CI497">
        <v>2</v>
      </c>
      <c r="CJ497">
        <v>2</v>
      </c>
      <c r="CK497">
        <v>2</v>
      </c>
      <c r="CM497">
        <v>2</v>
      </c>
      <c r="CN497">
        <v>20200924</v>
      </c>
      <c r="CO497" t="s">
        <v>111</v>
      </c>
      <c r="CP497" t="s">
        <v>111</v>
      </c>
      <c r="CQ497" t="s">
        <v>111</v>
      </c>
      <c r="CR497" t="s">
        <v>111</v>
      </c>
      <c r="CS497" t="s">
        <v>111</v>
      </c>
      <c r="CT497" t="s">
        <v>111</v>
      </c>
      <c r="CW497">
        <v>41069001346</v>
      </c>
      <c r="CX497">
        <v>2</v>
      </c>
    </row>
    <row r="498" spans="1:104">
      <c r="A498">
        <v>5634638</v>
      </c>
      <c r="B498">
        <v>2</v>
      </c>
      <c r="C498">
        <v>202044</v>
      </c>
      <c r="D498">
        <v>202044</v>
      </c>
      <c r="E498" t="s">
        <v>103</v>
      </c>
      <c r="F498">
        <v>20201026</v>
      </c>
      <c r="G498">
        <v>2020</v>
      </c>
      <c r="H498">
        <v>41</v>
      </c>
      <c r="I498">
        <v>410690</v>
      </c>
      <c r="J498">
        <v>1356</v>
      </c>
      <c r="K498">
        <v>3000869</v>
      </c>
      <c r="L498">
        <v>20201026</v>
      </c>
      <c r="M498">
        <v>202044</v>
      </c>
      <c r="N498" t="s">
        <v>2373</v>
      </c>
      <c r="O498">
        <v>20201022</v>
      </c>
      <c r="P498" t="s">
        <v>200</v>
      </c>
      <c r="Q498" t="s">
        <v>2374</v>
      </c>
      <c r="R498">
        <v>2004</v>
      </c>
      <c r="S498" t="s">
        <v>107</v>
      </c>
      <c r="T498">
        <v>6</v>
      </c>
      <c r="U498">
        <v>1</v>
      </c>
      <c r="V498">
        <v>10</v>
      </c>
      <c r="X498" t="s">
        <v>2375</v>
      </c>
      <c r="Y498">
        <v>41</v>
      </c>
      <c r="Z498" s="4">
        <v>412550</v>
      </c>
      <c r="AA498">
        <v>1356</v>
      </c>
      <c r="AD498" t="s">
        <v>154</v>
      </c>
      <c r="AF498" t="s">
        <v>2376</v>
      </c>
      <c r="AG498">
        <v>265</v>
      </c>
      <c r="AI498" t="s">
        <v>210</v>
      </c>
      <c r="AM498">
        <v>83055517</v>
      </c>
      <c r="AN498">
        <v>41</v>
      </c>
      <c r="AO498">
        <v>998784062</v>
      </c>
      <c r="AP498">
        <v>1</v>
      </c>
      <c r="AQ498">
        <v>1</v>
      </c>
      <c r="AS498">
        <v>24</v>
      </c>
      <c r="AT498">
        <v>1</v>
      </c>
      <c r="AV498">
        <v>9</v>
      </c>
      <c r="AW498">
        <v>1</v>
      </c>
      <c r="AX498">
        <v>41</v>
      </c>
      <c r="AY498">
        <v>410690</v>
      </c>
      <c r="AZ498">
        <v>1</v>
      </c>
      <c r="BA498">
        <v>1</v>
      </c>
      <c r="BB498">
        <v>32</v>
      </c>
      <c r="BC498">
        <v>20201024</v>
      </c>
      <c r="BD498">
        <v>3</v>
      </c>
      <c r="BE498">
        <v>2</v>
      </c>
      <c r="BF498">
        <v>20200920</v>
      </c>
      <c r="BG498">
        <v>9</v>
      </c>
      <c r="BH498">
        <v>41</v>
      </c>
      <c r="BI498">
        <v>410690</v>
      </c>
      <c r="BJ498">
        <v>3000869</v>
      </c>
      <c r="BK498">
        <v>1</v>
      </c>
      <c r="BL498">
        <v>2</v>
      </c>
      <c r="BM498">
        <v>20201024</v>
      </c>
      <c r="BN498">
        <v>4</v>
      </c>
      <c r="BO498" t="s">
        <v>111</v>
      </c>
      <c r="BP498">
        <v>3</v>
      </c>
      <c r="BR498" t="s">
        <v>111</v>
      </c>
      <c r="BS498">
        <v>3</v>
      </c>
      <c r="BT498">
        <v>3</v>
      </c>
      <c r="BU498">
        <v>3</v>
      </c>
      <c r="BV498">
        <v>3</v>
      </c>
      <c r="BW498">
        <v>5</v>
      </c>
      <c r="BY498">
        <v>1</v>
      </c>
      <c r="BZ498" t="s">
        <v>111</v>
      </c>
      <c r="CA498" s="4">
        <v>1</v>
      </c>
      <c r="CB498">
        <v>6978495</v>
      </c>
      <c r="CC498">
        <v>1</v>
      </c>
      <c r="CD498">
        <v>2</v>
      </c>
      <c r="CE498">
        <v>2</v>
      </c>
      <c r="CF498">
        <v>2</v>
      </c>
      <c r="CG498">
        <v>2</v>
      </c>
      <c r="CH498">
        <v>2</v>
      </c>
      <c r="CI498">
        <v>2</v>
      </c>
      <c r="CJ498">
        <v>2</v>
      </c>
      <c r="CK498">
        <v>2</v>
      </c>
      <c r="CM498">
        <v>2</v>
      </c>
      <c r="CN498">
        <v>20201029</v>
      </c>
      <c r="CO498" t="s">
        <v>111</v>
      </c>
      <c r="CP498" t="s">
        <v>111</v>
      </c>
      <c r="CQ498" t="s">
        <v>111</v>
      </c>
      <c r="CR498" t="s">
        <v>111</v>
      </c>
      <c r="CS498" t="s">
        <v>111</v>
      </c>
      <c r="CT498" t="s">
        <v>111</v>
      </c>
      <c r="CW498">
        <v>41069013216</v>
      </c>
      <c r="CX498">
        <v>2</v>
      </c>
    </row>
    <row r="499" spans="1:104">
      <c r="A499">
        <v>5919891</v>
      </c>
      <c r="B499">
        <v>2</v>
      </c>
      <c r="C499">
        <v>202114</v>
      </c>
      <c r="D499">
        <v>202114</v>
      </c>
      <c r="E499" t="s">
        <v>103</v>
      </c>
      <c r="F499">
        <v>20210409</v>
      </c>
      <c r="G499">
        <v>2021</v>
      </c>
      <c r="H499">
        <v>41</v>
      </c>
      <c r="I499">
        <v>410690</v>
      </c>
      <c r="J499">
        <v>1356</v>
      </c>
      <c r="K499">
        <v>3000907</v>
      </c>
      <c r="L499">
        <v>20210408</v>
      </c>
      <c r="M499">
        <v>202114</v>
      </c>
      <c r="N499" t="s">
        <v>2377</v>
      </c>
      <c r="O499">
        <v>20210407</v>
      </c>
      <c r="P499" t="s">
        <v>556</v>
      </c>
      <c r="Q499" t="s">
        <v>2378</v>
      </c>
      <c r="R499">
        <v>2001</v>
      </c>
      <c r="S499" t="s">
        <v>107</v>
      </c>
      <c r="T499">
        <v>6</v>
      </c>
      <c r="U499">
        <v>1</v>
      </c>
      <c r="V499">
        <v>10</v>
      </c>
      <c r="X499" t="s">
        <v>2379</v>
      </c>
      <c r="Y499">
        <v>41</v>
      </c>
      <c r="Z499" s="4">
        <v>412550</v>
      </c>
      <c r="AA499">
        <v>1356</v>
      </c>
      <c r="AD499" t="s">
        <v>1030</v>
      </c>
      <c r="AF499" t="s">
        <v>2380</v>
      </c>
      <c r="AI499" t="s">
        <v>2381</v>
      </c>
      <c r="AM499">
        <v>83180000</v>
      </c>
      <c r="AN499">
        <v>41</v>
      </c>
      <c r="AO499">
        <v>995311255</v>
      </c>
      <c r="AP499">
        <v>3</v>
      </c>
      <c r="AQ499">
        <v>1</v>
      </c>
      <c r="AS499">
        <v>16</v>
      </c>
      <c r="AT499">
        <v>1</v>
      </c>
      <c r="AU499">
        <v>999992</v>
      </c>
      <c r="AV499">
        <v>3</v>
      </c>
      <c r="AW499">
        <v>1</v>
      </c>
      <c r="AX499">
        <v>41</v>
      </c>
      <c r="AY499">
        <v>412550</v>
      </c>
      <c r="AZ499">
        <v>1</v>
      </c>
      <c r="BA499">
        <v>1</v>
      </c>
      <c r="BB499">
        <v>32</v>
      </c>
      <c r="BC499">
        <v>20210409</v>
      </c>
      <c r="BD499">
        <v>3</v>
      </c>
      <c r="BE499">
        <v>2</v>
      </c>
      <c r="BF499">
        <v>20200901</v>
      </c>
      <c r="BG499">
        <v>1</v>
      </c>
      <c r="BH499">
        <v>41</v>
      </c>
      <c r="BI499">
        <v>410690</v>
      </c>
      <c r="BJ499">
        <v>3000907</v>
      </c>
      <c r="BK499">
        <v>1</v>
      </c>
      <c r="BL499">
        <v>4</v>
      </c>
      <c r="BM499">
        <v>20210408</v>
      </c>
      <c r="BN499">
        <v>4</v>
      </c>
      <c r="BO499" t="s">
        <v>111</v>
      </c>
      <c r="BP499">
        <v>2</v>
      </c>
      <c r="BR499">
        <v>20210413</v>
      </c>
      <c r="BS499">
        <v>3</v>
      </c>
      <c r="BT499">
        <v>3</v>
      </c>
      <c r="BU499">
        <v>2</v>
      </c>
      <c r="BV499">
        <v>2</v>
      </c>
      <c r="BW499">
        <v>1</v>
      </c>
      <c r="BY499">
        <v>1</v>
      </c>
      <c r="BZ499" t="s">
        <v>111</v>
      </c>
      <c r="CA499" s="4">
        <v>1</v>
      </c>
      <c r="CB499">
        <v>7393385</v>
      </c>
      <c r="CC499">
        <v>1</v>
      </c>
      <c r="CD499">
        <v>2</v>
      </c>
      <c r="CE499">
        <v>2</v>
      </c>
      <c r="CF499">
        <v>2</v>
      </c>
      <c r="CG499">
        <v>2</v>
      </c>
      <c r="CH499">
        <v>2</v>
      </c>
      <c r="CI499">
        <v>2</v>
      </c>
      <c r="CJ499">
        <v>2</v>
      </c>
      <c r="CK499">
        <v>2</v>
      </c>
      <c r="CM499">
        <v>2</v>
      </c>
      <c r="CN499">
        <v>20210430</v>
      </c>
      <c r="CO499" t="s">
        <v>111</v>
      </c>
      <c r="CP499" t="s">
        <v>111</v>
      </c>
      <c r="CQ499" t="s">
        <v>111</v>
      </c>
      <c r="CR499" t="s">
        <v>111</v>
      </c>
      <c r="CS499" t="s">
        <v>111</v>
      </c>
      <c r="CT499" t="s">
        <v>111</v>
      </c>
      <c r="CW499">
        <v>41069001346</v>
      </c>
      <c r="CX499">
        <v>2</v>
      </c>
      <c r="CZ499" t="s">
        <v>2382</v>
      </c>
    </row>
    <row r="500" spans="1:104">
      <c r="A500">
        <v>5944285</v>
      </c>
      <c r="B500">
        <v>2</v>
      </c>
      <c r="C500">
        <v>202116</v>
      </c>
      <c r="D500">
        <v>202116</v>
      </c>
      <c r="E500" t="s">
        <v>103</v>
      </c>
      <c r="F500">
        <v>20210422</v>
      </c>
      <c r="G500">
        <v>2021</v>
      </c>
      <c r="H500">
        <v>41</v>
      </c>
      <c r="I500">
        <v>410690</v>
      </c>
      <c r="J500">
        <v>1356</v>
      </c>
      <c r="K500">
        <v>3000907</v>
      </c>
      <c r="L500">
        <v>20210422</v>
      </c>
      <c r="M500">
        <v>202116</v>
      </c>
      <c r="N500" t="s">
        <v>2383</v>
      </c>
      <c r="O500">
        <v>20210422</v>
      </c>
      <c r="P500" t="s">
        <v>194</v>
      </c>
      <c r="Q500" t="s">
        <v>2384</v>
      </c>
      <c r="R500">
        <v>2000</v>
      </c>
      <c r="S500" t="s">
        <v>128</v>
      </c>
      <c r="T500">
        <v>6</v>
      </c>
      <c r="U500">
        <v>1</v>
      </c>
      <c r="V500">
        <v>10</v>
      </c>
      <c r="X500" t="s">
        <v>2385</v>
      </c>
      <c r="Y500">
        <v>41</v>
      </c>
      <c r="Z500" s="4">
        <v>412550</v>
      </c>
      <c r="AA500">
        <v>1356</v>
      </c>
      <c r="AD500" t="s">
        <v>990</v>
      </c>
      <c r="AF500" t="s">
        <v>2386</v>
      </c>
      <c r="AG500">
        <v>137</v>
      </c>
      <c r="AL500" t="s">
        <v>2254</v>
      </c>
      <c r="AM500">
        <v>83025640</v>
      </c>
      <c r="AN500">
        <v>41</v>
      </c>
      <c r="AO500">
        <v>987848814</v>
      </c>
      <c r="AP500">
        <v>1</v>
      </c>
      <c r="AQ500">
        <v>1</v>
      </c>
      <c r="AS500">
        <v>29</v>
      </c>
      <c r="AT500">
        <v>1</v>
      </c>
      <c r="AU500">
        <v>999992</v>
      </c>
      <c r="AV500">
        <v>6</v>
      </c>
      <c r="AW500">
        <v>1</v>
      </c>
      <c r="AX500">
        <v>41</v>
      </c>
      <c r="AY500">
        <v>412550</v>
      </c>
      <c r="AZ500">
        <v>1</v>
      </c>
      <c r="BA500">
        <v>1</v>
      </c>
      <c r="BB500">
        <v>64</v>
      </c>
      <c r="BC500">
        <v>20210422</v>
      </c>
      <c r="BD500">
        <v>1</v>
      </c>
      <c r="BE500">
        <v>9</v>
      </c>
      <c r="BF500" t="s">
        <v>111</v>
      </c>
      <c r="BG500">
        <v>2</v>
      </c>
      <c r="BH500">
        <v>41</v>
      </c>
      <c r="BI500">
        <v>410690</v>
      </c>
      <c r="BJ500">
        <v>3000907</v>
      </c>
      <c r="BK500">
        <v>1</v>
      </c>
      <c r="BL500">
        <v>16</v>
      </c>
      <c r="BM500">
        <v>20210422</v>
      </c>
      <c r="BN500">
        <v>4</v>
      </c>
      <c r="BO500" t="s">
        <v>111</v>
      </c>
      <c r="BP500">
        <v>2</v>
      </c>
      <c r="BR500">
        <v>20210422</v>
      </c>
      <c r="BS500">
        <v>3</v>
      </c>
      <c r="BT500">
        <v>2</v>
      </c>
      <c r="BU500">
        <v>1</v>
      </c>
      <c r="BV500">
        <v>2</v>
      </c>
      <c r="BW500">
        <v>1</v>
      </c>
      <c r="BY500">
        <v>1</v>
      </c>
      <c r="BZ500" t="s">
        <v>111</v>
      </c>
      <c r="CA500" s="4">
        <v>1</v>
      </c>
      <c r="CC500">
        <v>1</v>
      </c>
      <c r="CD500">
        <v>2</v>
      </c>
      <c r="CE500">
        <v>2</v>
      </c>
      <c r="CF500">
        <v>2</v>
      </c>
      <c r="CG500">
        <v>2</v>
      </c>
      <c r="CH500">
        <v>2</v>
      </c>
      <c r="CI500">
        <v>2</v>
      </c>
      <c r="CJ500">
        <v>2</v>
      </c>
      <c r="CK500">
        <v>2</v>
      </c>
      <c r="CM500">
        <v>2</v>
      </c>
      <c r="CN500">
        <v>20210517</v>
      </c>
      <c r="CO500" t="s">
        <v>111</v>
      </c>
      <c r="CP500" t="s">
        <v>111</v>
      </c>
      <c r="CQ500" t="s">
        <v>111</v>
      </c>
      <c r="CR500" t="s">
        <v>111</v>
      </c>
      <c r="CS500" t="s">
        <v>111</v>
      </c>
      <c r="CT500" t="s">
        <v>111</v>
      </c>
      <c r="CW500">
        <v>41069001346</v>
      </c>
      <c r="CX500">
        <v>2</v>
      </c>
      <c r="CZ500" t="s">
        <v>2387</v>
      </c>
    </row>
    <row r="501" spans="1:104">
      <c r="A501">
        <v>5989852</v>
      </c>
      <c r="B501">
        <v>2</v>
      </c>
      <c r="C501">
        <v>202120</v>
      </c>
      <c r="D501">
        <v>202120</v>
      </c>
      <c r="E501" t="s">
        <v>103</v>
      </c>
      <c r="F501">
        <v>20210519</v>
      </c>
      <c r="G501">
        <v>2021</v>
      </c>
      <c r="H501">
        <v>41</v>
      </c>
      <c r="I501">
        <v>410690</v>
      </c>
      <c r="J501">
        <v>1356</v>
      </c>
      <c r="K501">
        <v>3000907</v>
      </c>
      <c r="L501">
        <v>20210518</v>
      </c>
      <c r="M501">
        <v>202120</v>
      </c>
      <c r="N501" t="s">
        <v>2388</v>
      </c>
      <c r="O501">
        <v>20210518</v>
      </c>
      <c r="P501" t="s">
        <v>105</v>
      </c>
      <c r="Q501" t="s">
        <v>2389</v>
      </c>
      <c r="R501">
        <v>2000</v>
      </c>
      <c r="S501" t="s">
        <v>107</v>
      </c>
      <c r="T501">
        <v>6</v>
      </c>
      <c r="U501">
        <v>1</v>
      </c>
      <c r="V501">
        <v>10</v>
      </c>
      <c r="X501" t="s">
        <v>2390</v>
      </c>
      <c r="Y501">
        <v>41</v>
      </c>
      <c r="Z501" s="4">
        <v>412550</v>
      </c>
      <c r="AA501">
        <v>1356</v>
      </c>
      <c r="AD501" t="s">
        <v>263</v>
      </c>
      <c r="AF501" t="s">
        <v>2391</v>
      </c>
      <c r="AG501">
        <v>297</v>
      </c>
      <c r="AL501" t="s">
        <v>2254</v>
      </c>
      <c r="AM501">
        <v>83050212</v>
      </c>
      <c r="AN501">
        <v>41</v>
      </c>
      <c r="AO501">
        <v>998970301</v>
      </c>
      <c r="AP501">
        <v>1</v>
      </c>
      <c r="AQ501">
        <v>1</v>
      </c>
      <c r="AS501">
        <v>28</v>
      </c>
      <c r="AT501">
        <v>1</v>
      </c>
      <c r="AU501">
        <v>999992</v>
      </c>
      <c r="AV501">
        <v>6</v>
      </c>
      <c r="AW501">
        <v>1</v>
      </c>
      <c r="AX501">
        <v>41</v>
      </c>
      <c r="AY501">
        <v>412550</v>
      </c>
      <c r="AZ501">
        <v>2</v>
      </c>
      <c r="BA501">
        <v>1</v>
      </c>
      <c r="BB501">
        <v>8</v>
      </c>
      <c r="BC501">
        <v>20210518</v>
      </c>
      <c r="BD501">
        <v>3</v>
      </c>
      <c r="BE501">
        <v>3</v>
      </c>
      <c r="BF501" t="s">
        <v>111</v>
      </c>
      <c r="BG501">
        <v>2</v>
      </c>
      <c r="BH501">
        <v>41</v>
      </c>
      <c r="BI501">
        <v>410690</v>
      </c>
      <c r="BJ501">
        <v>3000907</v>
      </c>
      <c r="BK501">
        <v>1</v>
      </c>
      <c r="BL501">
        <v>1</v>
      </c>
      <c r="BM501">
        <v>20210518</v>
      </c>
      <c r="BN501">
        <v>4</v>
      </c>
      <c r="BO501" t="s">
        <v>111</v>
      </c>
      <c r="BP501">
        <v>2</v>
      </c>
      <c r="BR501">
        <v>20210520</v>
      </c>
      <c r="BS501">
        <v>3</v>
      </c>
      <c r="BT501">
        <v>3</v>
      </c>
      <c r="BU501">
        <v>1</v>
      </c>
      <c r="BV501">
        <v>2</v>
      </c>
      <c r="BW501">
        <v>1</v>
      </c>
      <c r="BY501">
        <v>1</v>
      </c>
      <c r="BZ501" t="s">
        <v>111</v>
      </c>
      <c r="CA501" s="4">
        <v>1</v>
      </c>
      <c r="CB501">
        <v>7424922</v>
      </c>
      <c r="CC501">
        <v>1</v>
      </c>
      <c r="CD501">
        <v>2</v>
      </c>
      <c r="CE501">
        <v>2</v>
      </c>
      <c r="CF501">
        <v>2</v>
      </c>
      <c r="CG501">
        <v>2</v>
      </c>
      <c r="CH501">
        <v>2</v>
      </c>
      <c r="CI501">
        <v>2</v>
      </c>
      <c r="CJ501">
        <v>2</v>
      </c>
      <c r="CK501">
        <v>2</v>
      </c>
      <c r="CM501">
        <v>2</v>
      </c>
      <c r="CN501">
        <v>20210609</v>
      </c>
      <c r="CO501" t="s">
        <v>111</v>
      </c>
      <c r="CP501" t="s">
        <v>111</v>
      </c>
      <c r="CQ501" t="s">
        <v>111</v>
      </c>
      <c r="CR501" t="s">
        <v>111</v>
      </c>
      <c r="CS501" t="s">
        <v>111</v>
      </c>
      <c r="CT501" t="s">
        <v>111</v>
      </c>
      <c r="CW501">
        <v>41069001346</v>
      </c>
      <c r="CX501">
        <v>2</v>
      </c>
      <c r="CZ501" t="s">
        <v>2392</v>
      </c>
    </row>
    <row r="502" spans="1:104">
      <c r="A502">
        <v>6016190</v>
      </c>
      <c r="B502">
        <v>2</v>
      </c>
      <c r="C502">
        <v>202125</v>
      </c>
      <c r="D502">
        <v>202124</v>
      </c>
      <c r="E502" t="s">
        <v>103</v>
      </c>
      <c r="F502">
        <v>20210621</v>
      </c>
      <c r="G502">
        <v>2021</v>
      </c>
      <c r="H502">
        <v>41</v>
      </c>
      <c r="I502">
        <v>410690</v>
      </c>
      <c r="J502">
        <v>1356</v>
      </c>
      <c r="K502">
        <v>3000877</v>
      </c>
      <c r="L502">
        <v>20210613</v>
      </c>
      <c r="M502">
        <v>202124</v>
      </c>
      <c r="N502" t="s">
        <v>2393</v>
      </c>
      <c r="O502">
        <v>20210613</v>
      </c>
      <c r="P502" t="s">
        <v>2394</v>
      </c>
      <c r="Q502" t="s">
        <v>2395</v>
      </c>
      <c r="R502">
        <v>2000</v>
      </c>
      <c r="S502" t="s">
        <v>107</v>
      </c>
      <c r="T502">
        <v>6</v>
      </c>
      <c r="U502">
        <v>9</v>
      </c>
      <c r="V502">
        <v>10</v>
      </c>
      <c r="X502" t="s">
        <v>2396</v>
      </c>
      <c r="Y502">
        <v>41</v>
      </c>
      <c r="Z502" s="4">
        <v>412550</v>
      </c>
      <c r="AA502">
        <v>1356</v>
      </c>
      <c r="AD502" t="s">
        <v>154</v>
      </c>
      <c r="AF502" t="s">
        <v>2397</v>
      </c>
      <c r="AG502">
        <v>132</v>
      </c>
      <c r="AI502" t="s">
        <v>210</v>
      </c>
      <c r="AL502" t="s">
        <v>2254</v>
      </c>
      <c r="AM502">
        <v>83055527</v>
      </c>
      <c r="AN502">
        <v>41</v>
      </c>
      <c r="AO502">
        <v>997685615</v>
      </c>
      <c r="AP502">
        <v>1</v>
      </c>
      <c r="AQ502">
        <v>1</v>
      </c>
      <c r="AS502">
        <v>37</v>
      </c>
      <c r="AT502">
        <v>9</v>
      </c>
      <c r="AU502">
        <v>513505</v>
      </c>
      <c r="AV502">
        <v>9</v>
      </c>
      <c r="AW502">
        <v>1</v>
      </c>
      <c r="AX502">
        <v>41</v>
      </c>
      <c r="AY502">
        <v>410690</v>
      </c>
      <c r="AZ502">
        <v>1</v>
      </c>
      <c r="BA502">
        <v>1</v>
      </c>
      <c r="BB502">
        <v>2</v>
      </c>
      <c r="BC502">
        <v>20210613</v>
      </c>
      <c r="BD502">
        <v>1</v>
      </c>
      <c r="BE502">
        <v>9</v>
      </c>
      <c r="BF502" t="s">
        <v>111</v>
      </c>
      <c r="BG502">
        <v>2</v>
      </c>
      <c r="BH502">
        <v>41</v>
      </c>
      <c r="BI502">
        <v>410690</v>
      </c>
      <c r="BJ502">
        <v>3000877</v>
      </c>
      <c r="BK502">
        <v>1</v>
      </c>
      <c r="BL502">
        <v>4</v>
      </c>
      <c r="BM502" t="s">
        <v>111</v>
      </c>
      <c r="BN502">
        <v>3</v>
      </c>
      <c r="BO502" t="s">
        <v>111</v>
      </c>
      <c r="BP502">
        <v>3</v>
      </c>
      <c r="BR502" t="s">
        <v>111</v>
      </c>
      <c r="BS502">
        <v>3</v>
      </c>
      <c r="BT502">
        <v>3</v>
      </c>
      <c r="BU502">
        <v>3</v>
      </c>
      <c r="BV502">
        <v>9</v>
      </c>
      <c r="BW502">
        <v>1</v>
      </c>
      <c r="BY502">
        <v>1</v>
      </c>
      <c r="BZ502" t="s">
        <v>111</v>
      </c>
      <c r="CA502" s="4">
        <v>1</v>
      </c>
      <c r="CC502">
        <v>9</v>
      </c>
      <c r="CD502">
        <v>9</v>
      </c>
      <c r="CE502">
        <v>9</v>
      </c>
      <c r="CF502">
        <v>9</v>
      </c>
      <c r="CG502">
        <v>9</v>
      </c>
      <c r="CH502">
        <v>9</v>
      </c>
      <c r="CI502">
        <v>9</v>
      </c>
      <c r="CJ502">
        <v>9</v>
      </c>
      <c r="CK502">
        <v>9</v>
      </c>
      <c r="CM502">
        <v>9</v>
      </c>
      <c r="CN502">
        <v>20210625</v>
      </c>
      <c r="CO502" t="s">
        <v>111</v>
      </c>
      <c r="CP502" t="s">
        <v>111</v>
      </c>
      <c r="CQ502" t="s">
        <v>111</v>
      </c>
      <c r="CR502" t="s">
        <v>111</v>
      </c>
      <c r="CS502" t="s">
        <v>111</v>
      </c>
      <c r="CT502" t="s">
        <v>111</v>
      </c>
      <c r="CW502">
        <v>41069001346</v>
      </c>
      <c r="CX502">
        <v>2</v>
      </c>
      <c r="CZ502" t="s">
        <v>2398</v>
      </c>
    </row>
    <row r="503" spans="1:104">
      <c r="A503">
        <v>6078515</v>
      </c>
      <c r="B503">
        <v>2</v>
      </c>
      <c r="C503">
        <v>202130</v>
      </c>
      <c r="D503">
        <v>202130</v>
      </c>
      <c r="E503" t="s">
        <v>103</v>
      </c>
      <c r="F503">
        <v>20210727</v>
      </c>
      <c r="G503">
        <v>2021</v>
      </c>
      <c r="H503">
        <v>41</v>
      </c>
      <c r="I503">
        <v>410690</v>
      </c>
      <c r="J503">
        <v>1356</v>
      </c>
      <c r="K503">
        <v>3000907</v>
      </c>
      <c r="L503">
        <v>20210726</v>
      </c>
      <c r="M503">
        <v>202130</v>
      </c>
      <c r="N503" t="s">
        <v>2399</v>
      </c>
      <c r="O503">
        <v>20210726</v>
      </c>
      <c r="P503" t="s">
        <v>2400</v>
      </c>
      <c r="Q503" t="s">
        <v>2401</v>
      </c>
      <c r="R503">
        <v>2000</v>
      </c>
      <c r="S503" t="s">
        <v>107</v>
      </c>
      <c r="T503">
        <v>6</v>
      </c>
      <c r="U503">
        <v>1</v>
      </c>
      <c r="V503">
        <v>10</v>
      </c>
      <c r="X503" t="s">
        <v>2402</v>
      </c>
      <c r="Y503">
        <v>41</v>
      </c>
      <c r="Z503" s="4">
        <v>412550</v>
      </c>
      <c r="AA503">
        <v>1356</v>
      </c>
      <c r="AD503" t="s">
        <v>461</v>
      </c>
      <c r="AF503" t="s">
        <v>2403</v>
      </c>
      <c r="AG503">
        <v>3033</v>
      </c>
      <c r="AL503" t="s">
        <v>2254</v>
      </c>
      <c r="AM503">
        <v>83065470</v>
      </c>
      <c r="AN503">
        <v>41</v>
      </c>
      <c r="AO503">
        <v>995918074</v>
      </c>
      <c r="AP503">
        <v>1</v>
      </c>
      <c r="AQ503">
        <v>1</v>
      </c>
      <c r="AS503">
        <v>27</v>
      </c>
      <c r="AT503">
        <v>1</v>
      </c>
      <c r="AU503">
        <v>999992</v>
      </c>
      <c r="AV503">
        <v>4</v>
      </c>
      <c r="AW503">
        <v>1</v>
      </c>
      <c r="AX503">
        <v>41</v>
      </c>
      <c r="AY503">
        <v>412550</v>
      </c>
      <c r="AZ503">
        <v>1</v>
      </c>
      <c r="BA503">
        <v>1</v>
      </c>
      <c r="BB503">
        <v>1</v>
      </c>
      <c r="BC503">
        <v>20210726</v>
      </c>
      <c r="BD503">
        <v>1</v>
      </c>
      <c r="BE503">
        <v>3</v>
      </c>
      <c r="BF503" t="s">
        <v>111</v>
      </c>
      <c r="BG503">
        <v>2</v>
      </c>
      <c r="BH503">
        <v>41</v>
      </c>
      <c r="BI503">
        <v>410690</v>
      </c>
      <c r="BJ503">
        <v>3000907</v>
      </c>
      <c r="BK503">
        <v>1</v>
      </c>
      <c r="BL503">
        <v>1</v>
      </c>
      <c r="BM503">
        <v>20210726</v>
      </c>
      <c r="BN503">
        <v>4</v>
      </c>
      <c r="BO503" t="s">
        <v>111</v>
      </c>
      <c r="BP503">
        <v>2</v>
      </c>
      <c r="BR503">
        <v>20210728</v>
      </c>
      <c r="BS503">
        <v>2</v>
      </c>
      <c r="BT503">
        <v>3</v>
      </c>
      <c r="BU503">
        <v>9</v>
      </c>
      <c r="BV503">
        <v>9</v>
      </c>
      <c r="BW503">
        <v>1</v>
      </c>
      <c r="BY503">
        <v>1</v>
      </c>
      <c r="BZ503" t="s">
        <v>111</v>
      </c>
      <c r="CA503" s="4">
        <v>1</v>
      </c>
      <c r="CB503">
        <v>7393385</v>
      </c>
      <c r="CC503">
        <v>9</v>
      </c>
      <c r="CD503">
        <v>9</v>
      </c>
      <c r="CE503">
        <v>9</v>
      </c>
      <c r="CF503">
        <v>9</v>
      </c>
      <c r="CG503">
        <v>9</v>
      </c>
      <c r="CH503">
        <v>9</v>
      </c>
      <c r="CI503">
        <v>9</v>
      </c>
      <c r="CJ503">
        <v>9</v>
      </c>
      <c r="CK503">
        <v>9</v>
      </c>
      <c r="CM503">
        <v>9</v>
      </c>
      <c r="CN503">
        <v>20210809</v>
      </c>
      <c r="CO503" t="s">
        <v>111</v>
      </c>
      <c r="CP503" t="s">
        <v>111</v>
      </c>
      <c r="CQ503" t="s">
        <v>111</v>
      </c>
      <c r="CR503" t="s">
        <v>111</v>
      </c>
      <c r="CS503" t="s">
        <v>111</v>
      </c>
      <c r="CT503" t="s">
        <v>111</v>
      </c>
      <c r="CW503">
        <v>41069001346</v>
      </c>
      <c r="CX503">
        <v>2</v>
      </c>
      <c r="CZ503" t="s">
        <v>2404</v>
      </c>
    </row>
    <row r="504" spans="1:104">
      <c r="A504">
        <v>6185321</v>
      </c>
      <c r="B504">
        <v>2</v>
      </c>
      <c r="C504">
        <v>202020</v>
      </c>
      <c r="D504">
        <v>202020</v>
      </c>
      <c r="E504" t="s">
        <v>103</v>
      </c>
      <c r="F504">
        <v>20200515</v>
      </c>
      <c r="G504">
        <v>2020</v>
      </c>
      <c r="H504">
        <v>41</v>
      </c>
      <c r="I504">
        <v>412550</v>
      </c>
      <c r="J504">
        <v>1356</v>
      </c>
      <c r="K504">
        <v>2753278</v>
      </c>
      <c r="L504">
        <v>20200514</v>
      </c>
      <c r="M504">
        <v>202020</v>
      </c>
      <c r="N504" t="s">
        <v>2405</v>
      </c>
      <c r="O504">
        <v>20200513</v>
      </c>
      <c r="P504" t="s">
        <v>1267</v>
      </c>
      <c r="Q504" t="s">
        <v>2406</v>
      </c>
      <c r="R504">
        <v>2001</v>
      </c>
      <c r="S504" t="s">
        <v>107</v>
      </c>
      <c r="T504">
        <v>6</v>
      </c>
      <c r="U504">
        <v>1</v>
      </c>
      <c r="V504">
        <v>10</v>
      </c>
      <c r="X504" t="s">
        <v>2407</v>
      </c>
      <c r="Y504">
        <v>41</v>
      </c>
      <c r="Z504" s="4">
        <v>412550</v>
      </c>
      <c r="AA504">
        <v>1356</v>
      </c>
      <c r="AC504">
        <v>33</v>
      </c>
      <c r="AD504" t="s">
        <v>130</v>
      </c>
      <c r="AF504" t="s">
        <v>2408</v>
      </c>
      <c r="AG504">
        <v>78</v>
      </c>
      <c r="AN504">
        <v>41</v>
      </c>
      <c r="AO504">
        <v>98211620</v>
      </c>
      <c r="AP504">
        <v>1</v>
      </c>
      <c r="AQ504">
        <v>1</v>
      </c>
      <c r="AS504">
        <v>23</v>
      </c>
      <c r="AT504">
        <v>1</v>
      </c>
      <c r="AU504">
        <v>999992</v>
      </c>
      <c r="AV504">
        <v>5</v>
      </c>
      <c r="AW504">
        <v>1</v>
      </c>
      <c r="AX504">
        <v>41</v>
      </c>
      <c r="AY504">
        <v>412550</v>
      </c>
      <c r="AZ504">
        <v>1</v>
      </c>
      <c r="BA504">
        <v>1</v>
      </c>
      <c r="BB504">
        <v>32</v>
      </c>
      <c r="BC504">
        <v>20200513</v>
      </c>
      <c r="BD504">
        <v>1</v>
      </c>
      <c r="BE504">
        <v>2</v>
      </c>
      <c r="BF504">
        <v>20191219</v>
      </c>
      <c r="BG504">
        <v>1</v>
      </c>
      <c r="BH504">
        <v>41</v>
      </c>
      <c r="BI504">
        <v>412550</v>
      </c>
      <c r="BJ504">
        <v>2753278</v>
      </c>
      <c r="BK504">
        <v>1</v>
      </c>
      <c r="BL504">
        <v>4</v>
      </c>
      <c r="BM504">
        <v>20200514</v>
      </c>
      <c r="BN504">
        <v>4</v>
      </c>
      <c r="BO504" t="s">
        <v>111</v>
      </c>
      <c r="BP504">
        <v>3</v>
      </c>
      <c r="BR504" t="s">
        <v>111</v>
      </c>
      <c r="BS504">
        <v>3</v>
      </c>
      <c r="BT504">
        <v>3</v>
      </c>
      <c r="BU504">
        <v>3</v>
      </c>
      <c r="BV504">
        <v>3</v>
      </c>
      <c r="BW504">
        <v>1</v>
      </c>
      <c r="BY504">
        <v>1</v>
      </c>
      <c r="BZ504" t="s">
        <v>111</v>
      </c>
      <c r="CA504" s="4">
        <v>1</v>
      </c>
      <c r="CB504">
        <v>2682125</v>
      </c>
      <c r="CC504">
        <v>1</v>
      </c>
      <c r="CD504">
        <v>2</v>
      </c>
      <c r="CE504">
        <v>2</v>
      </c>
      <c r="CF504">
        <v>2</v>
      </c>
      <c r="CG504">
        <v>2</v>
      </c>
      <c r="CH504">
        <v>2</v>
      </c>
      <c r="CI504">
        <v>2</v>
      </c>
      <c r="CJ504">
        <v>2</v>
      </c>
      <c r="CK504">
        <v>2</v>
      </c>
      <c r="CM504">
        <v>2</v>
      </c>
      <c r="CN504">
        <v>20200609</v>
      </c>
      <c r="CO504" t="s">
        <v>111</v>
      </c>
      <c r="CP504" t="s">
        <v>111</v>
      </c>
      <c r="CQ504">
        <v>20200615</v>
      </c>
      <c r="CR504" t="s">
        <v>111</v>
      </c>
      <c r="CS504" t="s">
        <v>111</v>
      </c>
      <c r="CT504" t="s">
        <v>111</v>
      </c>
      <c r="CW504">
        <v>41255000004</v>
      </c>
      <c r="CX504">
        <v>0</v>
      </c>
    </row>
    <row r="505" spans="1:104">
      <c r="A505">
        <v>6185323</v>
      </c>
      <c r="B505">
        <v>2</v>
      </c>
      <c r="C505">
        <v>202022</v>
      </c>
      <c r="D505">
        <v>202022</v>
      </c>
      <c r="E505" t="s">
        <v>103</v>
      </c>
      <c r="F505">
        <v>20200526</v>
      </c>
      <c r="G505">
        <v>2020</v>
      </c>
      <c r="H505">
        <v>41</v>
      </c>
      <c r="I505">
        <v>412550</v>
      </c>
      <c r="J505">
        <v>1356</v>
      </c>
      <c r="K505">
        <v>2753278</v>
      </c>
      <c r="L505">
        <v>20200526</v>
      </c>
      <c r="M505">
        <v>202022</v>
      </c>
      <c r="N505" t="s">
        <v>2409</v>
      </c>
      <c r="O505">
        <v>20200525</v>
      </c>
      <c r="P505" t="s">
        <v>2410</v>
      </c>
      <c r="Q505" t="s">
        <v>2411</v>
      </c>
      <c r="R505">
        <v>2001</v>
      </c>
      <c r="S505" t="s">
        <v>128</v>
      </c>
      <c r="T505">
        <v>6</v>
      </c>
      <c r="U505">
        <v>1</v>
      </c>
      <c r="V505">
        <v>10</v>
      </c>
      <c r="X505" t="s">
        <v>2412</v>
      </c>
      <c r="Y505">
        <v>41</v>
      </c>
      <c r="Z505" s="4">
        <v>412550</v>
      </c>
      <c r="AA505">
        <v>1356</v>
      </c>
      <c r="AC505">
        <v>35</v>
      </c>
      <c r="AD505" t="s">
        <v>990</v>
      </c>
      <c r="AF505" t="s">
        <v>2413</v>
      </c>
      <c r="AG505">
        <v>144</v>
      </c>
      <c r="AN505">
        <v>41</v>
      </c>
      <c r="AO505">
        <v>996021353</v>
      </c>
      <c r="AP505">
        <v>1</v>
      </c>
      <c r="AQ505">
        <v>1</v>
      </c>
      <c r="AS505">
        <v>23</v>
      </c>
      <c r="AT505">
        <v>1</v>
      </c>
      <c r="AU505">
        <v>999992</v>
      </c>
      <c r="AV505">
        <v>3</v>
      </c>
      <c r="AW505">
        <v>1</v>
      </c>
      <c r="AX505">
        <v>41</v>
      </c>
      <c r="AY505">
        <v>412550</v>
      </c>
      <c r="AZ505">
        <v>1</v>
      </c>
      <c r="BA505">
        <v>1</v>
      </c>
      <c r="BB505">
        <v>64</v>
      </c>
      <c r="BC505">
        <v>20200525</v>
      </c>
      <c r="BD505">
        <v>3</v>
      </c>
      <c r="BE505">
        <v>2</v>
      </c>
      <c r="BF505">
        <v>20200402</v>
      </c>
      <c r="BG505">
        <v>1</v>
      </c>
      <c r="BH505">
        <v>41</v>
      </c>
      <c r="BI505">
        <v>412550</v>
      </c>
      <c r="BJ505">
        <v>2753278</v>
      </c>
      <c r="BK505">
        <v>1</v>
      </c>
      <c r="BL505">
        <v>16</v>
      </c>
      <c r="BM505">
        <v>20200526</v>
      </c>
      <c r="BN505">
        <v>3</v>
      </c>
      <c r="BO505" t="s">
        <v>111</v>
      </c>
      <c r="BP505">
        <v>3</v>
      </c>
      <c r="BR505" t="s">
        <v>111</v>
      </c>
      <c r="BS505">
        <v>3</v>
      </c>
      <c r="BT505">
        <v>3</v>
      </c>
      <c r="BU505">
        <v>3</v>
      </c>
      <c r="BV505">
        <v>3</v>
      </c>
      <c r="BW505">
        <v>1</v>
      </c>
      <c r="BY505">
        <v>1</v>
      </c>
      <c r="BZ505" t="s">
        <v>111</v>
      </c>
      <c r="CA505" s="4">
        <v>1</v>
      </c>
      <c r="CB505">
        <v>18856</v>
      </c>
      <c r="CC505">
        <v>1</v>
      </c>
      <c r="CD505">
        <v>2</v>
      </c>
      <c r="CE505">
        <v>2</v>
      </c>
      <c r="CF505">
        <v>2</v>
      </c>
      <c r="CG505">
        <v>2</v>
      </c>
      <c r="CH505">
        <v>2</v>
      </c>
      <c r="CI505">
        <v>2</v>
      </c>
      <c r="CJ505">
        <v>2</v>
      </c>
      <c r="CK505">
        <v>2</v>
      </c>
      <c r="CM505">
        <v>2</v>
      </c>
      <c r="CN505">
        <v>20200609</v>
      </c>
      <c r="CO505" t="s">
        <v>111</v>
      </c>
      <c r="CP505" t="s">
        <v>111</v>
      </c>
      <c r="CQ505">
        <v>20200615</v>
      </c>
      <c r="CR505" t="s">
        <v>111</v>
      </c>
      <c r="CS505" t="s">
        <v>111</v>
      </c>
      <c r="CT505" t="s">
        <v>111</v>
      </c>
      <c r="CW505">
        <v>41255000004</v>
      </c>
      <c r="CX505">
        <v>0</v>
      </c>
    </row>
    <row r="506" spans="1:104">
      <c r="A506">
        <v>6185324</v>
      </c>
      <c r="B506">
        <v>2</v>
      </c>
      <c r="C506">
        <v>202021</v>
      </c>
      <c r="D506">
        <v>202021</v>
      </c>
      <c r="E506" t="s">
        <v>103</v>
      </c>
      <c r="F506">
        <v>20200517</v>
      </c>
      <c r="G506">
        <v>2020</v>
      </c>
      <c r="H506">
        <v>41</v>
      </c>
      <c r="I506">
        <v>412550</v>
      </c>
      <c r="J506">
        <v>1356</v>
      </c>
      <c r="K506">
        <v>2753278</v>
      </c>
      <c r="L506">
        <v>20200517</v>
      </c>
      <c r="M506">
        <v>202021</v>
      </c>
      <c r="N506" t="s">
        <v>2414</v>
      </c>
      <c r="O506">
        <v>20200515</v>
      </c>
      <c r="P506" t="s">
        <v>168</v>
      </c>
      <c r="Q506" t="s">
        <v>2415</v>
      </c>
      <c r="R506">
        <v>2002</v>
      </c>
      <c r="S506" t="s">
        <v>128</v>
      </c>
      <c r="T506">
        <v>6</v>
      </c>
      <c r="U506">
        <v>1</v>
      </c>
      <c r="V506">
        <v>10</v>
      </c>
      <c r="X506" t="s">
        <v>2416</v>
      </c>
      <c r="Y506">
        <v>41</v>
      </c>
      <c r="Z506" s="4">
        <v>412550</v>
      </c>
      <c r="AA506">
        <v>1356</v>
      </c>
      <c r="AC506">
        <v>15</v>
      </c>
      <c r="AD506" t="s">
        <v>856</v>
      </c>
      <c r="AF506" t="s">
        <v>2417</v>
      </c>
      <c r="AG506">
        <v>194</v>
      </c>
      <c r="AN506">
        <v>41</v>
      </c>
      <c r="AO506">
        <v>999967041</v>
      </c>
      <c r="AP506">
        <v>1</v>
      </c>
      <c r="AQ506">
        <v>1</v>
      </c>
      <c r="AS506">
        <v>26</v>
      </c>
      <c r="AT506">
        <v>1</v>
      </c>
      <c r="AU506">
        <v>999992</v>
      </c>
      <c r="AV506">
        <v>3</v>
      </c>
      <c r="AW506">
        <v>1</v>
      </c>
      <c r="AX506">
        <v>41</v>
      </c>
      <c r="AY506">
        <v>412550</v>
      </c>
      <c r="AZ506">
        <v>1</v>
      </c>
      <c r="BA506">
        <v>2</v>
      </c>
      <c r="BC506">
        <v>20200515</v>
      </c>
      <c r="BD506">
        <v>1</v>
      </c>
      <c r="BE506">
        <v>2</v>
      </c>
      <c r="BF506">
        <v>20200224</v>
      </c>
      <c r="BG506">
        <v>1</v>
      </c>
      <c r="BH506">
        <v>41</v>
      </c>
      <c r="BI506">
        <v>412550</v>
      </c>
      <c r="BJ506">
        <v>2753278</v>
      </c>
      <c r="BK506">
        <v>2</v>
      </c>
      <c r="BM506">
        <v>20200516</v>
      </c>
      <c r="BN506">
        <v>4</v>
      </c>
      <c r="BO506" t="s">
        <v>111</v>
      </c>
      <c r="BP506">
        <v>3</v>
      </c>
      <c r="BR506" t="s">
        <v>111</v>
      </c>
      <c r="BS506">
        <v>3</v>
      </c>
      <c r="BT506">
        <v>3</v>
      </c>
      <c r="BU506">
        <v>3</v>
      </c>
      <c r="BV506">
        <v>3</v>
      </c>
      <c r="BW506">
        <v>1</v>
      </c>
      <c r="BY506">
        <v>1</v>
      </c>
      <c r="BZ506" t="s">
        <v>111</v>
      </c>
      <c r="CA506" s="4">
        <v>1</v>
      </c>
      <c r="CB506">
        <v>18929</v>
      </c>
      <c r="CC506">
        <v>1</v>
      </c>
      <c r="CD506">
        <v>2</v>
      </c>
      <c r="CE506">
        <v>2</v>
      </c>
      <c r="CF506">
        <v>2</v>
      </c>
      <c r="CG506">
        <v>2</v>
      </c>
      <c r="CH506">
        <v>2</v>
      </c>
      <c r="CI506">
        <v>2</v>
      </c>
      <c r="CJ506">
        <v>2</v>
      </c>
      <c r="CK506">
        <v>2</v>
      </c>
      <c r="CM506">
        <v>2</v>
      </c>
      <c r="CN506">
        <v>20200609</v>
      </c>
      <c r="CO506" t="s">
        <v>111</v>
      </c>
      <c r="CP506" t="s">
        <v>111</v>
      </c>
      <c r="CQ506">
        <v>20200615</v>
      </c>
      <c r="CR506" t="s">
        <v>111</v>
      </c>
      <c r="CS506" t="s">
        <v>111</v>
      </c>
      <c r="CT506" t="s">
        <v>111</v>
      </c>
      <c r="CW506">
        <v>41255000004</v>
      </c>
      <c r="CX506">
        <v>0</v>
      </c>
    </row>
    <row r="507" spans="1:104">
      <c r="A507">
        <v>6185325</v>
      </c>
      <c r="B507">
        <v>2</v>
      </c>
      <c r="C507">
        <v>202019</v>
      </c>
      <c r="D507">
        <v>202019</v>
      </c>
      <c r="E507" t="s">
        <v>103</v>
      </c>
      <c r="F507">
        <v>20200504</v>
      </c>
      <c r="G507">
        <v>2020</v>
      </c>
      <c r="H507">
        <v>41</v>
      </c>
      <c r="I507">
        <v>412550</v>
      </c>
      <c r="J507">
        <v>1356</v>
      </c>
      <c r="K507">
        <v>2753278</v>
      </c>
      <c r="L507">
        <v>20200504</v>
      </c>
      <c r="M507">
        <v>202019</v>
      </c>
      <c r="N507" t="s">
        <v>2418</v>
      </c>
      <c r="O507">
        <v>20200503</v>
      </c>
      <c r="P507" t="s">
        <v>2419</v>
      </c>
      <c r="Q507" t="s">
        <v>2420</v>
      </c>
      <c r="R507">
        <v>2001</v>
      </c>
      <c r="S507" t="s">
        <v>128</v>
      </c>
      <c r="T507">
        <v>6</v>
      </c>
      <c r="U507">
        <v>1</v>
      </c>
      <c r="V507">
        <v>10</v>
      </c>
      <c r="X507" t="s">
        <v>2421</v>
      </c>
      <c r="Y507">
        <v>41</v>
      </c>
      <c r="Z507" s="4">
        <v>412550</v>
      </c>
      <c r="AA507">
        <v>1356</v>
      </c>
      <c r="AC507">
        <v>11</v>
      </c>
      <c r="AD507" t="s">
        <v>109</v>
      </c>
      <c r="AF507" t="s">
        <v>657</v>
      </c>
      <c r="AG507">
        <v>18142</v>
      </c>
      <c r="AN507">
        <v>41</v>
      </c>
      <c r="AO507">
        <v>95012066</v>
      </c>
      <c r="AP507">
        <v>1</v>
      </c>
      <c r="AQ507">
        <v>1</v>
      </c>
      <c r="AS507">
        <v>19</v>
      </c>
      <c r="AT507">
        <v>1</v>
      </c>
      <c r="AU507">
        <v>999992</v>
      </c>
      <c r="AV507">
        <v>3</v>
      </c>
      <c r="AW507">
        <v>1</v>
      </c>
      <c r="AX507">
        <v>41</v>
      </c>
      <c r="AY507">
        <v>412550</v>
      </c>
      <c r="AZ507">
        <v>1</v>
      </c>
      <c r="BA507">
        <v>1</v>
      </c>
      <c r="BB507">
        <v>8</v>
      </c>
      <c r="BC507">
        <v>20200504</v>
      </c>
      <c r="BD507">
        <v>1</v>
      </c>
      <c r="BE507">
        <v>1</v>
      </c>
      <c r="BF507">
        <v>20190918</v>
      </c>
      <c r="BG507">
        <v>1</v>
      </c>
      <c r="BH507">
        <v>41</v>
      </c>
      <c r="BI507">
        <v>412550</v>
      </c>
      <c r="BJ507">
        <v>2753278</v>
      </c>
      <c r="BK507">
        <v>1</v>
      </c>
      <c r="BL507">
        <v>2</v>
      </c>
      <c r="BM507">
        <v>20200504</v>
      </c>
      <c r="BN507">
        <v>4</v>
      </c>
      <c r="BO507" t="s">
        <v>111</v>
      </c>
      <c r="BP507">
        <v>3</v>
      </c>
      <c r="BR507" t="s">
        <v>111</v>
      </c>
      <c r="BS507">
        <v>3</v>
      </c>
      <c r="BT507">
        <v>3</v>
      </c>
      <c r="BU507">
        <v>3</v>
      </c>
      <c r="BV507">
        <v>3</v>
      </c>
      <c r="BW507">
        <v>1</v>
      </c>
      <c r="BY507">
        <v>1</v>
      </c>
      <c r="BZ507" t="s">
        <v>111</v>
      </c>
      <c r="CA507" s="4">
        <v>5</v>
      </c>
      <c r="CB507">
        <v>18937</v>
      </c>
      <c r="CC507">
        <v>1</v>
      </c>
      <c r="CD507">
        <v>2</v>
      </c>
      <c r="CE507">
        <v>2</v>
      </c>
      <c r="CF507">
        <v>2</v>
      </c>
      <c r="CG507">
        <v>2</v>
      </c>
      <c r="CH507">
        <v>2</v>
      </c>
      <c r="CI507">
        <v>2</v>
      </c>
      <c r="CJ507">
        <v>2</v>
      </c>
      <c r="CK507">
        <v>2</v>
      </c>
      <c r="CM507">
        <v>2</v>
      </c>
      <c r="CN507">
        <v>20200609</v>
      </c>
      <c r="CO507" t="s">
        <v>111</v>
      </c>
      <c r="CP507" t="s">
        <v>111</v>
      </c>
      <c r="CQ507">
        <v>20200615</v>
      </c>
      <c r="CR507" t="s">
        <v>111</v>
      </c>
      <c r="CS507" t="s">
        <v>111</v>
      </c>
      <c r="CT507" t="s">
        <v>111</v>
      </c>
      <c r="CW507">
        <v>41255000004</v>
      </c>
      <c r="CX507">
        <v>0</v>
      </c>
    </row>
    <row r="508" spans="1:104">
      <c r="A508">
        <v>6185326</v>
      </c>
      <c r="B508">
        <v>2</v>
      </c>
      <c r="C508">
        <v>202022</v>
      </c>
      <c r="D508">
        <v>202022</v>
      </c>
      <c r="E508" t="s">
        <v>103</v>
      </c>
      <c r="F508">
        <v>20200528</v>
      </c>
      <c r="G508">
        <v>2020</v>
      </c>
      <c r="H508">
        <v>41</v>
      </c>
      <c r="I508">
        <v>412550</v>
      </c>
      <c r="J508">
        <v>1356</v>
      </c>
      <c r="K508">
        <v>2753278</v>
      </c>
      <c r="L508">
        <v>20200527</v>
      </c>
      <c r="M508">
        <v>202022</v>
      </c>
      <c r="N508" t="s">
        <v>2422</v>
      </c>
      <c r="O508">
        <v>20200527</v>
      </c>
      <c r="P508" t="s">
        <v>1408</v>
      </c>
      <c r="Q508" t="s">
        <v>2423</v>
      </c>
      <c r="R508">
        <v>2000</v>
      </c>
      <c r="S508" t="s">
        <v>128</v>
      </c>
      <c r="T508">
        <v>6</v>
      </c>
      <c r="U508">
        <v>4</v>
      </c>
      <c r="V508">
        <v>10</v>
      </c>
      <c r="X508" t="s">
        <v>2424</v>
      </c>
      <c r="Y508">
        <v>41</v>
      </c>
      <c r="Z508" s="4">
        <v>412550</v>
      </c>
      <c r="AA508">
        <v>1356</v>
      </c>
      <c r="AC508">
        <v>33</v>
      </c>
      <c r="AD508" t="s">
        <v>130</v>
      </c>
      <c r="AF508" t="s">
        <v>885</v>
      </c>
      <c r="AG508">
        <v>400</v>
      </c>
      <c r="AN508">
        <v>41</v>
      </c>
      <c r="AO508">
        <v>996848529</v>
      </c>
      <c r="AP508">
        <v>1</v>
      </c>
      <c r="AQ508">
        <v>1</v>
      </c>
      <c r="AS508">
        <v>34</v>
      </c>
      <c r="AT508">
        <v>4</v>
      </c>
      <c r="AU508">
        <v>999992</v>
      </c>
      <c r="AV508">
        <v>4</v>
      </c>
      <c r="AW508">
        <v>1</v>
      </c>
      <c r="AX508">
        <v>41</v>
      </c>
      <c r="AY508">
        <v>412550</v>
      </c>
      <c r="AZ508">
        <v>1</v>
      </c>
      <c r="BA508">
        <v>2</v>
      </c>
      <c r="BC508">
        <v>20200527</v>
      </c>
      <c r="BD508">
        <v>1</v>
      </c>
      <c r="BE508">
        <v>2</v>
      </c>
      <c r="BF508">
        <v>20200526</v>
      </c>
      <c r="BG508">
        <v>2</v>
      </c>
      <c r="BH508">
        <v>41</v>
      </c>
      <c r="BI508">
        <v>412550</v>
      </c>
      <c r="BJ508">
        <v>2753278</v>
      </c>
      <c r="BK508">
        <v>2</v>
      </c>
      <c r="BM508">
        <v>20200527</v>
      </c>
      <c r="BN508">
        <v>4</v>
      </c>
      <c r="BO508" t="s">
        <v>111</v>
      </c>
      <c r="BP508">
        <v>2</v>
      </c>
      <c r="BR508">
        <v>20200527</v>
      </c>
      <c r="BS508">
        <v>2</v>
      </c>
      <c r="BT508">
        <v>2</v>
      </c>
      <c r="BU508">
        <v>2</v>
      </c>
      <c r="BV508">
        <v>2</v>
      </c>
      <c r="BW508">
        <v>3</v>
      </c>
      <c r="BY508">
        <v>1</v>
      </c>
      <c r="BZ508" t="s">
        <v>111</v>
      </c>
      <c r="CA508" s="4">
        <v>1</v>
      </c>
      <c r="CB508">
        <v>2682125</v>
      </c>
      <c r="CC508">
        <v>1</v>
      </c>
      <c r="CD508">
        <v>2</v>
      </c>
      <c r="CE508">
        <v>2</v>
      </c>
      <c r="CF508">
        <v>2</v>
      </c>
      <c r="CG508">
        <v>2</v>
      </c>
      <c r="CH508">
        <v>2</v>
      </c>
      <c r="CI508">
        <v>2</v>
      </c>
      <c r="CJ508">
        <v>2</v>
      </c>
      <c r="CK508">
        <v>2</v>
      </c>
      <c r="CM508">
        <v>2</v>
      </c>
      <c r="CN508">
        <v>20200615</v>
      </c>
      <c r="CO508" t="s">
        <v>111</v>
      </c>
      <c r="CP508" t="s">
        <v>111</v>
      </c>
      <c r="CQ508">
        <v>20200615</v>
      </c>
      <c r="CR508" t="s">
        <v>111</v>
      </c>
      <c r="CS508" t="s">
        <v>111</v>
      </c>
      <c r="CT508" t="s">
        <v>111</v>
      </c>
      <c r="CW508">
        <v>41255000004</v>
      </c>
      <c r="CX508">
        <v>0</v>
      </c>
    </row>
    <row r="509" spans="1:104">
      <c r="A509">
        <v>6185327</v>
      </c>
      <c r="B509">
        <v>2</v>
      </c>
      <c r="C509">
        <v>202022</v>
      </c>
      <c r="D509">
        <v>202022</v>
      </c>
      <c r="E509" t="s">
        <v>103</v>
      </c>
      <c r="F509">
        <v>20200529</v>
      </c>
      <c r="G509">
        <v>2020</v>
      </c>
      <c r="H509">
        <v>41</v>
      </c>
      <c r="I509">
        <v>412550</v>
      </c>
      <c r="J509">
        <v>1356</v>
      </c>
      <c r="K509">
        <v>2753278</v>
      </c>
      <c r="L509">
        <v>20200528</v>
      </c>
      <c r="M509">
        <v>202022</v>
      </c>
      <c r="N509" t="s">
        <v>2425</v>
      </c>
      <c r="O509">
        <v>20200527</v>
      </c>
      <c r="P509" t="s">
        <v>168</v>
      </c>
      <c r="Q509" t="s">
        <v>2426</v>
      </c>
      <c r="R509">
        <v>2001</v>
      </c>
      <c r="S509" t="s">
        <v>128</v>
      </c>
      <c r="T509">
        <v>6</v>
      </c>
      <c r="U509">
        <v>4</v>
      </c>
      <c r="V509">
        <v>10</v>
      </c>
      <c r="X509" t="s">
        <v>2427</v>
      </c>
      <c r="Y509">
        <v>41</v>
      </c>
      <c r="Z509" s="4">
        <v>412550</v>
      </c>
      <c r="AA509">
        <v>1356</v>
      </c>
      <c r="AC509">
        <v>3</v>
      </c>
      <c r="AD509" t="s">
        <v>148</v>
      </c>
      <c r="AF509" t="s">
        <v>149</v>
      </c>
      <c r="AG509">
        <v>26</v>
      </c>
      <c r="AN509">
        <v>41</v>
      </c>
      <c r="AO509">
        <v>995608142</v>
      </c>
      <c r="AP509">
        <v>1</v>
      </c>
      <c r="AQ509">
        <v>1</v>
      </c>
      <c r="AS509">
        <v>26</v>
      </c>
      <c r="AT509">
        <v>4</v>
      </c>
      <c r="AU509">
        <v>999992</v>
      </c>
      <c r="AV509">
        <v>3</v>
      </c>
      <c r="AW509">
        <v>1</v>
      </c>
      <c r="AX509">
        <v>41</v>
      </c>
      <c r="AY509">
        <v>412550</v>
      </c>
      <c r="AZ509">
        <v>1</v>
      </c>
      <c r="BA509">
        <v>1</v>
      </c>
      <c r="BB509">
        <v>1</v>
      </c>
      <c r="BC509">
        <v>20200528</v>
      </c>
      <c r="BD509">
        <v>1</v>
      </c>
      <c r="BE509">
        <v>2</v>
      </c>
      <c r="BF509">
        <v>20200414</v>
      </c>
      <c r="BG509">
        <v>2</v>
      </c>
      <c r="BH509">
        <v>41</v>
      </c>
      <c r="BI509">
        <v>412550</v>
      </c>
      <c r="BJ509">
        <v>2753278</v>
      </c>
      <c r="BK509">
        <v>1</v>
      </c>
      <c r="BL509">
        <v>1</v>
      </c>
      <c r="BM509">
        <v>20200528</v>
      </c>
      <c r="BN509">
        <v>3</v>
      </c>
      <c r="BO509" t="s">
        <v>111</v>
      </c>
      <c r="BP509">
        <v>2</v>
      </c>
      <c r="BR509">
        <v>20200528</v>
      </c>
      <c r="BS509">
        <v>3</v>
      </c>
      <c r="BT509">
        <v>3</v>
      </c>
      <c r="BU509">
        <v>2</v>
      </c>
      <c r="BV509">
        <v>2</v>
      </c>
      <c r="BW509">
        <v>1</v>
      </c>
      <c r="BY509">
        <v>1</v>
      </c>
      <c r="BZ509" t="s">
        <v>111</v>
      </c>
      <c r="CA509" s="4">
        <v>1</v>
      </c>
      <c r="CB509">
        <v>18791</v>
      </c>
      <c r="CC509">
        <v>1</v>
      </c>
      <c r="CD509">
        <v>2</v>
      </c>
      <c r="CE509">
        <v>2</v>
      </c>
      <c r="CF509">
        <v>2</v>
      </c>
      <c r="CG509">
        <v>2</v>
      </c>
      <c r="CH509">
        <v>2</v>
      </c>
      <c r="CI509">
        <v>2</v>
      </c>
      <c r="CJ509">
        <v>2</v>
      </c>
      <c r="CK509">
        <v>2</v>
      </c>
      <c r="CM509">
        <v>2</v>
      </c>
      <c r="CN509">
        <v>20200615</v>
      </c>
      <c r="CO509" t="s">
        <v>111</v>
      </c>
      <c r="CP509" t="s">
        <v>111</v>
      </c>
      <c r="CQ509">
        <v>20200615</v>
      </c>
      <c r="CR509" t="s">
        <v>111</v>
      </c>
      <c r="CS509" t="s">
        <v>111</v>
      </c>
      <c r="CT509" t="s">
        <v>111</v>
      </c>
      <c r="CW509">
        <v>41255000004</v>
      </c>
      <c r="CX509">
        <v>0</v>
      </c>
    </row>
    <row r="510" spans="1:104">
      <c r="A510">
        <v>6185327</v>
      </c>
      <c r="B510">
        <v>2</v>
      </c>
      <c r="C510">
        <v>202023</v>
      </c>
      <c r="D510">
        <v>202023</v>
      </c>
      <c r="E510" t="s">
        <v>103</v>
      </c>
      <c r="F510">
        <v>20200531</v>
      </c>
      <c r="G510">
        <v>2020</v>
      </c>
      <c r="H510">
        <v>41</v>
      </c>
      <c r="I510">
        <v>412550</v>
      </c>
      <c r="J510">
        <v>1356</v>
      </c>
      <c r="K510">
        <v>2753278</v>
      </c>
      <c r="L510">
        <v>20200531</v>
      </c>
      <c r="M510">
        <v>202023</v>
      </c>
      <c r="N510" t="s">
        <v>2428</v>
      </c>
      <c r="O510">
        <v>20200529</v>
      </c>
      <c r="P510" t="s">
        <v>163</v>
      </c>
      <c r="Q510" t="s">
        <v>2429</v>
      </c>
      <c r="R510">
        <v>2002</v>
      </c>
      <c r="S510" t="s">
        <v>107</v>
      </c>
      <c r="T510">
        <v>6</v>
      </c>
      <c r="U510">
        <v>1</v>
      </c>
      <c r="V510">
        <v>10</v>
      </c>
      <c r="X510" t="s">
        <v>2430</v>
      </c>
      <c r="Y510">
        <v>41</v>
      </c>
      <c r="Z510" s="4">
        <v>412550</v>
      </c>
      <c r="AA510">
        <v>1356</v>
      </c>
      <c r="AC510">
        <v>22</v>
      </c>
      <c r="AD510" t="s">
        <v>251</v>
      </c>
      <c r="AF510" t="s">
        <v>2431</v>
      </c>
      <c r="AG510">
        <v>291</v>
      </c>
      <c r="AP510">
        <v>1</v>
      </c>
      <c r="AQ510">
        <v>1</v>
      </c>
      <c r="AS510">
        <v>21</v>
      </c>
      <c r="AT510">
        <v>1</v>
      </c>
      <c r="AU510">
        <v>999992</v>
      </c>
      <c r="AV510">
        <v>3</v>
      </c>
      <c r="AW510">
        <v>1</v>
      </c>
      <c r="AX510">
        <v>41</v>
      </c>
      <c r="AY510">
        <v>412550</v>
      </c>
      <c r="AZ510">
        <v>1</v>
      </c>
      <c r="BA510">
        <v>1</v>
      </c>
      <c r="BB510">
        <v>16</v>
      </c>
      <c r="BC510">
        <v>20200529</v>
      </c>
      <c r="BD510">
        <v>1</v>
      </c>
      <c r="BE510">
        <v>1</v>
      </c>
      <c r="BF510">
        <v>20191101</v>
      </c>
      <c r="BG510">
        <v>1</v>
      </c>
      <c r="BH510">
        <v>41</v>
      </c>
      <c r="BI510">
        <v>412550</v>
      </c>
      <c r="BJ510">
        <v>2753278</v>
      </c>
      <c r="BK510">
        <v>1</v>
      </c>
      <c r="BL510">
        <v>2</v>
      </c>
      <c r="BM510">
        <v>20200530</v>
      </c>
      <c r="BN510">
        <v>4</v>
      </c>
      <c r="BO510" t="s">
        <v>111</v>
      </c>
      <c r="BP510">
        <v>2</v>
      </c>
      <c r="BR510">
        <v>20200531</v>
      </c>
      <c r="BS510">
        <v>3</v>
      </c>
      <c r="BT510">
        <v>2</v>
      </c>
      <c r="BU510">
        <v>1</v>
      </c>
      <c r="BV510">
        <v>2</v>
      </c>
      <c r="BW510">
        <v>3</v>
      </c>
      <c r="BY510">
        <v>1</v>
      </c>
      <c r="BZ510" t="s">
        <v>111</v>
      </c>
      <c r="CA510" s="4">
        <v>1</v>
      </c>
      <c r="CB510">
        <v>2753278</v>
      </c>
      <c r="CC510">
        <v>1</v>
      </c>
      <c r="CD510">
        <v>2</v>
      </c>
      <c r="CE510">
        <v>2</v>
      </c>
      <c r="CF510">
        <v>2</v>
      </c>
      <c r="CG510">
        <v>2</v>
      </c>
      <c r="CH510">
        <v>2</v>
      </c>
      <c r="CI510">
        <v>2</v>
      </c>
      <c r="CJ510">
        <v>2</v>
      </c>
      <c r="CK510">
        <v>2</v>
      </c>
      <c r="CM510">
        <v>2</v>
      </c>
      <c r="CN510">
        <v>20200615</v>
      </c>
      <c r="CO510" t="s">
        <v>111</v>
      </c>
      <c r="CP510" t="s">
        <v>111</v>
      </c>
      <c r="CQ510">
        <v>20200615</v>
      </c>
      <c r="CR510" t="s">
        <v>111</v>
      </c>
      <c r="CS510" t="s">
        <v>111</v>
      </c>
      <c r="CT510" t="s">
        <v>111</v>
      </c>
      <c r="CW510">
        <v>41255000004</v>
      </c>
      <c r="CX510">
        <v>0</v>
      </c>
    </row>
    <row r="511" spans="1:104">
      <c r="A511">
        <v>6270574</v>
      </c>
      <c r="B511">
        <v>2</v>
      </c>
      <c r="C511">
        <v>202028</v>
      </c>
      <c r="D511">
        <v>202028</v>
      </c>
      <c r="E511" t="s">
        <v>103</v>
      </c>
      <c r="F511">
        <v>20200706</v>
      </c>
      <c r="G511">
        <v>2020</v>
      </c>
      <c r="H511">
        <v>41</v>
      </c>
      <c r="I511">
        <v>412550</v>
      </c>
      <c r="J511">
        <v>1356</v>
      </c>
      <c r="K511">
        <v>2753278</v>
      </c>
      <c r="L511">
        <v>20200706</v>
      </c>
      <c r="M511">
        <v>202028</v>
      </c>
      <c r="N511" t="s">
        <v>2432</v>
      </c>
      <c r="O511">
        <v>20200705</v>
      </c>
      <c r="P511" t="s">
        <v>2433</v>
      </c>
      <c r="Q511" t="s">
        <v>2434</v>
      </c>
      <c r="R511">
        <v>2001</v>
      </c>
      <c r="S511" t="s">
        <v>107</v>
      </c>
      <c r="T511">
        <v>6</v>
      </c>
      <c r="U511">
        <v>1</v>
      </c>
      <c r="V511">
        <v>10</v>
      </c>
      <c r="X511" t="s">
        <v>2435</v>
      </c>
      <c r="Y511">
        <v>41</v>
      </c>
      <c r="Z511" s="4">
        <v>412550</v>
      </c>
      <c r="AA511">
        <v>1356</v>
      </c>
      <c r="AC511">
        <v>22</v>
      </c>
      <c r="AD511" t="s">
        <v>251</v>
      </c>
      <c r="AF511" t="s">
        <v>2436</v>
      </c>
      <c r="AG511">
        <v>2569</v>
      </c>
      <c r="AN511">
        <v>47</v>
      </c>
      <c r="AO511">
        <v>999933329</v>
      </c>
      <c r="AP511">
        <v>1</v>
      </c>
      <c r="AQ511">
        <v>1</v>
      </c>
      <c r="AS511">
        <v>31</v>
      </c>
      <c r="AT511">
        <v>4</v>
      </c>
      <c r="AU511">
        <v>999992</v>
      </c>
      <c r="AV511">
        <v>5</v>
      </c>
      <c r="AW511">
        <v>1</v>
      </c>
      <c r="AX511">
        <v>41</v>
      </c>
      <c r="AY511">
        <v>412550</v>
      </c>
      <c r="AZ511">
        <v>1</v>
      </c>
      <c r="BA511">
        <v>1</v>
      </c>
      <c r="BB511">
        <v>8</v>
      </c>
      <c r="BC511">
        <v>20200705</v>
      </c>
      <c r="BD511">
        <v>3</v>
      </c>
      <c r="BE511">
        <v>2</v>
      </c>
      <c r="BF511">
        <v>20200227</v>
      </c>
      <c r="BG511">
        <v>2</v>
      </c>
      <c r="BH511">
        <v>41</v>
      </c>
      <c r="BI511">
        <v>412550</v>
      </c>
      <c r="BJ511">
        <v>2753278</v>
      </c>
      <c r="BK511">
        <v>1</v>
      </c>
      <c r="BL511">
        <v>2</v>
      </c>
      <c r="BM511">
        <v>20200706</v>
      </c>
      <c r="BN511">
        <v>4</v>
      </c>
      <c r="BO511" t="s">
        <v>111</v>
      </c>
      <c r="BP511">
        <v>2</v>
      </c>
      <c r="BR511">
        <v>20200706</v>
      </c>
      <c r="BS511">
        <v>3</v>
      </c>
      <c r="BT511">
        <v>3</v>
      </c>
      <c r="BU511">
        <v>2</v>
      </c>
      <c r="BV511">
        <v>2</v>
      </c>
      <c r="BW511">
        <v>4</v>
      </c>
      <c r="BX511" t="s">
        <v>506</v>
      </c>
      <c r="BY511">
        <v>1</v>
      </c>
      <c r="BZ511" t="s">
        <v>111</v>
      </c>
      <c r="CA511" s="4">
        <v>1</v>
      </c>
      <c r="CB511">
        <v>18805</v>
      </c>
      <c r="CC511">
        <v>1</v>
      </c>
      <c r="CD511">
        <v>2</v>
      </c>
      <c r="CE511">
        <v>2</v>
      </c>
      <c r="CF511">
        <v>2</v>
      </c>
      <c r="CG511">
        <v>2</v>
      </c>
      <c r="CH511">
        <v>2</v>
      </c>
      <c r="CI511">
        <v>2</v>
      </c>
      <c r="CJ511">
        <v>2</v>
      </c>
      <c r="CK511">
        <v>2</v>
      </c>
      <c r="CM511">
        <v>2</v>
      </c>
      <c r="CN511">
        <v>20200810</v>
      </c>
      <c r="CO511" t="s">
        <v>111</v>
      </c>
      <c r="CP511" t="s">
        <v>111</v>
      </c>
      <c r="CQ511">
        <v>20200818</v>
      </c>
      <c r="CR511" t="s">
        <v>111</v>
      </c>
      <c r="CS511" t="s">
        <v>111</v>
      </c>
      <c r="CT511" t="s">
        <v>111</v>
      </c>
      <c r="CW511">
        <v>41255000004</v>
      </c>
      <c r="CX511">
        <v>0</v>
      </c>
    </row>
    <row r="512" spans="1:104">
      <c r="A512">
        <v>6270575</v>
      </c>
      <c r="B512">
        <v>2</v>
      </c>
      <c r="C512">
        <v>202028</v>
      </c>
      <c r="D512">
        <v>202028</v>
      </c>
      <c r="E512" t="s">
        <v>103</v>
      </c>
      <c r="F512">
        <v>20200705</v>
      </c>
      <c r="G512">
        <v>2020</v>
      </c>
      <c r="H512">
        <v>41</v>
      </c>
      <c r="I512">
        <v>412550</v>
      </c>
      <c r="J512">
        <v>1356</v>
      </c>
      <c r="K512">
        <v>2753278</v>
      </c>
      <c r="L512">
        <v>20200705</v>
      </c>
      <c r="M512">
        <v>202028</v>
      </c>
      <c r="N512" t="s">
        <v>2437</v>
      </c>
      <c r="O512">
        <v>20200704</v>
      </c>
      <c r="P512" t="s">
        <v>2438</v>
      </c>
      <c r="Q512" t="s">
        <v>2439</v>
      </c>
      <c r="R512">
        <v>2001</v>
      </c>
      <c r="S512" t="s">
        <v>128</v>
      </c>
      <c r="T512">
        <v>6</v>
      </c>
      <c r="U512">
        <v>1</v>
      </c>
      <c r="V512">
        <v>10</v>
      </c>
      <c r="X512" t="s">
        <v>2440</v>
      </c>
      <c r="Y512">
        <v>41</v>
      </c>
      <c r="Z512" s="4">
        <v>412550</v>
      </c>
      <c r="AA512">
        <v>1356</v>
      </c>
      <c r="AC512">
        <v>33</v>
      </c>
      <c r="AD512" t="s">
        <v>130</v>
      </c>
      <c r="AF512" t="s">
        <v>2441</v>
      </c>
      <c r="AG512">
        <v>165</v>
      </c>
      <c r="AN512">
        <v>41</v>
      </c>
      <c r="AO512">
        <v>32828979</v>
      </c>
      <c r="AP512">
        <v>1</v>
      </c>
      <c r="AQ512">
        <v>1</v>
      </c>
      <c r="AS512">
        <v>26</v>
      </c>
      <c r="AT512">
        <v>4</v>
      </c>
      <c r="AU512">
        <v>999992</v>
      </c>
      <c r="AV512">
        <v>3</v>
      </c>
      <c r="AW512">
        <v>1</v>
      </c>
      <c r="AX512">
        <v>41</v>
      </c>
      <c r="AY512">
        <v>412550</v>
      </c>
      <c r="AZ512">
        <v>1</v>
      </c>
      <c r="BA512">
        <v>1</v>
      </c>
      <c r="BB512">
        <v>1</v>
      </c>
      <c r="BC512">
        <v>20200705</v>
      </c>
      <c r="BD512">
        <v>1</v>
      </c>
      <c r="BE512">
        <v>1</v>
      </c>
      <c r="BF512">
        <v>20191105</v>
      </c>
      <c r="BG512">
        <v>1</v>
      </c>
      <c r="BH512">
        <v>41</v>
      </c>
      <c r="BI512">
        <v>412550</v>
      </c>
      <c r="BJ512">
        <v>2753278</v>
      </c>
      <c r="BK512">
        <v>1</v>
      </c>
      <c r="BL512">
        <v>4</v>
      </c>
      <c r="BM512">
        <v>20200705</v>
      </c>
      <c r="BN512">
        <v>4</v>
      </c>
      <c r="BO512" t="s">
        <v>111</v>
      </c>
      <c r="BP512">
        <v>3</v>
      </c>
      <c r="BR512" t="s">
        <v>111</v>
      </c>
      <c r="BS512">
        <v>3</v>
      </c>
      <c r="BT512">
        <v>3</v>
      </c>
      <c r="BU512">
        <v>3</v>
      </c>
      <c r="BV512">
        <v>3</v>
      </c>
      <c r="BW512">
        <v>1</v>
      </c>
      <c r="BY512">
        <v>1</v>
      </c>
      <c r="BZ512" t="s">
        <v>111</v>
      </c>
      <c r="CA512" s="4">
        <v>5</v>
      </c>
      <c r="CB512">
        <v>2682125</v>
      </c>
      <c r="CC512">
        <v>1</v>
      </c>
      <c r="CD512">
        <v>2</v>
      </c>
      <c r="CE512">
        <v>2</v>
      </c>
      <c r="CF512">
        <v>2</v>
      </c>
      <c r="CG512">
        <v>2</v>
      </c>
      <c r="CH512">
        <v>2</v>
      </c>
      <c r="CI512">
        <v>2</v>
      </c>
      <c r="CJ512">
        <v>2</v>
      </c>
      <c r="CK512">
        <v>2</v>
      </c>
      <c r="CM512">
        <v>2</v>
      </c>
      <c r="CN512">
        <v>20200810</v>
      </c>
      <c r="CO512" t="s">
        <v>111</v>
      </c>
      <c r="CP512" t="s">
        <v>111</v>
      </c>
      <c r="CQ512">
        <v>20200818</v>
      </c>
      <c r="CR512" t="s">
        <v>111</v>
      </c>
      <c r="CS512" t="s">
        <v>111</v>
      </c>
      <c r="CT512" t="s">
        <v>111</v>
      </c>
      <c r="CW512">
        <v>41255000004</v>
      </c>
      <c r="CX512">
        <v>0</v>
      </c>
    </row>
    <row r="513" spans="1:104">
      <c r="A513">
        <v>6270577</v>
      </c>
      <c r="B513">
        <v>2</v>
      </c>
      <c r="C513">
        <v>202023</v>
      </c>
      <c r="D513">
        <v>202023</v>
      </c>
      <c r="E513" t="s">
        <v>103</v>
      </c>
      <c r="F513">
        <v>20200604</v>
      </c>
      <c r="G513">
        <v>2020</v>
      </c>
      <c r="H513">
        <v>41</v>
      </c>
      <c r="I513">
        <v>412550</v>
      </c>
      <c r="J513">
        <v>1356</v>
      </c>
      <c r="K513">
        <v>2753278</v>
      </c>
      <c r="L513">
        <v>20200604</v>
      </c>
      <c r="M513">
        <v>202023</v>
      </c>
      <c r="N513" t="s">
        <v>1885</v>
      </c>
      <c r="O513">
        <v>20200603</v>
      </c>
      <c r="P513" t="s">
        <v>105</v>
      </c>
      <c r="Q513" t="s">
        <v>1886</v>
      </c>
      <c r="R513">
        <v>2001</v>
      </c>
      <c r="S513" t="s">
        <v>128</v>
      </c>
      <c r="T513">
        <v>6</v>
      </c>
      <c r="U513">
        <v>1</v>
      </c>
      <c r="V513">
        <v>10</v>
      </c>
      <c r="X513" t="s">
        <v>2442</v>
      </c>
      <c r="Y513">
        <v>41</v>
      </c>
      <c r="Z513" s="4">
        <v>412550</v>
      </c>
      <c r="AA513">
        <v>1356</v>
      </c>
      <c r="AC513">
        <v>11</v>
      </c>
      <c r="AD513" t="s">
        <v>109</v>
      </c>
      <c r="AF513" t="s">
        <v>2443</v>
      </c>
      <c r="AG513">
        <v>115</v>
      </c>
      <c r="AM513">
        <v>83075390</v>
      </c>
      <c r="AN513">
        <v>41</v>
      </c>
      <c r="AP513">
        <v>1</v>
      </c>
      <c r="AQ513">
        <v>1</v>
      </c>
      <c r="AS513">
        <v>25</v>
      </c>
      <c r="AT513">
        <v>1</v>
      </c>
      <c r="AU513">
        <v>999992</v>
      </c>
      <c r="AV513">
        <v>3</v>
      </c>
      <c r="AW513">
        <v>2</v>
      </c>
      <c r="AZ513">
        <v>3</v>
      </c>
      <c r="BA513">
        <v>1</v>
      </c>
      <c r="BB513">
        <v>8</v>
      </c>
      <c r="BC513">
        <v>20200603</v>
      </c>
      <c r="BD513">
        <v>1</v>
      </c>
      <c r="BE513">
        <v>3</v>
      </c>
      <c r="BF513" t="s">
        <v>111</v>
      </c>
      <c r="BG513">
        <v>2</v>
      </c>
      <c r="BH513">
        <v>41</v>
      </c>
      <c r="BI513">
        <v>412550</v>
      </c>
      <c r="BJ513">
        <v>2753278</v>
      </c>
      <c r="BK513">
        <v>1</v>
      </c>
      <c r="BL513">
        <v>4</v>
      </c>
      <c r="BM513">
        <v>20200604</v>
      </c>
      <c r="BN513">
        <v>4</v>
      </c>
      <c r="BO513" t="s">
        <v>111</v>
      </c>
      <c r="BP513">
        <v>2</v>
      </c>
      <c r="BR513">
        <v>20200604</v>
      </c>
      <c r="BS513">
        <v>1</v>
      </c>
      <c r="BT513">
        <v>3</v>
      </c>
      <c r="BU513">
        <v>2</v>
      </c>
      <c r="BV513">
        <v>2</v>
      </c>
      <c r="BW513">
        <v>2</v>
      </c>
      <c r="BY513">
        <v>1</v>
      </c>
      <c r="BZ513" t="s">
        <v>111</v>
      </c>
      <c r="CA513" s="4">
        <v>1</v>
      </c>
      <c r="CC513">
        <v>1</v>
      </c>
      <c r="CD513">
        <v>2</v>
      </c>
      <c r="CE513">
        <v>2</v>
      </c>
      <c r="CF513">
        <v>2</v>
      </c>
      <c r="CG513">
        <v>2</v>
      </c>
      <c r="CH513">
        <v>2</v>
      </c>
      <c r="CI513">
        <v>2</v>
      </c>
      <c r="CJ513">
        <v>2</v>
      </c>
      <c r="CK513">
        <v>2</v>
      </c>
      <c r="CM513">
        <v>2</v>
      </c>
      <c r="CN513">
        <v>20200810</v>
      </c>
      <c r="CO513" t="s">
        <v>111</v>
      </c>
      <c r="CP513" t="s">
        <v>111</v>
      </c>
      <c r="CQ513">
        <v>20200818</v>
      </c>
      <c r="CR513" t="s">
        <v>111</v>
      </c>
      <c r="CS513" t="s">
        <v>111</v>
      </c>
      <c r="CT513" t="s">
        <v>111</v>
      </c>
      <c r="CW513">
        <v>41255000004</v>
      </c>
      <c r="CX513">
        <v>0</v>
      </c>
    </row>
    <row r="514" spans="1:104">
      <c r="A514">
        <v>6270579</v>
      </c>
      <c r="B514">
        <v>2</v>
      </c>
      <c r="C514">
        <v>202025</v>
      </c>
      <c r="D514">
        <v>202025</v>
      </c>
      <c r="E514" t="s">
        <v>103</v>
      </c>
      <c r="F514">
        <v>20200620</v>
      </c>
      <c r="G514">
        <v>2020</v>
      </c>
      <c r="H514">
        <v>41</v>
      </c>
      <c r="I514">
        <v>412550</v>
      </c>
      <c r="J514">
        <v>1356</v>
      </c>
      <c r="K514">
        <v>2753278</v>
      </c>
      <c r="L514">
        <v>20200620</v>
      </c>
      <c r="M514">
        <v>202025</v>
      </c>
      <c r="N514" t="s">
        <v>2444</v>
      </c>
      <c r="O514">
        <v>20200619</v>
      </c>
      <c r="P514" t="s">
        <v>2445</v>
      </c>
      <c r="Q514" t="s">
        <v>2446</v>
      </c>
      <c r="R514">
        <v>2001</v>
      </c>
      <c r="S514" t="s">
        <v>107</v>
      </c>
      <c r="T514">
        <v>6</v>
      </c>
      <c r="U514">
        <v>1</v>
      </c>
      <c r="V514">
        <v>10</v>
      </c>
      <c r="X514" t="s">
        <v>2447</v>
      </c>
      <c r="Y514">
        <v>41</v>
      </c>
      <c r="Z514" s="4">
        <v>412550</v>
      </c>
      <c r="AA514">
        <v>1356</v>
      </c>
      <c r="AC514">
        <v>11</v>
      </c>
      <c r="AD514" t="s">
        <v>109</v>
      </c>
      <c r="AF514" t="s">
        <v>657</v>
      </c>
      <c r="AG514">
        <v>14</v>
      </c>
      <c r="AM514">
        <v>83005970</v>
      </c>
      <c r="AN514">
        <v>41</v>
      </c>
      <c r="AO514">
        <v>998944620</v>
      </c>
      <c r="AQ514">
        <v>1</v>
      </c>
      <c r="AS514">
        <v>24</v>
      </c>
      <c r="AT514">
        <v>1</v>
      </c>
      <c r="AU514">
        <v>999992</v>
      </c>
      <c r="AV514">
        <v>3</v>
      </c>
      <c r="AW514">
        <v>1</v>
      </c>
      <c r="AX514">
        <v>41</v>
      </c>
      <c r="AY514">
        <v>412550</v>
      </c>
      <c r="AZ514">
        <v>1</v>
      </c>
      <c r="BA514">
        <v>1</v>
      </c>
      <c r="BB514">
        <v>16</v>
      </c>
      <c r="BC514">
        <v>20200619</v>
      </c>
      <c r="BD514">
        <v>1</v>
      </c>
      <c r="BE514">
        <v>2</v>
      </c>
      <c r="BF514">
        <v>20191119</v>
      </c>
      <c r="BG514">
        <v>2</v>
      </c>
      <c r="BH514">
        <v>41</v>
      </c>
      <c r="BI514">
        <v>412550</v>
      </c>
      <c r="BJ514">
        <v>2753278</v>
      </c>
      <c r="BK514">
        <v>1</v>
      </c>
      <c r="BL514">
        <v>8</v>
      </c>
      <c r="BM514">
        <v>20200620</v>
      </c>
      <c r="BN514">
        <v>4</v>
      </c>
      <c r="BO514" t="s">
        <v>111</v>
      </c>
      <c r="BP514">
        <v>2</v>
      </c>
      <c r="BR514" t="s">
        <v>111</v>
      </c>
      <c r="BS514">
        <v>2</v>
      </c>
      <c r="BT514">
        <v>3</v>
      </c>
      <c r="BU514">
        <v>2</v>
      </c>
      <c r="BV514">
        <v>2</v>
      </c>
      <c r="BW514">
        <v>1</v>
      </c>
      <c r="BY514">
        <v>1</v>
      </c>
      <c r="BZ514" t="s">
        <v>111</v>
      </c>
      <c r="CA514" s="4">
        <v>1</v>
      </c>
      <c r="CB514">
        <v>18937</v>
      </c>
      <c r="CC514">
        <v>1</v>
      </c>
      <c r="CD514">
        <v>2</v>
      </c>
      <c r="CE514">
        <v>2</v>
      </c>
      <c r="CF514">
        <v>2</v>
      </c>
      <c r="CG514">
        <v>2</v>
      </c>
      <c r="CH514">
        <v>2</v>
      </c>
      <c r="CI514">
        <v>2</v>
      </c>
      <c r="CJ514">
        <v>2</v>
      </c>
      <c r="CK514">
        <v>2</v>
      </c>
      <c r="CM514">
        <v>2</v>
      </c>
      <c r="CN514">
        <v>20200811</v>
      </c>
      <c r="CO514" t="s">
        <v>111</v>
      </c>
      <c r="CP514" t="s">
        <v>111</v>
      </c>
      <c r="CQ514">
        <v>20200818</v>
      </c>
      <c r="CR514" t="s">
        <v>111</v>
      </c>
      <c r="CS514" t="s">
        <v>111</v>
      </c>
      <c r="CT514" t="s">
        <v>111</v>
      </c>
      <c r="CW514">
        <v>41255000004</v>
      </c>
      <c r="CX514">
        <v>0</v>
      </c>
    </row>
    <row r="515" spans="1:104">
      <c r="A515">
        <v>6270580</v>
      </c>
      <c r="B515">
        <v>2</v>
      </c>
      <c r="C515">
        <v>202020</v>
      </c>
      <c r="D515">
        <v>202020</v>
      </c>
      <c r="E515" t="s">
        <v>103</v>
      </c>
      <c r="F515">
        <v>20200512</v>
      </c>
      <c r="G515">
        <v>2020</v>
      </c>
      <c r="H515">
        <v>41</v>
      </c>
      <c r="I515">
        <v>412550</v>
      </c>
      <c r="J515">
        <v>1356</v>
      </c>
      <c r="K515">
        <v>2753278</v>
      </c>
      <c r="L515">
        <v>20200512</v>
      </c>
      <c r="M515">
        <v>202020</v>
      </c>
      <c r="N515" t="s">
        <v>2448</v>
      </c>
      <c r="O515">
        <v>20200512</v>
      </c>
      <c r="P515" t="s">
        <v>2449</v>
      </c>
      <c r="Q515" t="s">
        <v>2450</v>
      </c>
      <c r="R515">
        <v>2000</v>
      </c>
      <c r="S515" t="s">
        <v>107</v>
      </c>
      <c r="T515">
        <v>6</v>
      </c>
      <c r="U515">
        <v>1</v>
      </c>
      <c r="V515">
        <v>10</v>
      </c>
      <c r="X515" t="s">
        <v>2451</v>
      </c>
      <c r="Y515">
        <v>41</v>
      </c>
      <c r="Z515" s="4">
        <v>412550</v>
      </c>
      <c r="AA515">
        <v>1356</v>
      </c>
      <c r="AC515">
        <v>24</v>
      </c>
      <c r="AD515" t="s">
        <v>263</v>
      </c>
      <c r="AF515" t="s">
        <v>2452</v>
      </c>
      <c r="AG515">
        <v>1176</v>
      </c>
      <c r="AM515">
        <v>83005970</v>
      </c>
      <c r="AN515">
        <v>41</v>
      </c>
      <c r="AO515">
        <v>997531204</v>
      </c>
      <c r="AP515">
        <v>1</v>
      </c>
      <c r="AQ515">
        <v>1</v>
      </c>
      <c r="AS515">
        <v>18</v>
      </c>
      <c r="AT515">
        <v>1</v>
      </c>
      <c r="AU515">
        <v>999992</v>
      </c>
      <c r="AV515">
        <v>3</v>
      </c>
      <c r="AW515">
        <v>1</v>
      </c>
      <c r="AX515">
        <v>41</v>
      </c>
      <c r="AY515">
        <v>412550</v>
      </c>
      <c r="AZ515">
        <v>1</v>
      </c>
      <c r="BA515">
        <v>1</v>
      </c>
      <c r="BB515">
        <v>4</v>
      </c>
      <c r="BC515">
        <v>20200512</v>
      </c>
      <c r="BD515">
        <v>1</v>
      </c>
      <c r="BE515">
        <v>2</v>
      </c>
      <c r="BF515">
        <v>20200131</v>
      </c>
      <c r="BG515">
        <v>2</v>
      </c>
      <c r="BH515">
        <v>41</v>
      </c>
      <c r="BI515">
        <v>412550</v>
      </c>
      <c r="BJ515">
        <v>2753278</v>
      </c>
      <c r="BK515">
        <v>1</v>
      </c>
      <c r="BL515">
        <v>8</v>
      </c>
      <c r="BM515">
        <v>20200513</v>
      </c>
      <c r="BN515">
        <v>4</v>
      </c>
      <c r="BO515" t="s">
        <v>111</v>
      </c>
      <c r="BP515">
        <v>2</v>
      </c>
      <c r="BR515">
        <v>20200513</v>
      </c>
      <c r="BS515">
        <v>2</v>
      </c>
      <c r="BT515">
        <v>3</v>
      </c>
      <c r="BU515">
        <v>2</v>
      </c>
      <c r="BV515">
        <v>2</v>
      </c>
      <c r="BW515">
        <v>3</v>
      </c>
      <c r="BY515">
        <v>1</v>
      </c>
      <c r="BZ515" t="s">
        <v>111</v>
      </c>
      <c r="CA515" s="4">
        <v>1</v>
      </c>
      <c r="CB515">
        <v>18791</v>
      </c>
      <c r="CC515">
        <v>1</v>
      </c>
      <c r="CD515">
        <v>2</v>
      </c>
      <c r="CE515">
        <v>2</v>
      </c>
      <c r="CF515">
        <v>2</v>
      </c>
      <c r="CG515">
        <v>2</v>
      </c>
      <c r="CH515">
        <v>2</v>
      </c>
      <c r="CI515">
        <v>2</v>
      </c>
      <c r="CJ515">
        <v>2</v>
      </c>
      <c r="CK515">
        <v>2</v>
      </c>
      <c r="CM515">
        <v>2</v>
      </c>
      <c r="CN515">
        <v>20200811</v>
      </c>
      <c r="CO515" t="s">
        <v>111</v>
      </c>
      <c r="CP515" t="s">
        <v>111</v>
      </c>
      <c r="CQ515">
        <v>20200818</v>
      </c>
      <c r="CR515" t="s">
        <v>111</v>
      </c>
      <c r="CS515" t="s">
        <v>111</v>
      </c>
      <c r="CT515" t="s">
        <v>111</v>
      </c>
      <c r="CW515">
        <v>41255000004</v>
      </c>
      <c r="CX515">
        <v>0</v>
      </c>
    </row>
    <row r="516" spans="1:104">
      <c r="A516">
        <v>6270583</v>
      </c>
      <c r="B516">
        <v>2</v>
      </c>
      <c r="C516">
        <v>202003</v>
      </c>
      <c r="D516">
        <v>202003</v>
      </c>
      <c r="E516" t="s">
        <v>103</v>
      </c>
      <c r="F516">
        <v>20200116</v>
      </c>
      <c r="G516">
        <v>2020</v>
      </c>
      <c r="H516">
        <v>41</v>
      </c>
      <c r="I516">
        <v>412550</v>
      </c>
      <c r="J516">
        <v>1356</v>
      </c>
      <c r="K516">
        <v>2753278</v>
      </c>
      <c r="L516">
        <v>20200116</v>
      </c>
      <c r="M516">
        <v>202003</v>
      </c>
      <c r="N516" t="s">
        <v>2453</v>
      </c>
      <c r="O516">
        <v>20200115</v>
      </c>
      <c r="P516" t="s">
        <v>2454</v>
      </c>
      <c r="Q516" t="s">
        <v>2455</v>
      </c>
      <c r="R516">
        <v>2001</v>
      </c>
      <c r="S516" t="s">
        <v>107</v>
      </c>
      <c r="T516">
        <v>6</v>
      </c>
      <c r="U516">
        <v>1</v>
      </c>
      <c r="V516">
        <v>10</v>
      </c>
      <c r="X516" t="s">
        <v>2456</v>
      </c>
      <c r="Y516">
        <v>41</v>
      </c>
      <c r="Z516" s="4">
        <v>412550</v>
      </c>
      <c r="AA516">
        <v>1356</v>
      </c>
      <c r="AC516">
        <v>28</v>
      </c>
      <c r="AD516" t="s">
        <v>411</v>
      </c>
      <c r="AF516" t="s">
        <v>2457</v>
      </c>
      <c r="AG516">
        <v>580</v>
      </c>
      <c r="AN516">
        <v>41</v>
      </c>
      <c r="AO516">
        <v>998565106</v>
      </c>
      <c r="AP516">
        <v>1</v>
      </c>
      <c r="AQ516">
        <v>1</v>
      </c>
      <c r="AS516">
        <v>20</v>
      </c>
      <c r="AT516">
        <v>1</v>
      </c>
      <c r="AU516">
        <v>999992</v>
      </c>
      <c r="AV516">
        <v>3</v>
      </c>
      <c r="AW516">
        <v>1</v>
      </c>
      <c r="AX516">
        <v>41</v>
      </c>
      <c r="AY516">
        <v>412550</v>
      </c>
      <c r="AZ516">
        <v>1</v>
      </c>
      <c r="BA516">
        <v>1</v>
      </c>
      <c r="BB516">
        <v>16</v>
      </c>
      <c r="BC516">
        <v>20200116</v>
      </c>
      <c r="BD516">
        <v>1</v>
      </c>
      <c r="BE516">
        <v>2</v>
      </c>
      <c r="BF516">
        <v>20190716</v>
      </c>
      <c r="BG516">
        <v>2</v>
      </c>
      <c r="BH516">
        <v>41</v>
      </c>
      <c r="BI516">
        <v>412550</v>
      </c>
      <c r="BJ516">
        <v>2753278</v>
      </c>
      <c r="BK516">
        <v>1</v>
      </c>
      <c r="BL516">
        <v>4</v>
      </c>
      <c r="BM516">
        <v>20200116</v>
      </c>
      <c r="BN516">
        <v>4</v>
      </c>
      <c r="BO516" t="s">
        <v>111</v>
      </c>
      <c r="BP516">
        <v>2</v>
      </c>
      <c r="BR516">
        <v>20200116</v>
      </c>
      <c r="BS516">
        <v>2</v>
      </c>
      <c r="BT516">
        <v>2</v>
      </c>
      <c r="BU516">
        <v>2</v>
      </c>
      <c r="BV516">
        <v>2</v>
      </c>
      <c r="BW516">
        <v>2</v>
      </c>
      <c r="BY516">
        <v>1</v>
      </c>
      <c r="BZ516" t="s">
        <v>111</v>
      </c>
      <c r="CA516" s="4">
        <v>1</v>
      </c>
      <c r="CB516">
        <v>18872</v>
      </c>
      <c r="CC516">
        <v>1</v>
      </c>
      <c r="CD516">
        <v>2</v>
      </c>
      <c r="CE516">
        <v>2</v>
      </c>
      <c r="CF516">
        <v>2</v>
      </c>
      <c r="CG516">
        <v>2</v>
      </c>
      <c r="CH516">
        <v>2</v>
      </c>
      <c r="CI516">
        <v>2</v>
      </c>
      <c r="CJ516">
        <v>2</v>
      </c>
      <c r="CK516">
        <v>2</v>
      </c>
      <c r="CM516">
        <v>2</v>
      </c>
      <c r="CN516">
        <v>20200814</v>
      </c>
      <c r="CO516" t="s">
        <v>111</v>
      </c>
      <c r="CP516" t="s">
        <v>111</v>
      </c>
      <c r="CQ516">
        <v>20200818</v>
      </c>
      <c r="CR516" t="s">
        <v>111</v>
      </c>
      <c r="CS516" t="s">
        <v>111</v>
      </c>
      <c r="CT516" t="s">
        <v>111</v>
      </c>
      <c r="CW516">
        <v>41255000004</v>
      </c>
      <c r="CX516">
        <v>0</v>
      </c>
    </row>
    <row r="517" spans="1:104">
      <c r="A517">
        <v>6270601</v>
      </c>
      <c r="B517">
        <v>2</v>
      </c>
      <c r="C517">
        <v>202026</v>
      </c>
      <c r="D517">
        <v>202026</v>
      </c>
      <c r="E517" t="s">
        <v>103</v>
      </c>
      <c r="F517">
        <v>20200622</v>
      </c>
      <c r="G517">
        <v>2020</v>
      </c>
      <c r="H517">
        <v>41</v>
      </c>
      <c r="I517">
        <v>412550</v>
      </c>
      <c r="J517">
        <v>1356</v>
      </c>
      <c r="K517">
        <v>2753278</v>
      </c>
      <c r="L517">
        <v>20200622</v>
      </c>
      <c r="M517">
        <v>202026</v>
      </c>
      <c r="N517" t="s">
        <v>2458</v>
      </c>
      <c r="O517">
        <v>20200621</v>
      </c>
      <c r="P517" t="s">
        <v>2459</v>
      </c>
      <c r="Q517" t="s">
        <v>2460</v>
      </c>
      <c r="R517">
        <v>2001</v>
      </c>
      <c r="S517" t="s">
        <v>107</v>
      </c>
      <c r="T517">
        <v>6</v>
      </c>
      <c r="U517">
        <v>1</v>
      </c>
      <c r="V517">
        <v>10</v>
      </c>
      <c r="X517" t="s">
        <v>2461</v>
      </c>
      <c r="Y517">
        <v>41</v>
      </c>
      <c r="Z517" s="4">
        <v>412550</v>
      </c>
      <c r="AA517">
        <v>1356</v>
      </c>
      <c r="AC517">
        <v>38</v>
      </c>
      <c r="AD517" t="s">
        <v>203</v>
      </c>
      <c r="AF517" t="s">
        <v>2462</v>
      </c>
      <c r="AG517">
        <v>770</v>
      </c>
      <c r="AN517">
        <v>41</v>
      </c>
      <c r="AO517">
        <v>33980061</v>
      </c>
      <c r="AP517">
        <v>1</v>
      </c>
      <c r="AQ517">
        <v>1</v>
      </c>
      <c r="AS517">
        <v>20</v>
      </c>
      <c r="AT517">
        <v>1</v>
      </c>
      <c r="AU517">
        <v>999992</v>
      </c>
      <c r="AV517">
        <v>3</v>
      </c>
      <c r="AW517">
        <v>1</v>
      </c>
      <c r="AX517">
        <v>41</v>
      </c>
      <c r="AY517">
        <v>412550</v>
      </c>
      <c r="AZ517">
        <v>1</v>
      </c>
      <c r="BA517">
        <v>1</v>
      </c>
      <c r="BB517">
        <v>1</v>
      </c>
      <c r="BC517">
        <v>20200622</v>
      </c>
      <c r="BD517">
        <v>1</v>
      </c>
      <c r="BE517">
        <v>3</v>
      </c>
      <c r="BF517" t="s">
        <v>111</v>
      </c>
      <c r="BG517">
        <v>2</v>
      </c>
      <c r="BH517">
        <v>41</v>
      </c>
      <c r="BI517">
        <v>412550</v>
      </c>
      <c r="BJ517">
        <v>2753278</v>
      </c>
      <c r="BK517">
        <v>1</v>
      </c>
      <c r="BL517">
        <v>2</v>
      </c>
      <c r="BM517">
        <v>20200622</v>
      </c>
      <c r="BN517">
        <v>4</v>
      </c>
      <c r="BO517" t="s">
        <v>111</v>
      </c>
      <c r="BP517">
        <v>2</v>
      </c>
      <c r="BR517" t="s">
        <v>111</v>
      </c>
      <c r="BS517">
        <v>3</v>
      </c>
      <c r="BT517">
        <v>3</v>
      </c>
      <c r="BU517">
        <v>2</v>
      </c>
      <c r="BV517">
        <v>2</v>
      </c>
      <c r="BW517">
        <v>5</v>
      </c>
      <c r="BY517">
        <v>1</v>
      </c>
      <c r="BZ517" t="s">
        <v>111</v>
      </c>
      <c r="CA517" s="4">
        <v>1</v>
      </c>
      <c r="CB517">
        <v>18848</v>
      </c>
      <c r="CC517">
        <v>1</v>
      </c>
      <c r="CD517">
        <v>2</v>
      </c>
      <c r="CE517">
        <v>2</v>
      </c>
      <c r="CF517">
        <v>2</v>
      </c>
      <c r="CG517">
        <v>2</v>
      </c>
      <c r="CH517">
        <v>2</v>
      </c>
      <c r="CI517">
        <v>2</v>
      </c>
      <c r="CJ517">
        <v>2</v>
      </c>
      <c r="CK517">
        <v>2</v>
      </c>
      <c r="CM517">
        <v>2</v>
      </c>
      <c r="CN517">
        <v>20200824</v>
      </c>
      <c r="CO517" t="s">
        <v>111</v>
      </c>
      <c r="CP517" t="s">
        <v>111</v>
      </c>
      <c r="CQ517">
        <v>20200910</v>
      </c>
      <c r="CR517" t="s">
        <v>111</v>
      </c>
      <c r="CS517" t="s">
        <v>111</v>
      </c>
      <c r="CT517" t="s">
        <v>111</v>
      </c>
      <c r="CW517">
        <v>41255000004</v>
      </c>
      <c r="CX517">
        <v>0</v>
      </c>
    </row>
    <row r="518" spans="1:104">
      <c r="A518">
        <v>6281956</v>
      </c>
      <c r="B518">
        <v>2</v>
      </c>
      <c r="C518">
        <v>202033</v>
      </c>
      <c r="D518">
        <v>202033</v>
      </c>
      <c r="E518" t="s">
        <v>103</v>
      </c>
      <c r="F518">
        <v>20200814</v>
      </c>
      <c r="G518">
        <v>2020</v>
      </c>
      <c r="H518">
        <v>41</v>
      </c>
      <c r="I518">
        <v>412550</v>
      </c>
      <c r="J518">
        <v>1356</v>
      </c>
      <c r="K518">
        <v>2753278</v>
      </c>
      <c r="L518">
        <v>20200814</v>
      </c>
      <c r="M518">
        <v>202033</v>
      </c>
      <c r="N518" t="s">
        <v>2463</v>
      </c>
      <c r="O518">
        <v>20200813</v>
      </c>
      <c r="P518" t="s">
        <v>2157</v>
      </c>
      <c r="Q518" t="s">
        <v>2464</v>
      </c>
      <c r="R518">
        <v>2001</v>
      </c>
      <c r="S518" t="s">
        <v>107</v>
      </c>
      <c r="T518">
        <v>6</v>
      </c>
      <c r="U518">
        <v>1</v>
      </c>
      <c r="V518">
        <v>10</v>
      </c>
      <c r="X518" t="s">
        <v>2465</v>
      </c>
      <c r="Y518">
        <v>41</v>
      </c>
      <c r="Z518" s="4">
        <v>412550</v>
      </c>
      <c r="AA518">
        <v>1356</v>
      </c>
      <c r="AC518">
        <v>65</v>
      </c>
      <c r="AD518" t="s">
        <v>171</v>
      </c>
      <c r="AF518" t="s">
        <v>2466</v>
      </c>
      <c r="AG518">
        <v>239</v>
      </c>
      <c r="AN518">
        <v>41</v>
      </c>
      <c r="AO518">
        <v>988495741</v>
      </c>
      <c r="AP518">
        <v>1</v>
      </c>
      <c r="AQ518">
        <v>1</v>
      </c>
      <c r="AS518">
        <v>20</v>
      </c>
      <c r="AT518">
        <v>1</v>
      </c>
      <c r="AU518">
        <v>999992</v>
      </c>
      <c r="AV518">
        <v>3</v>
      </c>
      <c r="AW518">
        <v>1</v>
      </c>
      <c r="AX518">
        <v>41</v>
      </c>
      <c r="AY518">
        <v>412550</v>
      </c>
      <c r="AZ518">
        <v>1</v>
      </c>
      <c r="BA518">
        <v>1</v>
      </c>
      <c r="BB518">
        <v>8</v>
      </c>
      <c r="BC518">
        <v>20200813</v>
      </c>
      <c r="BD518">
        <v>1</v>
      </c>
      <c r="BE518">
        <v>2</v>
      </c>
      <c r="BF518">
        <v>20200805</v>
      </c>
      <c r="BG518">
        <v>1</v>
      </c>
      <c r="BH518">
        <v>41</v>
      </c>
      <c r="BI518">
        <v>412550</v>
      </c>
      <c r="BJ518">
        <v>2753278</v>
      </c>
      <c r="BK518">
        <v>1</v>
      </c>
      <c r="BL518">
        <v>4</v>
      </c>
      <c r="BM518">
        <v>20200813</v>
      </c>
      <c r="BN518">
        <v>4</v>
      </c>
      <c r="BO518" t="s">
        <v>111</v>
      </c>
      <c r="BP518">
        <v>3</v>
      </c>
      <c r="BR518" t="s">
        <v>111</v>
      </c>
      <c r="BS518">
        <v>3</v>
      </c>
      <c r="BT518">
        <v>3</v>
      </c>
      <c r="BU518">
        <v>2</v>
      </c>
      <c r="BV518">
        <v>2</v>
      </c>
      <c r="BW518">
        <v>1</v>
      </c>
      <c r="BY518">
        <v>1</v>
      </c>
      <c r="BZ518" t="s">
        <v>111</v>
      </c>
      <c r="CA518" s="4">
        <v>1</v>
      </c>
      <c r="CB518">
        <v>7106130</v>
      </c>
      <c r="CC518">
        <v>1</v>
      </c>
      <c r="CD518">
        <v>2</v>
      </c>
      <c r="CE518">
        <v>2</v>
      </c>
      <c r="CF518">
        <v>2</v>
      </c>
      <c r="CG518">
        <v>2</v>
      </c>
      <c r="CH518">
        <v>2</v>
      </c>
      <c r="CI518">
        <v>2</v>
      </c>
      <c r="CJ518">
        <v>2</v>
      </c>
      <c r="CK518">
        <v>2</v>
      </c>
      <c r="CM518">
        <v>2</v>
      </c>
      <c r="CN518">
        <v>20200824</v>
      </c>
      <c r="CO518" t="s">
        <v>111</v>
      </c>
      <c r="CP518" t="s">
        <v>111</v>
      </c>
      <c r="CQ518">
        <v>20200910</v>
      </c>
      <c r="CR518" t="s">
        <v>111</v>
      </c>
      <c r="CS518" t="s">
        <v>111</v>
      </c>
      <c r="CT518" t="s">
        <v>111</v>
      </c>
      <c r="CW518">
        <v>41255000004</v>
      </c>
      <c r="CX518">
        <v>0</v>
      </c>
    </row>
    <row r="519" spans="1:104">
      <c r="A519">
        <v>6281967</v>
      </c>
      <c r="B519">
        <v>2</v>
      </c>
      <c r="C519">
        <v>202035</v>
      </c>
      <c r="D519">
        <v>202035</v>
      </c>
      <c r="E519" t="s">
        <v>103</v>
      </c>
      <c r="F519">
        <v>20200824</v>
      </c>
      <c r="G519">
        <v>2020</v>
      </c>
      <c r="H519">
        <v>41</v>
      </c>
      <c r="I519">
        <v>412550</v>
      </c>
      <c r="J519">
        <v>1356</v>
      </c>
      <c r="K519">
        <v>4056302</v>
      </c>
      <c r="L519">
        <v>20200824</v>
      </c>
      <c r="M519">
        <v>202035</v>
      </c>
      <c r="N519" t="s">
        <v>2467</v>
      </c>
      <c r="O519">
        <v>20200823</v>
      </c>
      <c r="P519" t="s">
        <v>2468</v>
      </c>
      <c r="Q519" t="s">
        <v>2469</v>
      </c>
      <c r="R519">
        <v>2001</v>
      </c>
      <c r="S519" t="s">
        <v>107</v>
      </c>
      <c r="T519">
        <v>6</v>
      </c>
      <c r="U519">
        <v>1</v>
      </c>
      <c r="V519">
        <v>10</v>
      </c>
      <c r="X519" t="s">
        <v>1228</v>
      </c>
      <c r="Y519">
        <v>41</v>
      </c>
      <c r="Z519" s="4">
        <v>412550</v>
      </c>
      <c r="AA519">
        <v>1356</v>
      </c>
      <c r="AC519">
        <v>9</v>
      </c>
      <c r="AD519" t="s">
        <v>959</v>
      </c>
      <c r="AF519" t="s">
        <v>209</v>
      </c>
      <c r="AG519">
        <v>76</v>
      </c>
      <c r="AN519">
        <v>41</v>
      </c>
      <c r="AO519">
        <v>991242009</v>
      </c>
      <c r="AP519">
        <v>1</v>
      </c>
      <c r="AQ519">
        <v>1</v>
      </c>
      <c r="AS519">
        <v>26</v>
      </c>
      <c r="AT519">
        <v>4</v>
      </c>
      <c r="AV519">
        <v>3</v>
      </c>
      <c r="AW519">
        <v>1</v>
      </c>
      <c r="AX519">
        <v>41</v>
      </c>
      <c r="AY519">
        <v>412550</v>
      </c>
      <c r="AZ519">
        <v>2</v>
      </c>
      <c r="BA519">
        <v>1</v>
      </c>
      <c r="BB519">
        <v>8</v>
      </c>
      <c r="BC519">
        <v>20200823</v>
      </c>
      <c r="BD519">
        <v>3</v>
      </c>
      <c r="BE519">
        <v>3</v>
      </c>
      <c r="BF519" t="s">
        <v>111</v>
      </c>
      <c r="BG519">
        <v>2</v>
      </c>
      <c r="BH519">
        <v>41</v>
      </c>
      <c r="BI519">
        <v>412550</v>
      </c>
      <c r="BJ519">
        <v>2753278</v>
      </c>
      <c r="BK519">
        <v>1</v>
      </c>
      <c r="BL519">
        <v>4</v>
      </c>
      <c r="BM519">
        <v>2000823</v>
      </c>
      <c r="BN519">
        <v>4</v>
      </c>
      <c r="BO519" t="s">
        <v>111</v>
      </c>
      <c r="BP519">
        <v>2</v>
      </c>
      <c r="BR519" t="s">
        <v>111</v>
      </c>
      <c r="BS519">
        <v>3</v>
      </c>
      <c r="BT519">
        <v>3</v>
      </c>
      <c r="BU519">
        <v>2</v>
      </c>
      <c r="BV519">
        <v>2</v>
      </c>
      <c r="BW519">
        <v>1</v>
      </c>
      <c r="BY519">
        <v>1</v>
      </c>
      <c r="BZ519" t="s">
        <v>111</v>
      </c>
      <c r="CA519" s="4">
        <v>1</v>
      </c>
      <c r="CB519">
        <v>4056302</v>
      </c>
      <c r="CC519">
        <v>1</v>
      </c>
      <c r="CD519">
        <v>2</v>
      </c>
      <c r="CE519">
        <v>2</v>
      </c>
      <c r="CF519">
        <v>2</v>
      </c>
      <c r="CG519">
        <v>2</v>
      </c>
      <c r="CH519">
        <v>2</v>
      </c>
      <c r="CI519">
        <v>2</v>
      </c>
      <c r="CJ519">
        <v>2</v>
      </c>
      <c r="CK519">
        <v>2</v>
      </c>
      <c r="CM519">
        <v>2</v>
      </c>
      <c r="CN519">
        <v>20201001</v>
      </c>
      <c r="CO519" t="s">
        <v>111</v>
      </c>
      <c r="CP519" t="s">
        <v>111</v>
      </c>
      <c r="CQ519">
        <v>20201015</v>
      </c>
      <c r="CR519" t="s">
        <v>111</v>
      </c>
      <c r="CS519" t="s">
        <v>111</v>
      </c>
      <c r="CT519" t="s">
        <v>111</v>
      </c>
      <c r="CW519">
        <v>41255000004</v>
      </c>
      <c r="CX519">
        <v>0</v>
      </c>
    </row>
    <row r="520" spans="1:104">
      <c r="A520">
        <v>6281981</v>
      </c>
      <c r="B520">
        <v>2</v>
      </c>
      <c r="C520">
        <v>202047</v>
      </c>
      <c r="D520">
        <v>202047</v>
      </c>
      <c r="E520" t="s">
        <v>103</v>
      </c>
      <c r="F520">
        <v>20201118</v>
      </c>
      <c r="G520">
        <v>2020</v>
      </c>
      <c r="H520">
        <v>41</v>
      </c>
      <c r="I520">
        <v>412550</v>
      </c>
      <c r="J520">
        <v>1356</v>
      </c>
      <c r="K520">
        <v>2753278</v>
      </c>
      <c r="L520">
        <v>20201118</v>
      </c>
      <c r="M520">
        <v>202047</v>
      </c>
      <c r="N520" t="s">
        <v>2470</v>
      </c>
      <c r="O520">
        <v>20201116</v>
      </c>
      <c r="P520" t="s">
        <v>163</v>
      </c>
      <c r="Q520" t="s">
        <v>2471</v>
      </c>
      <c r="R520">
        <v>2002</v>
      </c>
      <c r="S520" t="s">
        <v>128</v>
      </c>
      <c r="T520">
        <v>6</v>
      </c>
      <c r="U520">
        <v>4</v>
      </c>
      <c r="V520">
        <v>10</v>
      </c>
      <c r="W520">
        <v>3</v>
      </c>
      <c r="Y520">
        <v>41</v>
      </c>
      <c r="Z520" s="4">
        <v>412550</v>
      </c>
      <c r="AA520">
        <v>1356</v>
      </c>
      <c r="AC520">
        <v>11</v>
      </c>
      <c r="AD520" t="s">
        <v>109</v>
      </c>
      <c r="AF520" t="s">
        <v>2472</v>
      </c>
      <c r="AG520">
        <v>39</v>
      </c>
      <c r="AN520">
        <v>41</v>
      </c>
      <c r="AO520">
        <v>33983961</v>
      </c>
      <c r="AP520">
        <v>1</v>
      </c>
      <c r="AQ520">
        <v>1</v>
      </c>
      <c r="AS520">
        <v>18</v>
      </c>
      <c r="AT520">
        <v>4</v>
      </c>
      <c r="AU520">
        <v>999992</v>
      </c>
      <c r="AV520">
        <v>3</v>
      </c>
      <c r="AW520">
        <v>1</v>
      </c>
      <c r="AX520">
        <v>41</v>
      </c>
      <c r="AY520">
        <v>412550</v>
      </c>
      <c r="AZ520">
        <v>1</v>
      </c>
      <c r="BA520">
        <v>1</v>
      </c>
      <c r="BB520">
        <v>16</v>
      </c>
      <c r="BC520">
        <v>20201117</v>
      </c>
      <c r="BD520">
        <v>1</v>
      </c>
      <c r="BE520">
        <v>2</v>
      </c>
      <c r="BF520">
        <v>20200423</v>
      </c>
      <c r="BG520">
        <v>1</v>
      </c>
      <c r="BH520">
        <v>41</v>
      </c>
      <c r="BI520">
        <v>412550</v>
      </c>
      <c r="BJ520">
        <v>2753278</v>
      </c>
      <c r="BK520">
        <v>1</v>
      </c>
      <c r="BL520">
        <v>8</v>
      </c>
      <c r="BM520">
        <v>20201117</v>
      </c>
      <c r="BN520">
        <v>4</v>
      </c>
      <c r="BO520" t="s">
        <v>111</v>
      </c>
      <c r="BP520">
        <v>9</v>
      </c>
      <c r="BR520" t="s">
        <v>111</v>
      </c>
      <c r="BS520">
        <v>9</v>
      </c>
      <c r="BT520">
        <v>9</v>
      </c>
      <c r="BU520">
        <v>2</v>
      </c>
      <c r="BV520">
        <v>9</v>
      </c>
      <c r="BW520">
        <v>1</v>
      </c>
      <c r="BY520">
        <v>1</v>
      </c>
      <c r="BZ520" t="s">
        <v>111</v>
      </c>
      <c r="CA520" s="4">
        <v>1</v>
      </c>
      <c r="CB520">
        <v>18937</v>
      </c>
      <c r="CC520">
        <v>1</v>
      </c>
      <c r="CD520">
        <v>2</v>
      </c>
      <c r="CE520">
        <v>2</v>
      </c>
      <c r="CF520">
        <v>2</v>
      </c>
      <c r="CG520">
        <v>2</v>
      </c>
      <c r="CH520">
        <v>2</v>
      </c>
      <c r="CI520">
        <v>2</v>
      </c>
      <c r="CJ520">
        <v>2</v>
      </c>
      <c r="CK520">
        <v>2</v>
      </c>
      <c r="CM520">
        <v>2</v>
      </c>
      <c r="CN520">
        <v>20201215</v>
      </c>
      <c r="CO520" t="s">
        <v>111</v>
      </c>
      <c r="CP520" t="s">
        <v>111</v>
      </c>
      <c r="CQ520">
        <v>20201222</v>
      </c>
      <c r="CR520" t="s">
        <v>111</v>
      </c>
      <c r="CS520" t="s">
        <v>111</v>
      </c>
      <c r="CT520" t="s">
        <v>111</v>
      </c>
      <c r="CW520">
        <v>41255000004</v>
      </c>
      <c r="CX520">
        <v>0</v>
      </c>
    </row>
    <row r="521" spans="1:104">
      <c r="A521">
        <v>6282010</v>
      </c>
      <c r="B521">
        <v>2</v>
      </c>
      <c r="C521">
        <v>202104</v>
      </c>
      <c r="D521">
        <v>202104</v>
      </c>
      <c r="E521" t="s">
        <v>103</v>
      </c>
      <c r="F521">
        <v>20210124</v>
      </c>
      <c r="G521">
        <v>2021</v>
      </c>
      <c r="H521">
        <v>41</v>
      </c>
      <c r="I521">
        <v>412550</v>
      </c>
      <c r="J521">
        <v>1356</v>
      </c>
      <c r="K521">
        <v>2753278</v>
      </c>
      <c r="L521">
        <v>20210124</v>
      </c>
      <c r="M521">
        <v>202104</v>
      </c>
      <c r="N521" t="s">
        <v>2473</v>
      </c>
      <c r="O521">
        <v>20210123</v>
      </c>
      <c r="P521" t="s">
        <v>2474</v>
      </c>
      <c r="Q521" t="s">
        <v>2475</v>
      </c>
      <c r="R521">
        <v>2001</v>
      </c>
      <c r="S521" t="s">
        <v>107</v>
      </c>
      <c r="T521">
        <v>6</v>
      </c>
      <c r="U521">
        <v>1</v>
      </c>
      <c r="V521">
        <v>10</v>
      </c>
      <c r="X521" t="s">
        <v>2476</v>
      </c>
      <c r="Y521">
        <v>41</v>
      </c>
      <c r="Z521" s="4">
        <v>412550</v>
      </c>
      <c r="AA521">
        <v>1356</v>
      </c>
      <c r="AC521">
        <v>23</v>
      </c>
      <c r="AD521" t="s">
        <v>461</v>
      </c>
      <c r="AF521" t="s">
        <v>2477</v>
      </c>
      <c r="AG521">
        <v>408</v>
      </c>
      <c r="AN521">
        <v>41</v>
      </c>
      <c r="AO521">
        <v>996833437</v>
      </c>
      <c r="AP521">
        <v>1</v>
      </c>
      <c r="AQ521">
        <v>1</v>
      </c>
      <c r="AS521">
        <v>22</v>
      </c>
      <c r="AT521">
        <v>1</v>
      </c>
      <c r="AU521">
        <v>999992</v>
      </c>
      <c r="AV521">
        <v>6</v>
      </c>
      <c r="AW521">
        <v>1</v>
      </c>
      <c r="AX521">
        <v>41</v>
      </c>
      <c r="AY521">
        <v>412550</v>
      </c>
      <c r="AZ521">
        <v>1</v>
      </c>
      <c r="BA521">
        <v>1</v>
      </c>
      <c r="BB521">
        <v>32</v>
      </c>
      <c r="BC521">
        <v>20210124</v>
      </c>
      <c r="BD521">
        <v>1</v>
      </c>
      <c r="BE521">
        <v>2</v>
      </c>
      <c r="BF521">
        <v>20201223</v>
      </c>
      <c r="BG521">
        <v>2</v>
      </c>
      <c r="BH521">
        <v>41</v>
      </c>
      <c r="BI521">
        <v>412550</v>
      </c>
      <c r="BJ521">
        <v>2753278</v>
      </c>
      <c r="BK521">
        <v>1</v>
      </c>
      <c r="BL521">
        <v>16</v>
      </c>
      <c r="BM521">
        <v>20210124</v>
      </c>
      <c r="BN521">
        <v>3</v>
      </c>
      <c r="BO521" t="s">
        <v>111</v>
      </c>
      <c r="BP521">
        <v>3</v>
      </c>
      <c r="BR521" t="s">
        <v>111</v>
      </c>
      <c r="BS521">
        <v>3</v>
      </c>
      <c r="BT521">
        <v>3</v>
      </c>
      <c r="BU521">
        <v>2</v>
      </c>
      <c r="BV521">
        <v>3</v>
      </c>
      <c r="BW521">
        <v>1</v>
      </c>
      <c r="BY521">
        <v>1</v>
      </c>
      <c r="BZ521" t="s">
        <v>111</v>
      </c>
      <c r="CA521" s="4">
        <v>1</v>
      </c>
      <c r="CB521">
        <v>18791</v>
      </c>
      <c r="CC521">
        <v>1</v>
      </c>
      <c r="CD521">
        <v>2</v>
      </c>
      <c r="CE521">
        <v>2</v>
      </c>
      <c r="CF521">
        <v>2</v>
      </c>
      <c r="CG521">
        <v>2</v>
      </c>
      <c r="CH521">
        <v>2</v>
      </c>
      <c r="CI521">
        <v>2</v>
      </c>
      <c r="CJ521">
        <v>2</v>
      </c>
      <c r="CK521">
        <v>2</v>
      </c>
      <c r="CM521">
        <v>2</v>
      </c>
      <c r="CN521">
        <v>20210205</v>
      </c>
      <c r="CO521" t="s">
        <v>111</v>
      </c>
      <c r="CP521" t="s">
        <v>111</v>
      </c>
      <c r="CQ521">
        <v>20210426</v>
      </c>
      <c r="CR521" t="s">
        <v>111</v>
      </c>
      <c r="CS521" t="s">
        <v>111</v>
      </c>
      <c r="CT521" t="s">
        <v>111</v>
      </c>
      <c r="CW521">
        <v>41255000004</v>
      </c>
      <c r="CX521">
        <v>0</v>
      </c>
    </row>
    <row r="522" spans="1:104">
      <c r="A522">
        <v>6284728</v>
      </c>
      <c r="B522">
        <v>2</v>
      </c>
      <c r="C522">
        <v>202202</v>
      </c>
      <c r="D522">
        <v>202201</v>
      </c>
      <c r="E522" t="s">
        <v>103</v>
      </c>
      <c r="F522">
        <v>20220111</v>
      </c>
      <c r="G522">
        <v>2022</v>
      </c>
      <c r="H522">
        <v>41</v>
      </c>
      <c r="I522">
        <v>410690</v>
      </c>
      <c r="J522">
        <v>1356</v>
      </c>
      <c r="K522">
        <v>3000877</v>
      </c>
      <c r="L522">
        <v>20220103</v>
      </c>
      <c r="M522">
        <v>202201</v>
      </c>
      <c r="N522" t="s">
        <v>2478</v>
      </c>
      <c r="O522">
        <v>20220103</v>
      </c>
      <c r="P522" t="s">
        <v>163</v>
      </c>
      <c r="Q522" t="s">
        <v>2479</v>
      </c>
      <c r="R522">
        <v>2000</v>
      </c>
      <c r="S522" t="s">
        <v>128</v>
      </c>
      <c r="T522">
        <v>6</v>
      </c>
      <c r="U522">
        <v>9</v>
      </c>
      <c r="V522">
        <v>10</v>
      </c>
      <c r="X522" t="s">
        <v>2480</v>
      </c>
      <c r="Y522">
        <v>41</v>
      </c>
      <c r="Z522" s="4">
        <v>412550</v>
      </c>
      <c r="AA522">
        <v>1356</v>
      </c>
      <c r="AD522" t="s">
        <v>461</v>
      </c>
      <c r="AF522" t="s">
        <v>2481</v>
      </c>
      <c r="AG522">
        <v>456</v>
      </c>
      <c r="AI522" t="s">
        <v>210</v>
      </c>
      <c r="AL522" t="s">
        <v>2254</v>
      </c>
      <c r="AM522">
        <v>83065482</v>
      </c>
      <c r="AN522">
        <v>41</v>
      </c>
      <c r="AO522">
        <v>992290318</v>
      </c>
      <c r="AP522">
        <v>1</v>
      </c>
      <c r="AQ522">
        <v>1</v>
      </c>
      <c r="AS522">
        <v>26</v>
      </c>
      <c r="AT522">
        <v>9</v>
      </c>
      <c r="AU522">
        <v>999994</v>
      </c>
      <c r="AV522">
        <v>9</v>
      </c>
      <c r="AW522">
        <v>1</v>
      </c>
      <c r="AX522">
        <v>41</v>
      </c>
      <c r="AY522">
        <v>412550</v>
      </c>
      <c r="AZ522">
        <v>1</v>
      </c>
      <c r="BA522">
        <v>1</v>
      </c>
      <c r="BB522">
        <v>4</v>
      </c>
      <c r="BC522">
        <v>20220103</v>
      </c>
      <c r="BD522">
        <v>1</v>
      </c>
      <c r="BE522">
        <v>9</v>
      </c>
      <c r="BF522" t="s">
        <v>111</v>
      </c>
      <c r="BG522">
        <v>2</v>
      </c>
      <c r="BH522">
        <v>41</v>
      </c>
      <c r="BI522">
        <v>410690</v>
      </c>
      <c r="BJ522">
        <v>3000877</v>
      </c>
      <c r="BK522">
        <v>1</v>
      </c>
      <c r="BL522">
        <v>1</v>
      </c>
      <c r="BM522">
        <v>20220104</v>
      </c>
      <c r="BN522">
        <v>4</v>
      </c>
      <c r="BO522" t="s">
        <v>111</v>
      </c>
      <c r="BP522">
        <v>2</v>
      </c>
      <c r="BR522">
        <v>20220105</v>
      </c>
      <c r="BS522">
        <v>3</v>
      </c>
      <c r="BT522">
        <v>3</v>
      </c>
      <c r="BU522">
        <v>2</v>
      </c>
      <c r="BV522">
        <v>2</v>
      </c>
      <c r="BW522">
        <v>1</v>
      </c>
      <c r="BY522">
        <v>1</v>
      </c>
      <c r="BZ522" t="s">
        <v>111</v>
      </c>
      <c r="CA522" s="4">
        <v>1</v>
      </c>
      <c r="CC522">
        <v>1</v>
      </c>
      <c r="CD522">
        <v>2</v>
      </c>
      <c r="CE522">
        <v>2</v>
      </c>
      <c r="CF522">
        <v>2</v>
      </c>
      <c r="CG522">
        <v>2</v>
      </c>
      <c r="CH522">
        <v>2</v>
      </c>
      <c r="CI522">
        <v>2</v>
      </c>
      <c r="CJ522">
        <v>2</v>
      </c>
      <c r="CK522">
        <v>2</v>
      </c>
      <c r="CM522">
        <v>2</v>
      </c>
      <c r="CN522">
        <v>20220119</v>
      </c>
      <c r="CO522" t="s">
        <v>111</v>
      </c>
      <c r="CP522" t="s">
        <v>111</v>
      </c>
      <c r="CQ522" t="s">
        <v>111</v>
      </c>
      <c r="CR522" t="s">
        <v>111</v>
      </c>
      <c r="CS522" t="s">
        <v>111</v>
      </c>
      <c r="CT522" t="s">
        <v>111</v>
      </c>
      <c r="CW522">
        <v>41069001346</v>
      </c>
      <c r="CX522">
        <v>2</v>
      </c>
      <c r="CZ522" t="s">
        <v>2482</v>
      </c>
    </row>
    <row r="523" spans="1:104">
      <c r="A523">
        <v>6306299</v>
      </c>
      <c r="B523">
        <v>2</v>
      </c>
      <c r="C523">
        <v>202202</v>
      </c>
      <c r="D523">
        <v>202202</v>
      </c>
      <c r="E523" t="s">
        <v>103</v>
      </c>
      <c r="F523">
        <v>20220114</v>
      </c>
      <c r="G523">
        <v>2022</v>
      </c>
      <c r="H523">
        <v>41</v>
      </c>
      <c r="I523">
        <v>410690</v>
      </c>
      <c r="J523">
        <v>1356</v>
      </c>
      <c r="K523">
        <v>3000907</v>
      </c>
      <c r="L523">
        <v>20220113</v>
      </c>
      <c r="M523">
        <v>202202</v>
      </c>
      <c r="N523" t="s">
        <v>2483</v>
      </c>
      <c r="O523">
        <v>20220113</v>
      </c>
      <c r="P523" t="s">
        <v>1135</v>
      </c>
      <c r="Q523" t="s">
        <v>2484</v>
      </c>
      <c r="R523">
        <v>2000</v>
      </c>
      <c r="S523" t="s">
        <v>107</v>
      </c>
      <c r="T523">
        <v>6</v>
      </c>
      <c r="U523">
        <v>1</v>
      </c>
      <c r="V523">
        <v>10</v>
      </c>
      <c r="X523" t="s">
        <v>2485</v>
      </c>
      <c r="Y523">
        <v>41</v>
      </c>
      <c r="Z523" s="4">
        <v>412550</v>
      </c>
      <c r="AA523">
        <v>1356</v>
      </c>
      <c r="AD523" t="s">
        <v>990</v>
      </c>
      <c r="AF523" t="s">
        <v>2486</v>
      </c>
      <c r="AG523">
        <v>322</v>
      </c>
      <c r="AL523" t="s">
        <v>2254</v>
      </c>
      <c r="AM523">
        <v>83025647</v>
      </c>
      <c r="AN523">
        <v>41</v>
      </c>
      <c r="AO523">
        <v>998925495</v>
      </c>
      <c r="AP523">
        <v>1</v>
      </c>
      <c r="AQ523">
        <v>1</v>
      </c>
      <c r="AS523">
        <v>23</v>
      </c>
      <c r="AT523">
        <v>1</v>
      </c>
      <c r="AU523">
        <v>999994</v>
      </c>
      <c r="AV523">
        <v>6</v>
      </c>
      <c r="AW523">
        <v>1</v>
      </c>
      <c r="AX523">
        <v>41</v>
      </c>
      <c r="AZ523">
        <v>9</v>
      </c>
      <c r="BA523">
        <v>1</v>
      </c>
      <c r="BB523">
        <v>4</v>
      </c>
      <c r="BC523">
        <v>20220113</v>
      </c>
      <c r="BD523">
        <v>1</v>
      </c>
      <c r="BE523">
        <v>9</v>
      </c>
      <c r="BF523" t="s">
        <v>111</v>
      </c>
      <c r="BG523">
        <v>9</v>
      </c>
      <c r="BH523">
        <v>41</v>
      </c>
      <c r="BI523">
        <v>410690</v>
      </c>
      <c r="BJ523">
        <v>3000907</v>
      </c>
      <c r="BK523">
        <v>1</v>
      </c>
      <c r="BL523">
        <v>2</v>
      </c>
      <c r="BM523">
        <v>20220114</v>
      </c>
      <c r="BN523">
        <v>4</v>
      </c>
      <c r="BO523" t="s">
        <v>111</v>
      </c>
      <c r="BP523">
        <v>2</v>
      </c>
      <c r="BR523">
        <v>20220114</v>
      </c>
      <c r="BS523">
        <v>3</v>
      </c>
      <c r="BT523">
        <v>9</v>
      </c>
      <c r="BU523">
        <v>2</v>
      </c>
      <c r="BV523">
        <v>9</v>
      </c>
      <c r="BW523">
        <v>3</v>
      </c>
      <c r="BY523">
        <v>1</v>
      </c>
      <c r="BZ523" t="s">
        <v>111</v>
      </c>
      <c r="CA523" s="4">
        <v>1</v>
      </c>
      <c r="CC523">
        <v>9</v>
      </c>
      <c r="CD523">
        <v>9</v>
      </c>
      <c r="CE523">
        <v>9</v>
      </c>
      <c r="CF523">
        <v>9</v>
      </c>
      <c r="CG523">
        <v>9</v>
      </c>
      <c r="CH523">
        <v>9</v>
      </c>
      <c r="CI523">
        <v>9</v>
      </c>
      <c r="CJ523">
        <v>9</v>
      </c>
      <c r="CK523">
        <v>9</v>
      </c>
      <c r="CM523">
        <v>9</v>
      </c>
      <c r="CN523">
        <v>20220125</v>
      </c>
      <c r="CO523" t="s">
        <v>111</v>
      </c>
      <c r="CP523" t="s">
        <v>111</v>
      </c>
      <c r="CQ523" t="s">
        <v>111</v>
      </c>
      <c r="CR523" t="s">
        <v>111</v>
      </c>
      <c r="CS523" t="s">
        <v>111</v>
      </c>
      <c r="CT523" t="s">
        <v>111</v>
      </c>
      <c r="CW523">
        <v>41069001346</v>
      </c>
      <c r="CX523">
        <v>2</v>
      </c>
      <c r="CZ523" t="s">
        <v>2487</v>
      </c>
    </row>
    <row r="524" spans="1:104">
      <c r="A524">
        <v>6308184</v>
      </c>
      <c r="B524">
        <v>2</v>
      </c>
      <c r="C524">
        <v>202201</v>
      </c>
      <c r="D524">
        <v>202152</v>
      </c>
      <c r="E524" t="s">
        <v>103</v>
      </c>
      <c r="F524">
        <v>20220103</v>
      </c>
      <c r="G524">
        <v>2022</v>
      </c>
      <c r="H524">
        <v>41</v>
      </c>
      <c r="I524">
        <v>410690</v>
      </c>
      <c r="J524">
        <v>1356</v>
      </c>
      <c r="K524">
        <v>3000869</v>
      </c>
      <c r="L524">
        <v>20220101</v>
      </c>
      <c r="M524">
        <v>202152</v>
      </c>
      <c r="N524" t="s">
        <v>2488</v>
      </c>
      <c r="O524">
        <v>20220101</v>
      </c>
      <c r="P524" t="s">
        <v>865</v>
      </c>
      <c r="Q524" t="s">
        <v>2489</v>
      </c>
      <c r="R524">
        <v>2000</v>
      </c>
      <c r="S524" t="s">
        <v>107</v>
      </c>
      <c r="T524">
        <v>6</v>
      </c>
      <c r="U524">
        <v>1</v>
      </c>
      <c r="V524">
        <v>10</v>
      </c>
      <c r="X524" t="s">
        <v>2490</v>
      </c>
      <c r="Y524">
        <v>41</v>
      </c>
      <c r="Z524" s="4">
        <v>412550</v>
      </c>
      <c r="AA524">
        <v>1356</v>
      </c>
      <c r="AF524" t="s">
        <v>2082</v>
      </c>
      <c r="AG524">
        <v>254</v>
      </c>
      <c r="AM524">
        <v>83060680</v>
      </c>
      <c r="AN524">
        <v>41</v>
      </c>
      <c r="AO524">
        <v>99799724</v>
      </c>
      <c r="AP524">
        <v>1</v>
      </c>
      <c r="AQ524">
        <v>1</v>
      </c>
      <c r="AS524">
        <v>20</v>
      </c>
      <c r="AT524">
        <v>1</v>
      </c>
      <c r="AU524">
        <v>998999</v>
      </c>
      <c r="AV524">
        <v>9</v>
      </c>
      <c r="AW524">
        <v>1</v>
      </c>
      <c r="AX524">
        <v>41</v>
      </c>
      <c r="AZ524">
        <v>1</v>
      </c>
      <c r="BA524">
        <v>3</v>
      </c>
      <c r="BC524" t="s">
        <v>111</v>
      </c>
      <c r="BD524">
        <v>3</v>
      </c>
      <c r="BE524">
        <v>9</v>
      </c>
      <c r="BF524" t="s">
        <v>111</v>
      </c>
      <c r="BG524">
        <v>9</v>
      </c>
      <c r="BH524">
        <v>41</v>
      </c>
      <c r="BI524">
        <v>410690</v>
      </c>
      <c r="BJ524">
        <v>3000869</v>
      </c>
      <c r="BK524">
        <v>1</v>
      </c>
      <c r="BL524">
        <v>4</v>
      </c>
      <c r="BM524">
        <v>20220101</v>
      </c>
      <c r="BN524">
        <v>4</v>
      </c>
      <c r="BO524" t="s">
        <v>111</v>
      </c>
      <c r="BP524">
        <v>2</v>
      </c>
      <c r="BR524">
        <v>20220106</v>
      </c>
      <c r="BS524">
        <v>2</v>
      </c>
      <c r="BT524">
        <v>3</v>
      </c>
      <c r="BU524">
        <v>2</v>
      </c>
      <c r="BV524">
        <v>1</v>
      </c>
      <c r="BW524">
        <v>9</v>
      </c>
      <c r="BY524">
        <v>1</v>
      </c>
      <c r="BZ524" t="s">
        <v>111</v>
      </c>
      <c r="CA524" s="4">
        <v>1</v>
      </c>
      <c r="CC524">
        <v>1</v>
      </c>
      <c r="CD524">
        <v>2</v>
      </c>
      <c r="CE524">
        <v>2</v>
      </c>
      <c r="CF524">
        <v>2</v>
      </c>
      <c r="CG524">
        <v>2</v>
      </c>
      <c r="CH524">
        <v>2</v>
      </c>
      <c r="CI524">
        <v>2</v>
      </c>
      <c r="CJ524">
        <v>2</v>
      </c>
      <c r="CK524">
        <v>2</v>
      </c>
      <c r="CM524">
        <v>2</v>
      </c>
      <c r="CN524">
        <v>20220125</v>
      </c>
      <c r="CO524" t="s">
        <v>111</v>
      </c>
      <c r="CP524" t="s">
        <v>111</v>
      </c>
      <c r="CQ524" t="s">
        <v>111</v>
      </c>
      <c r="CR524" t="s">
        <v>111</v>
      </c>
      <c r="CS524" t="s">
        <v>111</v>
      </c>
      <c r="CT524" t="s">
        <v>111</v>
      </c>
      <c r="CW524">
        <v>41069013216</v>
      </c>
      <c r="CX524">
        <v>2</v>
      </c>
      <c r="CZ524" t="s">
        <v>2491</v>
      </c>
    </row>
    <row r="525" spans="1:104">
      <c r="A525">
        <v>6320437</v>
      </c>
      <c r="B525">
        <v>2</v>
      </c>
      <c r="C525">
        <v>202041</v>
      </c>
      <c r="D525">
        <v>202041</v>
      </c>
      <c r="E525" t="s">
        <v>103</v>
      </c>
      <c r="F525">
        <v>20201008</v>
      </c>
      <c r="G525">
        <v>2020</v>
      </c>
      <c r="H525">
        <v>41</v>
      </c>
      <c r="I525">
        <v>412550</v>
      </c>
      <c r="J525">
        <v>1356</v>
      </c>
      <c r="K525">
        <v>2753278</v>
      </c>
      <c r="L525">
        <v>20201008</v>
      </c>
      <c r="M525">
        <v>202041</v>
      </c>
      <c r="N525" t="s">
        <v>2492</v>
      </c>
      <c r="O525">
        <v>20201007</v>
      </c>
      <c r="P525" t="s">
        <v>2493</v>
      </c>
      <c r="Q525" t="s">
        <v>2494</v>
      </c>
      <c r="R525">
        <v>2001</v>
      </c>
      <c r="S525" t="s">
        <v>128</v>
      </c>
      <c r="T525">
        <v>6</v>
      </c>
      <c r="U525">
        <v>1</v>
      </c>
      <c r="V525">
        <v>10</v>
      </c>
      <c r="X525" t="s">
        <v>2495</v>
      </c>
      <c r="Y525">
        <v>41</v>
      </c>
      <c r="Z525" s="4">
        <v>412550</v>
      </c>
      <c r="AA525">
        <v>1356</v>
      </c>
      <c r="AC525">
        <v>3</v>
      </c>
      <c r="AD525" t="s">
        <v>148</v>
      </c>
      <c r="AF525" t="s">
        <v>2351</v>
      </c>
      <c r="AG525">
        <v>91</v>
      </c>
      <c r="AN525">
        <v>41</v>
      </c>
      <c r="AO525">
        <v>99845022</v>
      </c>
      <c r="AP525">
        <v>1</v>
      </c>
      <c r="AQ525">
        <v>1</v>
      </c>
      <c r="AS525">
        <v>21</v>
      </c>
      <c r="AT525">
        <v>1</v>
      </c>
      <c r="AU525">
        <v>999992</v>
      </c>
      <c r="AV525">
        <v>3</v>
      </c>
      <c r="AW525">
        <v>1</v>
      </c>
      <c r="AX525">
        <v>41</v>
      </c>
      <c r="AY525">
        <v>412550</v>
      </c>
      <c r="AZ525">
        <v>1</v>
      </c>
      <c r="BA525">
        <v>1</v>
      </c>
      <c r="BB525">
        <v>16</v>
      </c>
      <c r="BC525">
        <v>20201007</v>
      </c>
      <c r="BD525">
        <v>3</v>
      </c>
      <c r="BE525">
        <v>2</v>
      </c>
      <c r="BF525">
        <v>20201008</v>
      </c>
      <c r="BG525">
        <v>2</v>
      </c>
      <c r="BH525">
        <v>41</v>
      </c>
      <c r="BI525">
        <v>412550</v>
      </c>
      <c r="BJ525">
        <v>2753278</v>
      </c>
      <c r="BK525">
        <v>1</v>
      </c>
      <c r="BL525">
        <v>8</v>
      </c>
      <c r="BM525">
        <v>20201008</v>
      </c>
      <c r="BN525">
        <v>4</v>
      </c>
      <c r="BO525" t="s">
        <v>111</v>
      </c>
      <c r="BP525">
        <v>2</v>
      </c>
      <c r="BR525" t="s">
        <v>111</v>
      </c>
      <c r="BS525">
        <v>3</v>
      </c>
      <c r="BT525">
        <v>3</v>
      </c>
      <c r="BU525">
        <v>2</v>
      </c>
      <c r="BV525">
        <v>2</v>
      </c>
      <c r="BW525">
        <v>1</v>
      </c>
      <c r="BY525">
        <v>1</v>
      </c>
      <c r="BZ525" t="s">
        <v>111</v>
      </c>
      <c r="CA525" s="4">
        <v>1</v>
      </c>
      <c r="CB525">
        <v>18791</v>
      </c>
      <c r="CC525">
        <v>1</v>
      </c>
      <c r="CD525">
        <v>2</v>
      </c>
      <c r="CE525">
        <v>2</v>
      </c>
      <c r="CF525">
        <v>2</v>
      </c>
      <c r="CG525">
        <v>2</v>
      </c>
      <c r="CH525">
        <v>2</v>
      </c>
      <c r="CI525">
        <v>2</v>
      </c>
      <c r="CJ525">
        <v>2</v>
      </c>
      <c r="CK525">
        <v>2</v>
      </c>
      <c r="CM525">
        <v>2</v>
      </c>
      <c r="CN525">
        <v>20201112</v>
      </c>
      <c r="CO525" t="s">
        <v>111</v>
      </c>
      <c r="CP525" t="s">
        <v>111</v>
      </c>
      <c r="CQ525">
        <v>20201128</v>
      </c>
      <c r="CR525" t="s">
        <v>111</v>
      </c>
      <c r="CS525" t="s">
        <v>111</v>
      </c>
      <c r="CT525" t="s">
        <v>111</v>
      </c>
      <c r="CW525">
        <v>41255000004</v>
      </c>
      <c r="CX525">
        <v>0</v>
      </c>
    </row>
    <row r="526" spans="1:104">
      <c r="A526">
        <v>6320438</v>
      </c>
      <c r="B526">
        <v>2</v>
      </c>
      <c r="C526">
        <v>202038</v>
      </c>
      <c r="D526">
        <v>202038</v>
      </c>
      <c r="E526" t="s">
        <v>103</v>
      </c>
      <c r="F526">
        <v>20200915</v>
      </c>
      <c r="G526">
        <v>2020</v>
      </c>
      <c r="H526">
        <v>41</v>
      </c>
      <c r="I526">
        <v>412550</v>
      </c>
      <c r="J526">
        <v>1356</v>
      </c>
      <c r="K526">
        <v>2753278</v>
      </c>
      <c r="L526">
        <v>20200915</v>
      </c>
      <c r="M526">
        <v>202038</v>
      </c>
      <c r="N526" t="s">
        <v>2496</v>
      </c>
      <c r="O526">
        <v>20200913</v>
      </c>
      <c r="P526" t="s">
        <v>746</v>
      </c>
      <c r="Q526" t="s">
        <v>2497</v>
      </c>
      <c r="R526">
        <v>2002</v>
      </c>
      <c r="S526" t="s">
        <v>107</v>
      </c>
      <c r="T526">
        <v>6</v>
      </c>
      <c r="U526">
        <v>1</v>
      </c>
      <c r="V526">
        <v>10</v>
      </c>
      <c r="X526" t="s">
        <v>2498</v>
      </c>
      <c r="Y526">
        <v>41</v>
      </c>
      <c r="Z526" s="4">
        <v>412550</v>
      </c>
      <c r="AA526">
        <v>1356</v>
      </c>
      <c r="AC526">
        <v>38</v>
      </c>
      <c r="AD526" t="s">
        <v>203</v>
      </c>
      <c r="AF526" t="s">
        <v>2499</v>
      </c>
      <c r="AG526">
        <v>364</v>
      </c>
      <c r="AN526">
        <v>41</v>
      </c>
      <c r="AO526">
        <v>997605914</v>
      </c>
      <c r="AP526">
        <v>1</v>
      </c>
      <c r="AQ526">
        <v>1</v>
      </c>
      <c r="AS526">
        <v>24</v>
      </c>
      <c r="AT526">
        <v>1</v>
      </c>
      <c r="AU526">
        <v>999992</v>
      </c>
      <c r="AV526">
        <v>3</v>
      </c>
      <c r="AW526">
        <v>1</v>
      </c>
      <c r="AX526">
        <v>41</v>
      </c>
      <c r="AY526">
        <v>412550</v>
      </c>
      <c r="AZ526">
        <v>1</v>
      </c>
      <c r="BA526">
        <v>1</v>
      </c>
      <c r="BB526">
        <v>32</v>
      </c>
      <c r="BC526">
        <v>20200913</v>
      </c>
      <c r="BD526">
        <v>1</v>
      </c>
      <c r="BE526">
        <v>2</v>
      </c>
      <c r="BF526">
        <v>20200722</v>
      </c>
      <c r="BG526">
        <v>2</v>
      </c>
      <c r="BH526">
        <v>41</v>
      </c>
      <c r="BI526">
        <v>412550</v>
      </c>
      <c r="BJ526">
        <v>2753278</v>
      </c>
      <c r="BK526">
        <v>1</v>
      </c>
      <c r="BL526">
        <v>32</v>
      </c>
      <c r="BM526">
        <v>20200914</v>
      </c>
      <c r="BN526">
        <v>4</v>
      </c>
      <c r="BO526" t="s">
        <v>111</v>
      </c>
      <c r="BP526">
        <v>3</v>
      </c>
      <c r="BR526" t="s">
        <v>111</v>
      </c>
      <c r="BS526">
        <v>3</v>
      </c>
      <c r="BT526">
        <v>3</v>
      </c>
      <c r="BU526">
        <v>2</v>
      </c>
      <c r="BV526">
        <v>2</v>
      </c>
      <c r="BW526">
        <v>2</v>
      </c>
      <c r="BY526">
        <v>1</v>
      </c>
      <c r="BZ526" t="s">
        <v>111</v>
      </c>
      <c r="CA526" s="4">
        <v>1</v>
      </c>
      <c r="CB526">
        <v>18848</v>
      </c>
      <c r="CC526">
        <v>1</v>
      </c>
      <c r="CD526">
        <v>2</v>
      </c>
      <c r="CE526">
        <v>2</v>
      </c>
      <c r="CF526">
        <v>2</v>
      </c>
      <c r="CG526">
        <v>2</v>
      </c>
      <c r="CH526">
        <v>2</v>
      </c>
      <c r="CI526">
        <v>2</v>
      </c>
      <c r="CJ526">
        <v>2</v>
      </c>
      <c r="CK526">
        <v>2</v>
      </c>
      <c r="CM526">
        <v>2</v>
      </c>
      <c r="CN526">
        <v>20201021</v>
      </c>
      <c r="CO526" t="s">
        <v>111</v>
      </c>
      <c r="CP526" t="s">
        <v>111</v>
      </c>
      <c r="CQ526">
        <v>20201104</v>
      </c>
      <c r="CR526" t="s">
        <v>111</v>
      </c>
      <c r="CS526" t="s">
        <v>111</v>
      </c>
      <c r="CT526" t="s">
        <v>111</v>
      </c>
      <c r="CW526">
        <v>41255000004</v>
      </c>
      <c r="CX526">
        <v>0</v>
      </c>
    </row>
    <row r="527" spans="1:104">
      <c r="A527">
        <v>6320439</v>
      </c>
      <c r="B527">
        <v>2</v>
      </c>
      <c r="C527">
        <v>202038</v>
      </c>
      <c r="D527">
        <v>202038</v>
      </c>
      <c r="E527" t="s">
        <v>103</v>
      </c>
      <c r="F527">
        <v>20200919</v>
      </c>
      <c r="G527">
        <v>2020</v>
      </c>
      <c r="H527">
        <v>41</v>
      </c>
      <c r="I527">
        <v>412550</v>
      </c>
      <c r="J527">
        <v>1356</v>
      </c>
      <c r="K527">
        <v>2753278</v>
      </c>
      <c r="L527">
        <v>20200919</v>
      </c>
      <c r="M527">
        <v>202038</v>
      </c>
      <c r="N527" t="s">
        <v>2500</v>
      </c>
      <c r="O527">
        <v>20200918</v>
      </c>
      <c r="P527" t="s">
        <v>248</v>
      </c>
      <c r="Q527" t="s">
        <v>2501</v>
      </c>
      <c r="R527">
        <v>2001</v>
      </c>
      <c r="S527" t="s">
        <v>128</v>
      </c>
      <c r="T527">
        <v>6</v>
      </c>
      <c r="U527">
        <v>1</v>
      </c>
      <c r="V527">
        <v>10</v>
      </c>
      <c r="X527" t="s">
        <v>2502</v>
      </c>
      <c r="Y527">
        <v>41</v>
      </c>
      <c r="Z527" s="4">
        <v>412550</v>
      </c>
      <c r="AA527">
        <v>1356</v>
      </c>
      <c r="AC527">
        <v>2</v>
      </c>
      <c r="AD527" t="s">
        <v>2503</v>
      </c>
      <c r="AF527" t="s">
        <v>2504</v>
      </c>
      <c r="AG527">
        <v>401</v>
      </c>
      <c r="AN527">
        <v>41</v>
      </c>
      <c r="AO527">
        <v>992499601</v>
      </c>
      <c r="AP527">
        <v>1</v>
      </c>
      <c r="AQ527">
        <v>1</v>
      </c>
      <c r="AS527">
        <v>33</v>
      </c>
      <c r="AT527">
        <v>1</v>
      </c>
      <c r="AU527">
        <v>999992</v>
      </c>
      <c r="AV527">
        <v>6</v>
      </c>
      <c r="AW527">
        <v>1</v>
      </c>
      <c r="AX527">
        <v>41</v>
      </c>
      <c r="AY527">
        <v>412550</v>
      </c>
      <c r="AZ527">
        <v>1</v>
      </c>
      <c r="BA527">
        <v>1</v>
      </c>
      <c r="BB527">
        <v>8</v>
      </c>
      <c r="BC527">
        <v>20200918</v>
      </c>
      <c r="BD527">
        <v>1</v>
      </c>
      <c r="BE527">
        <v>1</v>
      </c>
      <c r="BF527">
        <v>20200317</v>
      </c>
      <c r="BG527">
        <v>1</v>
      </c>
      <c r="BH527">
        <v>41</v>
      </c>
      <c r="BI527">
        <v>412550</v>
      </c>
      <c r="BJ527">
        <v>2753278</v>
      </c>
      <c r="BK527">
        <v>1</v>
      </c>
      <c r="BL527">
        <v>4</v>
      </c>
      <c r="BM527">
        <v>20200919</v>
      </c>
      <c r="BN527">
        <v>4</v>
      </c>
      <c r="BO527" t="s">
        <v>111</v>
      </c>
      <c r="BP527">
        <v>2</v>
      </c>
      <c r="BR527" t="s">
        <v>111</v>
      </c>
      <c r="BS527">
        <v>2</v>
      </c>
      <c r="BT527">
        <v>2</v>
      </c>
      <c r="BU527">
        <v>2</v>
      </c>
      <c r="BV527">
        <v>2</v>
      </c>
      <c r="BW527">
        <v>1</v>
      </c>
      <c r="BY527">
        <v>1</v>
      </c>
      <c r="BZ527" t="s">
        <v>111</v>
      </c>
      <c r="CA527" s="4">
        <v>5</v>
      </c>
      <c r="CB527">
        <v>6603629</v>
      </c>
      <c r="CC527">
        <v>1</v>
      </c>
      <c r="CD527">
        <v>2</v>
      </c>
      <c r="CE527">
        <v>2</v>
      </c>
      <c r="CF527">
        <v>2</v>
      </c>
      <c r="CG527">
        <v>2</v>
      </c>
      <c r="CH527">
        <v>2</v>
      </c>
      <c r="CI527">
        <v>2</v>
      </c>
      <c r="CJ527">
        <v>2</v>
      </c>
      <c r="CK527">
        <v>2</v>
      </c>
      <c r="CM527">
        <v>2</v>
      </c>
      <c r="CN527">
        <v>20201021</v>
      </c>
      <c r="CO527" t="s">
        <v>111</v>
      </c>
      <c r="CP527" t="s">
        <v>111</v>
      </c>
      <c r="CQ527">
        <v>20201104</v>
      </c>
      <c r="CR527" t="s">
        <v>111</v>
      </c>
      <c r="CS527" t="s">
        <v>111</v>
      </c>
      <c r="CT527" t="s">
        <v>111</v>
      </c>
      <c r="CW527">
        <v>41255000004</v>
      </c>
      <c r="CX527">
        <v>0</v>
      </c>
      <c r="CZ527" t="s">
        <v>2505</v>
      </c>
    </row>
    <row r="528" spans="1:104">
      <c r="A528">
        <v>6320440</v>
      </c>
      <c r="B528">
        <v>2</v>
      </c>
      <c r="C528">
        <v>202037</v>
      </c>
      <c r="D528">
        <v>202037</v>
      </c>
      <c r="E528" t="s">
        <v>103</v>
      </c>
      <c r="F528">
        <v>20200907</v>
      </c>
      <c r="G528">
        <v>2020</v>
      </c>
      <c r="H528">
        <v>41</v>
      </c>
      <c r="I528">
        <v>412550</v>
      </c>
      <c r="J528">
        <v>1356</v>
      </c>
      <c r="K528">
        <v>2753278</v>
      </c>
      <c r="L528">
        <v>20200907</v>
      </c>
      <c r="M528">
        <v>202037</v>
      </c>
      <c r="N528" t="s">
        <v>2506</v>
      </c>
      <c r="O528">
        <v>20200905</v>
      </c>
      <c r="P528" t="s">
        <v>2507</v>
      </c>
      <c r="Q528" t="s">
        <v>2508</v>
      </c>
      <c r="R528">
        <v>2002</v>
      </c>
      <c r="S528" t="s">
        <v>128</v>
      </c>
      <c r="T528">
        <v>6</v>
      </c>
      <c r="U528">
        <v>1</v>
      </c>
      <c r="V528">
        <v>10</v>
      </c>
      <c r="X528" t="s">
        <v>2509</v>
      </c>
      <c r="Y528">
        <v>41</v>
      </c>
      <c r="Z528" s="4">
        <v>412550</v>
      </c>
      <c r="AA528">
        <v>1356</v>
      </c>
      <c r="AC528">
        <v>33</v>
      </c>
      <c r="AD528" t="s">
        <v>130</v>
      </c>
      <c r="AF528" t="s">
        <v>2510</v>
      </c>
      <c r="AG528">
        <v>152</v>
      </c>
      <c r="AN528">
        <v>41</v>
      </c>
      <c r="AO528">
        <v>997429269</v>
      </c>
      <c r="AP528">
        <v>1</v>
      </c>
      <c r="AQ528">
        <v>1</v>
      </c>
      <c r="AS528">
        <v>22</v>
      </c>
      <c r="AT528">
        <v>1</v>
      </c>
      <c r="AV528">
        <v>4</v>
      </c>
      <c r="AW528">
        <v>1</v>
      </c>
      <c r="AX528">
        <v>41</v>
      </c>
      <c r="AY528">
        <v>412550</v>
      </c>
      <c r="AZ528">
        <v>1</v>
      </c>
      <c r="BA528">
        <v>1</v>
      </c>
      <c r="BB528">
        <v>8</v>
      </c>
      <c r="BC528">
        <v>20200905</v>
      </c>
      <c r="BD528">
        <v>1</v>
      </c>
      <c r="BE528">
        <v>1</v>
      </c>
      <c r="BF528">
        <v>20200306</v>
      </c>
      <c r="BG528">
        <v>1</v>
      </c>
      <c r="BH528">
        <v>41</v>
      </c>
      <c r="BI528">
        <v>412550</v>
      </c>
      <c r="BJ528">
        <v>2753278</v>
      </c>
      <c r="BK528">
        <v>1</v>
      </c>
      <c r="BL528">
        <v>4</v>
      </c>
      <c r="BM528">
        <v>20200906</v>
      </c>
      <c r="BN528">
        <v>4</v>
      </c>
      <c r="BO528" t="s">
        <v>111</v>
      </c>
      <c r="BP528">
        <v>2</v>
      </c>
      <c r="BR528" t="s">
        <v>111</v>
      </c>
      <c r="BS528">
        <v>2</v>
      </c>
      <c r="BT528">
        <v>2</v>
      </c>
      <c r="BU528">
        <v>3</v>
      </c>
      <c r="BV528">
        <v>2</v>
      </c>
      <c r="BW528">
        <v>2</v>
      </c>
      <c r="BY528">
        <v>1</v>
      </c>
      <c r="BZ528" t="s">
        <v>111</v>
      </c>
      <c r="CA528" s="4">
        <v>5</v>
      </c>
      <c r="CB528">
        <v>7106130</v>
      </c>
      <c r="CC528">
        <v>1</v>
      </c>
      <c r="CD528">
        <v>2</v>
      </c>
      <c r="CE528">
        <v>2</v>
      </c>
      <c r="CF528">
        <v>2</v>
      </c>
      <c r="CG528">
        <v>2</v>
      </c>
      <c r="CH528">
        <v>2</v>
      </c>
      <c r="CI528">
        <v>2</v>
      </c>
      <c r="CJ528">
        <v>2</v>
      </c>
      <c r="CK528">
        <v>2</v>
      </c>
      <c r="CM528">
        <v>2</v>
      </c>
      <c r="CN528">
        <v>20201021</v>
      </c>
      <c r="CO528" t="s">
        <v>111</v>
      </c>
      <c r="CP528" t="s">
        <v>111</v>
      </c>
      <c r="CQ528">
        <v>20201104</v>
      </c>
      <c r="CR528" t="s">
        <v>111</v>
      </c>
      <c r="CS528" t="s">
        <v>111</v>
      </c>
      <c r="CT528" t="s">
        <v>111</v>
      </c>
      <c r="CW528">
        <v>41255000004</v>
      </c>
      <c r="CX528">
        <v>0</v>
      </c>
    </row>
    <row r="529" spans="1:104">
      <c r="A529">
        <v>6320443</v>
      </c>
      <c r="B529">
        <v>2</v>
      </c>
      <c r="C529">
        <v>202042</v>
      </c>
      <c r="D529">
        <v>202042</v>
      </c>
      <c r="E529" t="s">
        <v>103</v>
      </c>
      <c r="F529">
        <v>20201014</v>
      </c>
      <c r="G529">
        <v>2020</v>
      </c>
      <c r="H529">
        <v>41</v>
      </c>
      <c r="I529">
        <v>412550</v>
      </c>
      <c r="J529">
        <v>1356</v>
      </c>
      <c r="K529">
        <v>2753278</v>
      </c>
      <c r="L529">
        <v>20201014</v>
      </c>
      <c r="M529">
        <v>202042</v>
      </c>
      <c r="N529" t="s">
        <v>2511</v>
      </c>
      <c r="O529">
        <v>20201013</v>
      </c>
      <c r="P529" t="s">
        <v>2512</v>
      </c>
      <c r="Q529" t="s">
        <v>2513</v>
      </c>
      <c r="R529">
        <v>2001</v>
      </c>
      <c r="S529" t="s">
        <v>128</v>
      </c>
      <c r="T529">
        <v>6</v>
      </c>
      <c r="U529">
        <v>1</v>
      </c>
      <c r="V529">
        <v>10</v>
      </c>
      <c r="X529" t="s">
        <v>2514</v>
      </c>
      <c r="Y529">
        <v>41</v>
      </c>
      <c r="Z529" s="4">
        <v>412550</v>
      </c>
      <c r="AA529">
        <v>1356</v>
      </c>
      <c r="AD529" t="s">
        <v>2515</v>
      </c>
      <c r="AF529" t="s">
        <v>2516</v>
      </c>
      <c r="AG529">
        <v>40</v>
      </c>
      <c r="AN529">
        <v>41</v>
      </c>
      <c r="AO529">
        <v>987993684</v>
      </c>
      <c r="AP529">
        <v>1</v>
      </c>
      <c r="AQ529">
        <v>1</v>
      </c>
      <c r="AS529">
        <v>34</v>
      </c>
      <c r="AT529">
        <v>1</v>
      </c>
      <c r="AU529">
        <v>999992</v>
      </c>
      <c r="AV529">
        <v>7</v>
      </c>
      <c r="AW529">
        <v>1</v>
      </c>
      <c r="AX529">
        <v>41</v>
      </c>
      <c r="AY529">
        <v>412550</v>
      </c>
      <c r="AZ529">
        <v>1</v>
      </c>
      <c r="BA529">
        <v>1</v>
      </c>
      <c r="BB529">
        <v>2</v>
      </c>
      <c r="BC529">
        <v>20201013</v>
      </c>
      <c r="BD529">
        <v>1</v>
      </c>
      <c r="BE529">
        <v>1</v>
      </c>
      <c r="BF529">
        <v>20200707</v>
      </c>
      <c r="BG529">
        <v>1</v>
      </c>
      <c r="BH529">
        <v>41</v>
      </c>
      <c r="BI529">
        <v>412550</v>
      </c>
      <c r="BJ529">
        <v>2753278</v>
      </c>
      <c r="BK529">
        <v>1</v>
      </c>
      <c r="BL529">
        <v>2</v>
      </c>
      <c r="BM529">
        <v>20201014</v>
      </c>
      <c r="BN529">
        <v>4</v>
      </c>
      <c r="BO529" t="s">
        <v>111</v>
      </c>
      <c r="BP529">
        <v>2</v>
      </c>
      <c r="BR529">
        <v>20201014</v>
      </c>
      <c r="BS529">
        <v>3</v>
      </c>
      <c r="BT529">
        <v>3</v>
      </c>
      <c r="BU529">
        <v>3</v>
      </c>
      <c r="BV529">
        <v>2</v>
      </c>
      <c r="BW529">
        <v>3</v>
      </c>
      <c r="BY529">
        <v>1</v>
      </c>
      <c r="BZ529" t="s">
        <v>111</v>
      </c>
      <c r="CA529" s="4">
        <v>5</v>
      </c>
      <c r="CB529">
        <v>2753278</v>
      </c>
      <c r="CC529">
        <v>1</v>
      </c>
      <c r="CD529">
        <v>2</v>
      </c>
      <c r="CE529">
        <v>2</v>
      </c>
      <c r="CF529">
        <v>2</v>
      </c>
      <c r="CG529">
        <v>2</v>
      </c>
      <c r="CH529">
        <v>2</v>
      </c>
      <c r="CI529">
        <v>2</v>
      </c>
      <c r="CJ529">
        <v>2</v>
      </c>
      <c r="CK529">
        <v>2</v>
      </c>
      <c r="CM529">
        <v>2</v>
      </c>
      <c r="CN529">
        <v>20201110</v>
      </c>
      <c r="CO529" t="s">
        <v>111</v>
      </c>
      <c r="CP529" t="s">
        <v>111</v>
      </c>
      <c r="CQ529">
        <v>20201111</v>
      </c>
      <c r="CR529" t="s">
        <v>111</v>
      </c>
      <c r="CS529" t="s">
        <v>111</v>
      </c>
      <c r="CT529" t="s">
        <v>111</v>
      </c>
      <c r="CW529">
        <v>41255000004</v>
      </c>
      <c r="CX529">
        <v>0</v>
      </c>
    </row>
    <row r="530" spans="1:104" ht="38.25">
      <c r="A530">
        <v>6320445</v>
      </c>
      <c r="B530">
        <v>2</v>
      </c>
      <c r="C530">
        <v>202041</v>
      </c>
      <c r="D530">
        <v>202041</v>
      </c>
      <c r="E530" t="s">
        <v>103</v>
      </c>
      <c r="F530">
        <v>20201007</v>
      </c>
      <c r="G530">
        <v>2020</v>
      </c>
      <c r="H530">
        <v>41</v>
      </c>
      <c r="I530">
        <v>412550</v>
      </c>
      <c r="J530">
        <v>1356</v>
      </c>
      <c r="K530">
        <v>2753278</v>
      </c>
      <c r="L530">
        <v>20201007</v>
      </c>
      <c r="M530">
        <v>202041</v>
      </c>
      <c r="N530" t="s">
        <v>2517</v>
      </c>
      <c r="O530">
        <v>20201007</v>
      </c>
      <c r="P530" t="s">
        <v>2518</v>
      </c>
      <c r="Q530" t="s">
        <v>2519</v>
      </c>
      <c r="R530">
        <v>2000</v>
      </c>
      <c r="S530" t="s">
        <v>128</v>
      </c>
      <c r="T530">
        <v>6</v>
      </c>
      <c r="U530">
        <v>1</v>
      </c>
      <c r="V530">
        <v>10</v>
      </c>
      <c r="X530" t="s">
        <v>2520</v>
      </c>
      <c r="Y530">
        <v>41</v>
      </c>
      <c r="Z530" s="4">
        <v>412550</v>
      </c>
      <c r="AA530">
        <v>1356</v>
      </c>
      <c r="AC530">
        <v>11</v>
      </c>
      <c r="AD530" t="s">
        <v>109</v>
      </c>
      <c r="AF530" t="s">
        <v>2521</v>
      </c>
      <c r="AG530">
        <v>607</v>
      </c>
      <c r="AN530">
        <v>41</v>
      </c>
      <c r="AO530">
        <v>992657756</v>
      </c>
      <c r="AP530">
        <v>1</v>
      </c>
      <c r="AQ530">
        <v>1</v>
      </c>
      <c r="AS530">
        <v>31</v>
      </c>
      <c r="AT530">
        <v>1</v>
      </c>
      <c r="AU530">
        <v>999992</v>
      </c>
      <c r="AV530">
        <v>5</v>
      </c>
      <c r="AW530">
        <v>1</v>
      </c>
      <c r="AX530">
        <v>41</v>
      </c>
      <c r="AY530">
        <v>412550</v>
      </c>
      <c r="AZ530">
        <v>1</v>
      </c>
      <c r="BA530">
        <v>1</v>
      </c>
      <c r="BB530">
        <v>5121</v>
      </c>
      <c r="BC530">
        <v>20201007</v>
      </c>
      <c r="BD530">
        <v>1</v>
      </c>
      <c r="BE530">
        <v>2</v>
      </c>
      <c r="BF530">
        <v>20200827</v>
      </c>
      <c r="BG530">
        <v>2</v>
      </c>
      <c r="BH530">
        <v>41</v>
      </c>
      <c r="BI530">
        <v>412550</v>
      </c>
      <c r="BJ530">
        <v>2753278</v>
      </c>
      <c r="BK530">
        <v>1</v>
      </c>
      <c r="BL530">
        <v>64</v>
      </c>
      <c r="BM530">
        <v>20201007</v>
      </c>
      <c r="BN530">
        <v>4</v>
      </c>
      <c r="BO530" t="s">
        <v>111</v>
      </c>
      <c r="BP530">
        <v>3</v>
      </c>
      <c r="BR530" t="s">
        <v>111</v>
      </c>
      <c r="BS530">
        <v>3</v>
      </c>
      <c r="BT530">
        <v>3</v>
      </c>
      <c r="BU530">
        <v>3</v>
      </c>
      <c r="BV530">
        <v>3</v>
      </c>
      <c r="BW530">
        <v>1</v>
      </c>
      <c r="BY530">
        <v>2</v>
      </c>
      <c r="BZ530">
        <v>20201012</v>
      </c>
      <c r="CA530" s="4">
        <v>1</v>
      </c>
      <c r="CB530">
        <v>18937</v>
      </c>
      <c r="CC530">
        <v>2</v>
      </c>
      <c r="CD530">
        <v>2</v>
      </c>
      <c r="CE530">
        <v>2</v>
      </c>
      <c r="CF530">
        <v>1</v>
      </c>
      <c r="CG530">
        <v>1</v>
      </c>
      <c r="CH530">
        <v>1</v>
      </c>
      <c r="CI530">
        <v>2</v>
      </c>
      <c r="CJ530">
        <v>1</v>
      </c>
      <c r="CK530">
        <v>1</v>
      </c>
      <c r="CL530" t="s">
        <v>2522</v>
      </c>
      <c r="CM530">
        <v>2</v>
      </c>
      <c r="CN530">
        <v>20201109</v>
      </c>
      <c r="CO530" t="s">
        <v>111</v>
      </c>
      <c r="CP530" t="s">
        <v>111</v>
      </c>
      <c r="CQ530">
        <v>20201111</v>
      </c>
      <c r="CR530" t="s">
        <v>111</v>
      </c>
      <c r="CS530" t="s">
        <v>111</v>
      </c>
      <c r="CT530" t="s">
        <v>111</v>
      </c>
      <c r="CW530">
        <v>41255000004</v>
      </c>
      <c r="CX530">
        <v>0</v>
      </c>
      <c r="CZ530" s="1" t="s">
        <v>2523</v>
      </c>
    </row>
    <row r="531" spans="1:104">
      <c r="A531">
        <v>6363464</v>
      </c>
      <c r="B531">
        <v>2</v>
      </c>
      <c r="C531">
        <v>202210</v>
      </c>
      <c r="D531">
        <v>202210</v>
      </c>
      <c r="E531" t="s">
        <v>103</v>
      </c>
      <c r="F531">
        <v>20220307</v>
      </c>
      <c r="G531">
        <v>2022</v>
      </c>
      <c r="H531">
        <v>41</v>
      </c>
      <c r="I531">
        <v>410690</v>
      </c>
      <c r="J531">
        <v>1356</v>
      </c>
      <c r="K531">
        <v>3000907</v>
      </c>
      <c r="L531">
        <v>20220306</v>
      </c>
      <c r="M531">
        <v>202210</v>
      </c>
      <c r="N531" t="s">
        <v>2524</v>
      </c>
      <c r="O531">
        <v>20220215</v>
      </c>
      <c r="P531" t="s">
        <v>2525</v>
      </c>
      <c r="Q531" t="s">
        <v>2526</v>
      </c>
      <c r="R531">
        <v>2019</v>
      </c>
      <c r="S531" t="s">
        <v>107</v>
      </c>
      <c r="T531">
        <v>6</v>
      </c>
      <c r="U531">
        <v>1</v>
      </c>
      <c r="V531">
        <v>10</v>
      </c>
      <c r="X531" t="s">
        <v>2527</v>
      </c>
      <c r="Y531">
        <v>41</v>
      </c>
      <c r="Z531" s="4">
        <v>412550</v>
      </c>
      <c r="AA531">
        <v>1356</v>
      </c>
      <c r="AD531" t="s">
        <v>263</v>
      </c>
      <c r="AF531" t="s">
        <v>2073</v>
      </c>
      <c r="AG531">
        <v>1575</v>
      </c>
      <c r="AI531" t="s">
        <v>2528</v>
      </c>
      <c r="AL531" t="s">
        <v>2254</v>
      </c>
      <c r="AM531">
        <v>83050160</v>
      </c>
      <c r="AN531">
        <v>41</v>
      </c>
      <c r="AO531">
        <v>30814938</v>
      </c>
      <c r="AP531">
        <v>1</v>
      </c>
      <c r="AQ531">
        <v>1</v>
      </c>
      <c r="AS531">
        <v>29</v>
      </c>
      <c r="AT531">
        <v>1</v>
      </c>
      <c r="AU531">
        <v>999994</v>
      </c>
      <c r="AV531">
        <v>7</v>
      </c>
      <c r="AW531">
        <v>1</v>
      </c>
      <c r="AX531">
        <v>41</v>
      </c>
      <c r="AY531">
        <v>412550</v>
      </c>
      <c r="AZ531">
        <v>3</v>
      </c>
      <c r="BA531">
        <v>3</v>
      </c>
      <c r="BC531" t="s">
        <v>111</v>
      </c>
      <c r="BD531">
        <v>3</v>
      </c>
      <c r="BE531">
        <v>3</v>
      </c>
      <c r="BF531" t="s">
        <v>111</v>
      </c>
      <c r="BG531">
        <v>2</v>
      </c>
      <c r="BH531">
        <v>41</v>
      </c>
      <c r="BI531">
        <v>410690</v>
      </c>
      <c r="BJ531">
        <v>3000907</v>
      </c>
      <c r="BK531">
        <v>1</v>
      </c>
      <c r="BL531">
        <v>4</v>
      </c>
      <c r="BM531">
        <v>20220306</v>
      </c>
      <c r="BN531">
        <v>3</v>
      </c>
      <c r="BO531" t="s">
        <v>111</v>
      </c>
      <c r="BP531">
        <v>2</v>
      </c>
      <c r="BR531">
        <v>20220306</v>
      </c>
      <c r="BS531">
        <v>3</v>
      </c>
      <c r="BT531">
        <v>3</v>
      </c>
      <c r="BU531">
        <v>2</v>
      </c>
      <c r="BV531">
        <v>1</v>
      </c>
      <c r="BW531">
        <v>1</v>
      </c>
      <c r="BY531">
        <v>1</v>
      </c>
      <c r="BZ531" t="s">
        <v>111</v>
      </c>
      <c r="CA531" s="4">
        <v>1</v>
      </c>
      <c r="CC531">
        <v>2</v>
      </c>
      <c r="CD531">
        <v>2</v>
      </c>
      <c r="CE531">
        <v>2</v>
      </c>
      <c r="CF531">
        <v>2</v>
      </c>
      <c r="CG531">
        <v>1</v>
      </c>
      <c r="CH531">
        <v>1</v>
      </c>
      <c r="CI531">
        <v>2</v>
      </c>
      <c r="CJ531">
        <v>2</v>
      </c>
      <c r="CK531">
        <v>1</v>
      </c>
      <c r="CL531" t="s">
        <v>2529</v>
      </c>
      <c r="CM531">
        <v>2</v>
      </c>
      <c r="CN531">
        <v>20220316</v>
      </c>
      <c r="CO531" t="s">
        <v>111</v>
      </c>
      <c r="CP531" t="s">
        <v>111</v>
      </c>
      <c r="CQ531" t="s">
        <v>111</v>
      </c>
      <c r="CR531" t="s">
        <v>111</v>
      </c>
      <c r="CS531" t="s">
        <v>111</v>
      </c>
      <c r="CT531" t="s">
        <v>111</v>
      </c>
      <c r="CW531">
        <v>41069001346</v>
      </c>
      <c r="CX531">
        <v>2</v>
      </c>
      <c r="CZ531" t="s">
        <v>2530</v>
      </c>
    </row>
    <row r="532" spans="1:104">
      <c r="A532">
        <v>6476065</v>
      </c>
      <c r="B532">
        <v>2</v>
      </c>
      <c r="C532">
        <v>202053</v>
      </c>
      <c r="D532">
        <v>202049</v>
      </c>
      <c r="E532" t="s">
        <v>103</v>
      </c>
      <c r="F532">
        <v>20201229</v>
      </c>
      <c r="G532">
        <v>2020</v>
      </c>
      <c r="H532">
        <v>41</v>
      </c>
      <c r="I532">
        <v>412550</v>
      </c>
      <c r="J532">
        <v>1356</v>
      </c>
      <c r="K532">
        <v>3517993</v>
      </c>
      <c r="L532">
        <v>20201204</v>
      </c>
      <c r="M532">
        <v>202049</v>
      </c>
      <c r="N532" t="s">
        <v>2531</v>
      </c>
      <c r="O532">
        <v>20201204</v>
      </c>
      <c r="P532" t="s">
        <v>2532</v>
      </c>
      <c r="Q532" t="s">
        <v>2533</v>
      </c>
      <c r="R532">
        <v>2000</v>
      </c>
      <c r="S532" t="s">
        <v>107</v>
      </c>
      <c r="T532">
        <v>6</v>
      </c>
      <c r="U532">
        <v>1</v>
      </c>
      <c r="V532">
        <v>10</v>
      </c>
      <c r="X532" t="s">
        <v>2534</v>
      </c>
      <c r="Y532">
        <v>41</v>
      </c>
      <c r="Z532" s="4">
        <v>412550</v>
      </c>
      <c r="AA532">
        <v>1356</v>
      </c>
      <c r="AC532">
        <v>24</v>
      </c>
      <c r="AD532" t="s">
        <v>263</v>
      </c>
      <c r="AF532" t="s">
        <v>2535</v>
      </c>
      <c r="AG532">
        <v>1030</v>
      </c>
      <c r="AM532">
        <v>83050280</v>
      </c>
      <c r="AN532">
        <v>41</v>
      </c>
      <c r="AO532">
        <v>987619156</v>
      </c>
      <c r="AP532">
        <v>1</v>
      </c>
      <c r="AQ532">
        <v>1</v>
      </c>
      <c r="AS532">
        <v>21</v>
      </c>
      <c r="AT532">
        <v>1</v>
      </c>
      <c r="AU532">
        <v>999992</v>
      </c>
      <c r="AV532">
        <v>6</v>
      </c>
      <c r="AW532">
        <v>1</v>
      </c>
      <c r="AX532">
        <v>41</v>
      </c>
      <c r="AY532">
        <v>410690</v>
      </c>
      <c r="AZ532">
        <v>1</v>
      </c>
      <c r="BA532">
        <v>2</v>
      </c>
      <c r="BC532">
        <v>20201204</v>
      </c>
      <c r="BD532">
        <v>2</v>
      </c>
      <c r="BE532">
        <v>1</v>
      </c>
      <c r="BF532">
        <v>20200518</v>
      </c>
      <c r="BG532">
        <v>1</v>
      </c>
      <c r="BH532">
        <v>41</v>
      </c>
      <c r="BI532">
        <v>410690</v>
      </c>
      <c r="BJ532">
        <v>15245</v>
      </c>
      <c r="BK532">
        <v>2</v>
      </c>
      <c r="BM532">
        <v>20201204</v>
      </c>
      <c r="BN532">
        <v>3</v>
      </c>
      <c r="BO532" t="s">
        <v>111</v>
      </c>
      <c r="BP532">
        <v>3</v>
      </c>
      <c r="BR532" t="s">
        <v>111</v>
      </c>
      <c r="BS532">
        <v>3</v>
      </c>
      <c r="BT532">
        <v>3</v>
      </c>
      <c r="BU532">
        <v>3</v>
      </c>
      <c r="BV532">
        <v>3</v>
      </c>
      <c r="BW532">
        <v>5</v>
      </c>
      <c r="BY532">
        <v>1</v>
      </c>
      <c r="BZ532" t="s">
        <v>111</v>
      </c>
      <c r="CA532" s="4">
        <v>5</v>
      </c>
      <c r="CC532">
        <v>9</v>
      </c>
      <c r="CD532">
        <v>9</v>
      </c>
      <c r="CE532">
        <v>9</v>
      </c>
      <c r="CF532">
        <v>9</v>
      </c>
      <c r="CG532">
        <v>9</v>
      </c>
      <c r="CH532">
        <v>9</v>
      </c>
      <c r="CI532">
        <v>9</v>
      </c>
      <c r="CJ532">
        <v>9</v>
      </c>
      <c r="CK532">
        <v>9</v>
      </c>
      <c r="CM532">
        <v>9</v>
      </c>
      <c r="CN532">
        <v>20210510</v>
      </c>
      <c r="CO532" t="s">
        <v>111</v>
      </c>
      <c r="CP532" t="s">
        <v>111</v>
      </c>
      <c r="CQ532">
        <v>20210513</v>
      </c>
      <c r="CR532" t="s">
        <v>111</v>
      </c>
      <c r="CS532" t="s">
        <v>111</v>
      </c>
      <c r="CT532" t="s">
        <v>111</v>
      </c>
      <c r="CW532">
        <v>41255000004</v>
      </c>
      <c r="CX532">
        <v>0</v>
      </c>
    </row>
    <row r="533" spans="1:104">
      <c r="A533">
        <v>6476066</v>
      </c>
      <c r="B533">
        <v>2</v>
      </c>
      <c r="C533">
        <v>202053</v>
      </c>
      <c r="D533">
        <v>202049</v>
      </c>
      <c r="E533" t="s">
        <v>103</v>
      </c>
      <c r="F533">
        <v>20201229</v>
      </c>
      <c r="G533">
        <v>2020</v>
      </c>
      <c r="H533">
        <v>41</v>
      </c>
      <c r="I533">
        <v>412550</v>
      </c>
      <c r="J533">
        <v>1356</v>
      </c>
      <c r="K533">
        <v>3517993</v>
      </c>
      <c r="L533">
        <v>20201204</v>
      </c>
      <c r="M533">
        <v>202049</v>
      </c>
      <c r="N533" t="s">
        <v>2536</v>
      </c>
      <c r="O533">
        <v>20201204</v>
      </c>
      <c r="P533" t="s">
        <v>2537</v>
      </c>
      <c r="Q533" t="s">
        <v>2538</v>
      </c>
      <c r="R533">
        <v>2000</v>
      </c>
      <c r="S533" t="s">
        <v>107</v>
      </c>
      <c r="T533">
        <v>6</v>
      </c>
      <c r="U533">
        <v>1</v>
      </c>
      <c r="V533">
        <v>10</v>
      </c>
      <c r="X533" t="s">
        <v>2539</v>
      </c>
      <c r="Y533">
        <v>41</v>
      </c>
      <c r="Z533" s="4">
        <v>412550</v>
      </c>
      <c r="AA533">
        <v>1356</v>
      </c>
      <c r="AC533">
        <v>24</v>
      </c>
      <c r="AD533" t="s">
        <v>263</v>
      </c>
      <c r="AF533" t="s">
        <v>2535</v>
      </c>
      <c r="AG533">
        <v>1030</v>
      </c>
      <c r="AM533">
        <v>83050280</v>
      </c>
      <c r="AN533">
        <v>41</v>
      </c>
      <c r="AO533">
        <v>987619156</v>
      </c>
      <c r="AP533">
        <v>1</v>
      </c>
      <c r="AQ533">
        <v>1</v>
      </c>
      <c r="AS533">
        <v>21</v>
      </c>
      <c r="AT533">
        <v>1</v>
      </c>
      <c r="AU533">
        <v>999992</v>
      </c>
      <c r="AV533">
        <v>6</v>
      </c>
      <c r="AW533">
        <v>1</v>
      </c>
      <c r="AX533">
        <v>41</v>
      </c>
      <c r="AY533">
        <v>410690</v>
      </c>
      <c r="AZ533">
        <v>1</v>
      </c>
      <c r="BA533">
        <v>2</v>
      </c>
      <c r="BC533">
        <v>20201204</v>
      </c>
      <c r="BD533">
        <v>2</v>
      </c>
      <c r="BE533">
        <v>1</v>
      </c>
      <c r="BF533">
        <v>20200518</v>
      </c>
      <c r="BG533">
        <v>1</v>
      </c>
      <c r="BH533">
        <v>41</v>
      </c>
      <c r="BI533">
        <v>410690</v>
      </c>
      <c r="BJ533">
        <v>15245</v>
      </c>
      <c r="BK533">
        <v>2</v>
      </c>
      <c r="BM533">
        <v>20201204</v>
      </c>
      <c r="BN533">
        <v>3</v>
      </c>
      <c r="BO533" t="s">
        <v>111</v>
      </c>
      <c r="BP533">
        <v>3</v>
      </c>
      <c r="BR533" t="s">
        <v>111</v>
      </c>
      <c r="BS533">
        <v>3</v>
      </c>
      <c r="BT533">
        <v>3</v>
      </c>
      <c r="BU533">
        <v>3</v>
      </c>
      <c r="BV533">
        <v>3</v>
      </c>
      <c r="BW533">
        <v>5</v>
      </c>
      <c r="BY533">
        <v>1</v>
      </c>
      <c r="BZ533" t="s">
        <v>111</v>
      </c>
      <c r="CA533" s="4">
        <v>5</v>
      </c>
      <c r="CC533">
        <v>3</v>
      </c>
      <c r="CD533">
        <v>3</v>
      </c>
      <c r="CE533">
        <v>3</v>
      </c>
      <c r="CF533">
        <v>3</v>
      </c>
      <c r="CG533">
        <v>3</v>
      </c>
      <c r="CH533">
        <v>3</v>
      </c>
      <c r="CI533">
        <v>3</v>
      </c>
      <c r="CJ533">
        <v>3</v>
      </c>
      <c r="CK533">
        <v>3</v>
      </c>
      <c r="CM533">
        <v>3</v>
      </c>
      <c r="CN533">
        <v>20210510</v>
      </c>
      <c r="CO533" t="s">
        <v>111</v>
      </c>
      <c r="CP533" t="s">
        <v>111</v>
      </c>
      <c r="CQ533">
        <v>20210513</v>
      </c>
      <c r="CR533" t="s">
        <v>111</v>
      </c>
      <c r="CS533" t="s">
        <v>111</v>
      </c>
      <c r="CT533" t="s">
        <v>111</v>
      </c>
      <c r="CW533">
        <v>41255000004</v>
      </c>
      <c r="CX533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R37"/>
  <sheetViews>
    <sheetView tabSelected="1" workbookViewId="0">
      <selection activeCell="B20" sqref="B20"/>
    </sheetView>
  </sheetViews>
  <sheetFormatPr defaultRowHeight="12.75"/>
  <cols>
    <col min="1" max="1" width="6.7109375" bestFit="1" customWidth="1"/>
    <col min="2" max="3" width="11.7109375" bestFit="1" customWidth="1"/>
    <col min="4" max="4" width="8.7109375" bestFit="1" customWidth="1"/>
    <col min="5" max="5" width="11.7109375" bestFit="1" customWidth="1"/>
    <col min="6" max="6" width="13.85546875" bestFit="1" customWidth="1"/>
    <col min="8" max="8" width="6.7109375" bestFit="1" customWidth="1"/>
    <col min="9" max="9" width="5.42578125" bestFit="1" customWidth="1"/>
    <col min="10" max="10" width="12.42578125" customWidth="1"/>
    <col min="11" max="11" width="11.140625" bestFit="1" customWidth="1"/>
    <col min="12" max="12" width="8.7109375" bestFit="1" customWidth="1"/>
    <col min="13" max="13" width="11.7109375" bestFit="1" customWidth="1"/>
    <col min="14" max="14" width="10.5703125" customWidth="1"/>
    <col min="15" max="15" width="4.42578125" customWidth="1"/>
    <col min="17" max="17" width="20.85546875" customWidth="1"/>
  </cols>
  <sheetData>
    <row r="1" spans="1:18">
      <c r="A1" t="s">
        <v>2556</v>
      </c>
      <c r="H1" t="s">
        <v>2557</v>
      </c>
      <c r="P1" t="s">
        <v>2558</v>
      </c>
    </row>
    <row r="2" spans="1:18" ht="38.25">
      <c r="A2" s="2" t="s">
        <v>2540</v>
      </c>
      <c r="B2" s="3" t="s">
        <v>2541</v>
      </c>
      <c r="C2" s="3" t="s">
        <v>2542</v>
      </c>
      <c r="D2" s="3" t="s">
        <v>2543</v>
      </c>
      <c r="E2" s="3" t="s">
        <v>2544</v>
      </c>
      <c r="F2" s="3" t="s">
        <v>2545</v>
      </c>
      <c r="H2" s="9" t="s">
        <v>2540</v>
      </c>
      <c r="I2" s="9" t="s">
        <v>2553</v>
      </c>
      <c r="J2" s="9" t="s">
        <v>2554</v>
      </c>
      <c r="K2" s="9" t="s">
        <v>2555</v>
      </c>
      <c r="L2" s="9" t="s">
        <v>2543</v>
      </c>
      <c r="M2" s="9" t="s">
        <v>2544</v>
      </c>
      <c r="N2" s="9" t="s">
        <v>2266</v>
      </c>
      <c r="P2" s="9" t="s">
        <v>2540</v>
      </c>
      <c r="Q2" s="9" t="s">
        <v>2559</v>
      </c>
      <c r="R2" s="9" t="s">
        <v>2560</v>
      </c>
    </row>
    <row r="3" spans="1:18">
      <c r="A3" s="2">
        <v>2008</v>
      </c>
      <c r="B3" s="2">
        <f>COUNTIFS('SIF CONGENITA'!$Z:$Z,412550,'SIF CONGENITA'!$CA:$CA,1,'SIF CONGENITA'!$G:$G,'EVOL DIAG'!$A3)</f>
        <v>0</v>
      </c>
      <c r="C3" s="2">
        <f>COUNTIFS('SIF CONGENITA'!$Z:$Z,412550,'SIF CONGENITA'!$CA:$CA,2,'SIF CONGENITA'!$G:$G,'EVOL DIAG'!$A3)</f>
        <v>0</v>
      </c>
      <c r="D3" s="2">
        <f>COUNTIFS('SIF CONGENITA'!$Z:$Z,412550,'SIF CONGENITA'!$CA:$CA,3,'SIF CONGENITA'!$G:$G,'EVOL DIAG'!$A3)</f>
        <v>0</v>
      </c>
      <c r="E3" s="2">
        <f>COUNTIFS('SIF CONGENITA'!$Z:$Z,412550,'SIF CONGENITA'!$CA:$CA,4,'SIF CONGENITA'!$G:$G,'EVOL DIAG'!$A3)</f>
        <v>2</v>
      </c>
      <c r="F3" s="2">
        <f>COUNTIFS('SIF CONGENITA'!$Z:$Z,412550,'SIF CONGENITA'!$CA:$CA,5,'SIF CONGENITA'!$G:$G,'EVOL DIAG'!$A3)</f>
        <v>0</v>
      </c>
      <c r="H3" s="2">
        <v>2008</v>
      </c>
      <c r="I3" s="2">
        <f>COUNTIFS('SIF CONGENITA'!$Z:$Z,412550,'SIF CONGENITA'!$BY:$BY,1,'SIF CONGENITA'!$G:$G,'EVOL DIAG'!$H3)</f>
        <v>2</v>
      </c>
      <c r="J3" s="2">
        <f>COUNTIFS('SIF CONGENITA'!$Z:$Z,412550,'SIF CONGENITA'!$BY:$BY,2,'SIF CONGENITA'!$G:$G,'EVOL DIAG'!$H3)</f>
        <v>0</v>
      </c>
      <c r="K3" s="2">
        <f>COUNTIFS('SIF CONGENITA'!$Z:$Z,412550,'SIF CONGENITA'!$BY:$BY,3,'SIF CONGENITA'!$G:$G,'EVOL DIAG'!$H3)</f>
        <v>0</v>
      </c>
      <c r="L3" s="2">
        <f>COUNTIFS('SIF CONGENITA'!$Z:$Z,412550,'SIF CONGENITA'!$BY:$BY,4,'SIF CONGENITA'!$G:$G,'EVOL DIAG'!$H3)</f>
        <v>0</v>
      </c>
      <c r="M3" s="2">
        <f>COUNTIFS('SIF CONGENITA'!$Z:$Z,412550,'SIF CONGENITA'!$BY:$BY,5,'SIF CONGENITA'!$G:$G,'EVOL DIAG'!$H3)</f>
        <v>0</v>
      </c>
      <c r="N3" s="2">
        <f>COUNTIFS('SIF CONGENITA'!$Z:$Z,412550,'SIF CONGENITA'!$BY:$BY,9,'SIF CONGENITA'!$G:$G,'EVOL DIAG'!$H3)</f>
        <v>0</v>
      </c>
      <c r="P3" s="2">
        <v>2008</v>
      </c>
      <c r="Q3" s="2">
        <v>0</v>
      </c>
      <c r="R3" s="2">
        <f>L3</f>
        <v>0</v>
      </c>
    </row>
    <row r="4" spans="1:18">
      <c r="A4" s="2">
        <v>2009</v>
      </c>
      <c r="B4" s="2">
        <f>COUNTIFS('SIF CONGENITA'!$Z:$Z,412550,'SIF CONGENITA'!$CA:$CA,1,'SIF CONGENITA'!$G:$G,'EVOL DIAG'!$A4)</f>
        <v>2</v>
      </c>
      <c r="C4" s="2">
        <f>COUNTIFS('SIF CONGENITA'!$Z:$Z,412550,'SIF CONGENITA'!$CA:$CA,2,'SIF CONGENITA'!$G:$G,'EVOL DIAG'!$A4)</f>
        <v>0</v>
      </c>
      <c r="D4" s="2">
        <f>COUNTIFS('SIF CONGENITA'!$Z:$Z,412550,'SIF CONGENITA'!$CA:$CA,3,'SIF CONGENITA'!$G:$G,'EVOL DIAG'!$A4)</f>
        <v>0</v>
      </c>
      <c r="E4" s="2">
        <f>COUNTIFS('SIF CONGENITA'!$Z:$Z,412550,'SIF CONGENITA'!$CA:$CA,4,'SIF CONGENITA'!$G:$G,'EVOL DIAG'!$A4)</f>
        <v>0</v>
      </c>
      <c r="F4" s="2">
        <f>COUNTIFS('SIF CONGENITA'!$Z:$Z,412550,'SIF CONGENITA'!$CA:$CA,5,'SIF CONGENITA'!$G:$G,'EVOL DIAG'!$A4)</f>
        <v>0</v>
      </c>
      <c r="H4" s="2">
        <v>2009</v>
      </c>
      <c r="I4" s="2">
        <f>COUNTIFS('SIF CONGENITA'!$Z:$Z,412550,'SIF CONGENITA'!$BY:$BY,1,'SIF CONGENITA'!$G:$G,'EVOL DIAG'!$H4)</f>
        <v>2</v>
      </c>
      <c r="J4" s="2">
        <f>COUNTIFS('SIF CONGENITA'!$Z:$Z,412550,'SIF CONGENITA'!$BY:$BY,2,'SIF CONGENITA'!$G:$G,'EVOL DIAG'!$H4)</f>
        <v>0</v>
      </c>
      <c r="K4" s="2">
        <f>COUNTIFS('SIF CONGENITA'!$Z:$Z,412550,'SIF CONGENITA'!$BY:$BY,3,'SIF CONGENITA'!$G:$G,'EVOL DIAG'!$H4)</f>
        <v>0</v>
      </c>
      <c r="L4" s="2">
        <f>COUNTIFS('SIF CONGENITA'!$Z:$Z,412550,'SIF CONGENITA'!$BY:$BY,4,'SIF CONGENITA'!$G:$G,'EVOL DIAG'!$H4)</f>
        <v>0</v>
      </c>
      <c r="M4" s="2">
        <f>COUNTIFS('SIF CONGENITA'!$Z:$Z,412550,'SIF CONGENITA'!$BY:$BY,5,'SIF CONGENITA'!$G:$G,'EVOL DIAG'!$H4)</f>
        <v>0</v>
      </c>
      <c r="N4" s="2">
        <f>COUNTIFS('SIF CONGENITA'!$Z:$Z,412550,'SIF CONGENITA'!$BY:$BY,9,'SIF CONGENITA'!$G:$G,'EVOL DIAG'!$H4)</f>
        <v>0</v>
      </c>
      <c r="P4" s="2">
        <v>2009</v>
      </c>
      <c r="Q4" s="2">
        <v>0</v>
      </c>
      <c r="R4" s="2">
        <f>L4</f>
        <v>0</v>
      </c>
    </row>
    <row r="5" spans="1:18">
      <c r="A5" s="2">
        <v>2010</v>
      </c>
      <c r="B5" s="2">
        <f>COUNTIFS('SIF CONGENITA'!$Z:$Z,412550,'SIF CONGENITA'!$CA:$CA,1,'SIF CONGENITA'!$G:$G,'EVOL DIAG'!$A5)</f>
        <v>1</v>
      </c>
      <c r="C5" s="2">
        <f>COUNTIFS('SIF CONGENITA'!$Z:$Z,412550,'SIF CONGENITA'!$CA:$CA,2,'SIF CONGENITA'!$G:$G,'EVOL DIAG'!$A5)</f>
        <v>1</v>
      </c>
      <c r="D5" s="2">
        <f>COUNTIFS('SIF CONGENITA'!$Z:$Z,412550,'SIF CONGENITA'!$CA:$CA,3,'SIF CONGENITA'!$G:$G,'EVOL DIAG'!$A5)</f>
        <v>0</v>
      </c>
      <c r="E5" s="2">
        <f>COUNTIFS('SIF CONGENITA'!$Z:$Z,412550,'SIF CONGENITA'!$CA:$CA,4,'SIF CONGENITA'!$G:$G,'EVOL DIAG'!$A5)</f>
        <v>0</v>
      </c>
      <c r="F5" s="2">
        <f>COUNTIFS('SIF CONGENITA'!$Z:$Z,412550,'SIF CONGENITA'!$CA:$CA,5,'SIF CONGENITA'!$G:$G,'EVOL DIAG'!$A5)</f>
        <v>0</v>
      </c>
      <c r="H5" s="2">
        <v>2010</v>
      </c>
      <c r="I5" s="2">
        <f>COUNTIFS('SIF CONGENITA'!$Z:$Z,412550,'SIF CONGENITA'!$BY:$BY,1,'SIF CONGENITA'!$G:$G,'EVOL DIAG'!$H5)</f>
        <v>2</v>
      </c>
      <c r="J5" s="2">
        <f>COUNTIFS('SIF CONGENITA'!$Z:$Z,412550,'SIF CONGENITA'!$BY:$BY,2,'SIF CONGENITA'!$G:$G,'EVOL DIAG'!$H5)</f>
        <v>0</v>
      </c>
      <c r="K5" s="2">
        <f>COUNTIFS('SIF CONGENITA'!$Z:$Z,412550,'SIF CONGENITA'!$BY:$BY,3,'SIF CONGENITA'!$G:$G,'EVOL DIAG'!$H5)</f>
        <v>0</v>
      </c>
      <c r="L5" s="2">
        <f>COUNTIFS('SIF CONGENITA'!$Z:$Z,412550,'SIF CONGENITA'!$BY:$BY,4,'SIF CONGENITA'!$G:$G,'EVOL DIAG'!$H5)</f>
        <v>0</v>
      </c>
      <c r="M5" s="2">
        <f>COUNTIFS('SIF CONGENITA'!$Z:$Z,412550,'SIF CONGENITA'!$BY:$BY,5,'SIF CONGENITA'!$G:$G,'EVOL DIAG'!$H5)</f>
        <v>0</v>
      </c>
      <c r="N5" s="2">
        <f>COUNTIFS('SIF CONGENITA'!$Z:$Z,412550,'SIF CONGENITA'!$BY:$BY,9,'SIF CONGENITA'!$G:$G,'EVOL DIAG'!$H5)</f>
        <v>0</v>
      </c>
      <c r="P5" s="2">
        <v>2010</v>
      </c>
      <c r="Q5" s="2">
        <v>0</v>
      </c>
      <c r="R5" s="2">
        <f>L5</f>
        <v>0</v>
      </c>
    </row>
    <row r="6" spans="1:18">
      <c r="A6" s="2">
        <v>2011</v>
      </c>
      <c r="B6" s="2">
        <f>COUNTIFS('SIF CONGENITA'!$Z:$Z,412550,'SIF CONGENITA'!$CA:$CA,1,'SIF CONGENITA'!$G:$G,'EVOL DIAG'!$A6)</f>
        <v>3</v>
      </c>
      <c r="C6" s="2">
        <f>COUNTIFS('SIF CONGENITA'!$Z:$Z,412550,'SIF CONGENITA'!$CA:$CA,2,'SIF CONGENITA'!$G:$G,'EVOL DIAG'!$A6)</f>
        <v>0</v>
      </c>
      <c r="D6" s="2">
        <f>COUNTIFS('SIF CONGENITA'!$Z:$Z,412550,'SIF CONGENITA'!$CA:$CA,3,'SIF CONGENITA'!$G:$G,'EVOL DIAG'!$A6)</f>
        <v>0</v>
      </c>
      <c r="E6" s="2">
        <f>COUNTIFS('SIF CONGENITA'!$Z:$Z,412550,'SIF CONGENITA'!$CA:$CA,4,'SIF CONGENITA'!$G:$G,'EVOL DIAG'!$A6)</f>
        <v>0</v>
      </c>
      <c r="F6" s="2">
        <f>COUNTIFS('SIF CONGENITA'!$Z:$Z,412550,'SIF CONGENITA'!$CA:$CA,5,'SIF CONGENITA'!$G:$G,'EVOL DIAG'!$A6)</f>
        <v>0</v>
      </c>
      <c r="H6" s="2">
        <v>2011</v>
      </c>
      <c r="I6" s="2">
        <f>COUNTIFS('SIF CONGENITA'!$Z:$Z,412550,'SIF CONGENITA'!$BY:$BY,1,'SIF CONGENITA'!$G:$G,'EVOL DIAG'!$H6)</f>
        <v>2</v>
      </c>
      <c r="J6" s="2">
        <f>COUNTIFS('SIF CONGENITA'!$Z:$Z,412550,'SIF CONGENITA'!$BY:$BY,2,'SIF CONGENITA'!$G:$G,'EVOL DIAG'!$H6)</f>
        <v>0</v>
      </c>
      <c r="K6" s="2">
        <f>COUNTIFS('SIF CONGENITA'!$Z:$Z,412550,'SIF CONGENITA'!$BY:$BY,3,'SIF CONGENITA'!$G:$G,'EVOL DIAG'!$H6)</f>
        <v>0</v>
      </c>
      <c r="L6" s="2">
        <f>COUNTIFS('SIF CONGENITA'!$Z:$Z,412550,'SIF CONGENITA'!$BY:$BY,4,'SIF CONGENITA'!$G:$G,'EVOL DIAG'!$H6)</f>
        <v>0</v>
      </c>
      <c r="M6" s="2">
        <f>COUNTIFS('SIF CONGENITA'!$Z:$Z,412550,'SIF CONGENITA'!$BY:$BY,5,'SIF CONGENITA'!$G:$G,'EVOL DIAG'!$H6)</f>
        <v>0</v>
      </c>
      <c r="N6" s="2">
        <f>COUNTIFS('SIF CONGENITA'!$Z:$Z,412550,'SIF CONGENITA'!$BY:$BY,9,'SIF CONGENITA'!$G:$G,'EVOL DIAG'!$H6)</f>
        <v>1</v>
      </c>
      <c r="P6" s="2">
        <v>2011</v>
      </c>
      <c r="Q6" s="2">
        <v>0</v>
      </c>
      <c r="R6" s="2">
        <f>L6</f>
        <v>0</v>
      </c>
    </row>
    <row r="7" spans="1:18">
      <c r="A7" s="2">
        <v>2012</v>
      </c>
      <c r="B7" s="2">
        <f>COUNTIFS('SIF CONGENITA'!$Z:$Z,412550,'SIF CONGENITA'!$CA:$CA,1,'SIF CONGENITA'!$G:$G,'EVOL DIAG'!$A7)</f>
        <v>5</v>
      </c>
      <c r="C7" s="2">
        <f>COUNTIFS('SIF CONGENITA'!$Z:$Z,412550,'SIF CONGENITA'!$CA:$CA,2,'SIF CONGENITA'!$G:$G,'EVOL DIAG'!$A7)</f>
        <v>0</v>
      </c>
      <c r="D7" s="2">
        <f>COUNTIFS('SIF CONGENITA'!$Z:$Z,412550,'SIF CONGENITA'!$CA:$CA,3,'SIF CONGENITA'!$G:$G,'EVOL DIAG'!$A7)</f>
        <v>0</v>
      </c>
      <c r="E7" s="2">
        <f>COUNTIFS('SIF CONGENITA'!$Z:$Z,412550,'SIF CONGENITA'!$CA:$CA,4,'SIF CONGENITA'!$G:$G,'EVOL DIAG'!$A7)</f>
        <v>0</v>
      </c>
      <c r="F7" s="2">
        <f>COUNTIFS('SIF CONGENITA'!$Z:$Z,412550,'SIF CONGENITA'!$CA:$CA,5,'SIF CONGENITA'!$G:$G,'EVOL DIAG'!$A7)</f>
        <v>2</v>
      </c>
      <c r="H7" s="2">
        <v>2012</v>
      </c>
      <c r="I7" s="2">
        <f>COUNTIFS('SIF CONGENITA'!$Z:$Z,412550,'SIF CONGENITA'!$BY:$BY,1,'SIF CONGENITA'!$G:$G,'EVOL DIAG'!$H7)</f>
        <v>7</v>
      </c>
      <c r="J7" s="2">
        <f>COUNTIFS('SIF CONGENITA'!$Z:$Z,412550,'SIF CONGENITA'!$BY:$BY,2,'SIF CONGENITA'!$G:$G,'EVOL DIAG'!$H7)</f>
        <v>0</v>
      </c>
      <c r="K7" s="2">
        <f>COUNTIFS('SIF CONGENITA'!$Z:$Z,412550,'SIF CONGENITA'!$BY:$BY,3,'SIF CONGENITA'!$G:$G,'EVOL DIAG'!$H7)</f>
        <v>0</v>
      </c>
      <c r="L7" s="2">
        <f>COUNTIFS('SIF CONGENITA'!$Z:$Z,412550,'SIF CONGENITA'!$BY:$BY,4,'SIF CONGENITA'!$G:$G,'EVOL DIAG'!$H7)</f>
        <v>0</v>
      </c>
      <c r="M7" s="2">
        <f>COUNTIFS('SIF CONGENITA'!$Z:$Z,412550,'SIF CONGENITA'!$BY:$BY,5,'SIF CONGENITA'!$G:$G,'EVOL DIAG'!$H7)</f>
        <v>0</v>
      </c>
      <c r="N7" s="2">
        <f>COUNTIFS('SIF CONGENITA'!$Z:$Z,412550,'SIF CONGENITA'!$BY:$BY,9,'SIF CONGENITA'!$G:$G,'EVOL DIAG'!$H7)</f>
        <v>0</v>
      </c>
      <c r="P7" s="2">
        <v>2012</v>
      </c>
      <c r="Q7" s="2">
        <v>0</v>
      </c>
      <c r="R7" s="2">
        <f>L7</f>
        <v>0</v>
      </c>
    </row>
    <row r="8" spans="1:18">
      <c r="A8" s="2">
        <v>2013</v>
      </c>
      <c r="B8" s="2">
        <f>COUNTIFS('SIF CONGENITA'!$Z:$Z,412550,'SIF CONGENITA'!$CA:$CA,1,'SIF CONGENITA'!$G:$G,'EVOL DIAG'!$A8)</f>
        <v>18</v>
      </c>
      <c r="C8" s="2">
        <f>COUNTIFS('SIF CONGENITA'!$Z:$Z,412550,'SIF CONGENITA'!$CA:$CA,2,'SIF CONGENITA'!$G:$G,'EVOL DIAG'!$A8)</f>
        <v>0</v>
      </c>
      <c r="D8" s="2">
        <f>COUNTIFS('SIF CONGENITA'!$Z:$Z,412550,'SIF CONGENITA'!$CA:$CA,3,'SIF CONGENITA'!$G:$G,'EVOL DIAG'!$A8)</f>
        <v>1</v>
      </c>
      <c r="E8" s="2">
        <f>COUNTIFS('SIF CONGENITA'!$Z:$Z,412550,'SIF CONGENITA'!$CA:$CA,4,'SIF CONGENITA'!$G:$G,'EVOL DIAG'!$A8)</f>
        <v>1</v>
      </c>
      <c r="F8" s="2">
        <f>COUNTIFS('SIF CONGENITA'!$Z:$Z,412550,'SIF CONGENITA'!$CA:$CA,5,'SIF CONGENITA'!$G:$G,'EVOL DIAG'!$A8)</f>
        <v>4</v>
      </c>
      <c r="H8" s="2">
        <v>2013</v>
      </c>
      <c r="I8" s="2">
        <f>COUNTIFS('SIF CONGENITA'!$Z:$Z,412550,'SIF CONGENITA'!$BY:$BY,1,'SIF CONGENITA'!$G:$G,'EVOL DIAG'!$H8)</f>
        <v>20</v>
      </c>
      <c r="J8" s="2">
        <f>COUNTIFS('SIF CONGENITA'!$Z:$Z,412550,'SIF CONGENITA'!$BY:$BY,2,'SIF CONGENITA'!$G:$G,'EVOL DIAG'!$H8)</f>
        <v>1</v>
      </c>
      <c r="K8" s="2">
        <f>COUNTIFS('SIF CONGENITA'!$Z:$Z,412550,'SIF CONGENITA'!$BY:$BY,3,'SIF CONGENITA'!$G:$G,'EVOL DIAG'!$H8)</f>
        <v>0</v>
      </c>
      <c r="L8" s="2">
        <f>COUNTIFS('SIF CONGENITA'!$Z:$Z,412550,'SIF CONGENITA'!$BY:$BY,4,'SIF CONGENITA'!$G:$G,'EVOL DIAG'!$H8)</f>
        <v>1</v>
      </c>
      <c r="M8" s="2">
        <f>COUNTIFS('SIF CONGENITA'!$Z:$Z,412550,'SIF CONGENITA'!$BY:$BY,5,'SIF CONGENITA'!$G:$G,'EVOL DIAG'!$H8)</f>
        <v>1</v>
      </c>
      <c r="N8" s="2">
        <f>COUNTIFS('SIF CONGENITA'!$Z:$Z,412550,'SIF CONGENITA'!$BY:$BY,9,'SIF CONGENITA'!$G:$G,'EVOL DIAG'!$H8)</f>
        <v>1</v>
      </c>
      <c r="P8" s="2">
        <v>2013</v>
      </c>
      <c r="Q8" s="2">
        <v>0</v>
      </c>
      <c r="R8" s="2">
        <f>L8</f>
        <v>1</v>
      </c>
    </row>
    <row r="9" spans="1:18">
      <c r="A9" s="2">
        <v>2014</v>
      </c>
      <c r="B9" s="2">
        <f>COUNTIFS('SIF CONGENITA'!$Z:$Z,412550,'SIF CONGENITA'!$CA:$CA,1,'SIF CONGENITA'!$G:$G,'EVOL DIAG'!$A9)</f>
        <v>45</v>
      </c>
      <c r="C9" s="2">
        <f>COUNTIFS('SIF CONGENITA'!$Z:$Z,412550,'SIF CONGENITA'!$CA:$CA,2,'SIF CONGENITA'!$G:$G,'EVOL DIAG'!$A9)</f>
        <v>0</v>
      </c>
      <c r="D9" s="2">
        <f>COUNTIFS('SIF CONGENITA'!$Z:$Z,412550,'SIF CONGENITA'!$CA:$CA,3,'SIF CONGENITA'!$G:$G,'EVOL DIAG'!$A9)</f>
        <v>1</v>
      </c>
      <c r="E9" s="2">
        <f>COUNTIFS('SIF CONGENITA'!$Z:$Z,412550,'SIF CONGENITA'!$CA:$CA,4,'SIF CONGENITA'!$G:$G,'EVOL DIAG'!$A9)</f>
        <v>0</v>
      </c>
      <c r="F9" s="2">
        <f>COUNTIFS('SIF CONGENITA'!$Z:$Z,412550,'SIF CONGENITA'!$CA:$CA,5,'SIF CONGENITA'!$G:$G,'EVOL DIAG'!$A9)</f>
        <v>9</v>
      </c>
      <c r="H9" s="2">
        <v>2014</v>
      </c>
      <c r="I9" s="2">
        <f>COUNTIFS('SIF CONGENITA'!$Z:$Z,412550,'SIF CONGENITA'!$BY:$BY,1,'SIF CONGENITA'!$G:$G,'EVOL DIAG'!$H9)</f>
        <v>49</v>
      </c>
      <c r="J9" s="2">
        <f>COUNTIFS('SIF CONGENITA'!$Z:$Z,412550,'SIF CONGENITA'!$BY:$BY,2,'SIF CONGENITA'!$G:$G,'EVOL DIAG'!$H9)</f>
        <v>1</v>
      </c>
      <c r="K9" s="2">
        <f>COUNTIFS('SIF CONGENITA'!$Z:$Z,412550,'SIF CONGENITA'!$BY:$BY,3,'SIF CONGENITA'!$G:$G,'EVOL DIAG'!$H9)</f>
        <v>2</v>
      </c>
      <c r="L9" s="2">
        <f>COUNTIFS('SIF CONGENITA'!$Z:$Z,412550,'SIF CONGENITA'!$BY:$BY,4,'SIF CONGENITA'!$G:$G,'EVOL DIAG'!$H9)</f>
        <v>1</v>
      </c>
      <c r="M9" s="2">
        <f>COUNTIFS('SIF CONGENITA'!$Z:$Z,412550,'SIF CONGENITA'!$BY:$BY,5,'SIF CONGENITA'!$G:$G,'EVOL DIAG'!$H9)</f>
        <v>0</v>
      </c>
      <c r="N9" s="2">
        <f>COUNTIFS('SIF CONGENITA'!$Z:$Z,412550,'SIF CONGENITA'!$BY:$BY,9,'SIF CONGENITA'!$G:$G,'EVOL DIAG'!$H9)</f>
        <v>2</v>
      </c>
      <c r="P9" s="2">
        <v>2014</v>
      </c>
      <c r="Q9" s="2">
        <v>0</v>
      </c>
      <c r="R9" s="2">
        <f>L9</f>
        <v>1</v>
      </c>
    </row>
    <row r="10" spans="1:18">
      <c r="A10" s="2">
        <v>2015</v>
      </c>
      <c r="B10" s="2">
        <f>COUNTIFS('SIF CONGENITA'!$Z:$Z,412550,'SIF CONGENITA'!$CA:$CA,1,'SIF CONGENITA'!$G:$G,'EVOL DIAG'!$A10)</f>
        <v>42</v>
      </c>
      <c r="C10" s="2">
        <f>COUNTIFS('SIF CONGENITA'!$Z:$Z,412550,'SIF CONGENITA'!$CA:$CA,2,'SIF CONGENITA'!$G:$G,'EVOL DIAG'!$A10)</f>
        <v>0</v>
      </c>
      <c r="D10" s="2">
        <f>COUNTIFS('SIF CONGENITA'!$Z:$Z,412550,'SIF CONGENITA'!$CA:$CA,3,'SIF CONGENITA'!$G:$G,'EVOL DIAG'!$A10)</f>
        <v>0</v>
      </c>
      <c r="E10" s="2">
        <f>COUNTIFS('SIF CONGENITA'!$Z:$Z,412550,'SIF CONGENITA'!$CA:$CA,4,'SIF CONGENITA'!$G:$G,'EVOL DIAG'!$A10)</f>
        <v>0</v>
      </c>
      <c r="F10" s="2">
        <f>COUNTIFS('SIF CONGENITA'!$Z:$Z,412550,'SIF CONGENITA'!$CA:$CA,5,'SIF CONGENITA'!$G:$G,'EVOL DIAG'!$A10)</f>
        <v>22</v>
      </c>
      <c r="H10" s="2">
        <v>2015</v>
      </c>
      <c r="I10" s="2">
        <f>COUNTIFS('SIF CONGENITA'!$Z:$Z,412550,'SIF CONGENITA'!$BY:$BY,1,'SIF CONGENITA'!$G:$G,'EVOL DIAG'!$H10)</f>
        <v>64</v>
      </c>
      <c r="J10" s="2">
        <f>COUNTIFS('SIF CONGENITA'!$Z:$Z,412550,'SIF CONGENITA'!$BY:$BY,2,'SIF CONGENITA'!$G:$G,'EVOL DIAG'!$H10)</f>
        <v>0</v>
      </c>
      <c r="K10" s="2">
        <f>COUNTIFS('SIF CONGENITA'!$Z:$Z,412550,'SIF CONGENITA'!$BY:$BY,3,'SIF CONGENITA'!$G:$G,'EVOL DIAG'!$H10)</f>
        <v>0</v>
      </c>
      <c r="L10" s="2">
        <f>COUNTIFS('SIF CONGENITA'!$Z:$Z,412550,'SIF CONGENITA'!$BY:$BY,4,'SIF CONGENITA'!$G:$G,'EVOL DIAG'!$H10)</f>
        <v>0</v>
      </c>
      <c r="M10" s="2">
        <f>COUNTIFS('SIF CONGENITA'!$Z:$Z,412550,'SIF CONGENITA'!$BY:$BY,5,'SIF CONGENITA'!$G:$G,'EVOL DIAG'!$H10)</f>
        <v>0</v>
      </c>
      <c r="N10" s="2">
        <f>COUNTIFS('SIF CONGENITA'!$Z:$Z,412550,'SIF CONGENITA'!$BY:$BY,9,'SIF CONGENITA'!$G:$G,'EVOL DIAG'!$H10)</f>
        <v>0</v>
      </c>
      <c r="P10" s="2">
        <v>2015</v>
      </c>
      <c r="Q10" s="2">
        <v>0</v>
      </c>
      <c r="R10" s="2">
        <f>L10</f>
        <v>0</v>
      </c>
    </row>
    <row r="11" spans="1:18">
      <c r="A11" s="2">
        <v>2016</v>
      </c>
      <c r="B11" s="2">
        <f>COUNTIFS('SIF CONGENITA'!$Z:$Z,412550,'SIF CONGENITA'!$CA:$CA,1,'SIF CONGENITA'!$G:$G,'EVOL DIAG'!$A11)</f>
        <v>76</v>
      </c>
      <c r="C11" s="2">
        <f>COUNTIFS('SIF CONGENITA'!$Z:$Z,412550,'SIF CONGENITA'!$CA:$CA,2,'SIF CONGENITA'!$G:$G,'EVOL DIAG'!$A11)</f>
        <v>0</v>
      </c>
      <c r="D11" s="2">
        <f>COUNTIFS('SIF CONGENITA'!$Z:$Z,412550,'SIF CONGENITA'!$CA:$CA,3,'SIF CONGENITA'!$G:$G,'EVOL DIAG'!$A11)</f>
        <v>0</v>
      </c>
      <c r="E11" s="2">
        <f>COUNTIFS('SIF CONGENITA'!$Z:$Z,412550,'SIF CONGENITA'!$CA:$CA,4,'SIF CONGENITA'!$G:$G,'EVOL DIAG'!$A11)</f>
        <v>0</v>
      </c>
      <c r="F11" s="2">
        <f>COUNTIFS('SIF CONGENITA'!$Z:$Z,412550,'SIF CONGENITA'!$CA:$CA,5,'SIF CONGENITA'!$G:$G,'EVOL DIAG'!$A11)</f>
        <v>17</v>
      </c>
      <c r="H11" s="2">
        <v>2016</v>
      </c>
      <c r="I11" s="2">
        <f>COUNTIFS('SIF CONGENITA'!$Z:$Z,412550,'SIF CONGENITA'!$BY:$BY,1,'SIF CONGENITA'!$G:$G,'EVOL DIAG'!$H11)</f>
        <v>90</v>
      </c>
      <c r="J11" s="2">
        <f>COUNTIFS('SIF CONGENITA'!$Z:$Z,412550,'SIF CONGENITA'!$BY:$BY,2,'SIF CONGENITA'!$G:$G,'EVOL DIAG'!$H11)</f>
        <v>0</v>
      </c>
      <c r="K11" s="2">
        <f>COUNTIFS('SIF CONGENITA'!$Z:$Z,412550,'SIF CONGENITA'!$BY:$BY,3,'SIF CONGENITA'!$G:$G,'EVOL DIAG'!$H11)</f>
        <v>0</v>
      </c>
      <c r="L11" s="2">
        <f>COUNTIFS('SIF CONGENITA'!$Z:$Z,412550,'SIF CONGENITA'!$BY:$BY,4,'SIF CONGENITA'!$G:$G,'EVOL DIAG'!$H11)</f>
        <v>0</v>
      </c>
      <c r="M11" s="2">
        <f>COUNTIFS('SIF CONGENITA'!$Z:$Z,412550,'SIF CONGENITA'!$BY:$BY,5,'SIF CONGENITA'!$G:$G,'EVOL DIAG'!$H11)</f>
        <v>0</v>
      </c>
      <c r="N11" s="2">
        <f>COUNTIFS('SIF CONGENITA'!$Z:$Z,412550,'SIF CONGENITA'!$BY:$BY,9,'SIF CONGENITA'!$G:$G,'EVOL DIAG'!$H11)</f>
        <v>4</v>
      </c>
      <c r="P11" s="2">
        <v>2016</v>
      </c>
      <c r="Q11" s="2">
        <v>0</v>
      </c>
      <c r="R11" s="2">
        <f>L11</f>
        <v>0</v>
      </c>
    </row>
    <row r="12" spans="1:18">
      <c r="A12" s="2">
        <v>2017</v>
      </c>
      <c r="B12" s="2">
        <f>COUNTIFS('SIF CONGENITA'!$Z:$Z,412550,'SIF CONGENITA'!$CA:$CA,1,'SIF CONGENITA'!$G:$G,'EVOL DIAG'!$A12)</f>
        <v>43</v>
      </c>
      <c r="C12" s="2">
        <f>COUNTIFS('SIF CONGENITA'!$Z:$Z,412550,'SIF CONGENITA'!$CA:$CA,2,'SIF CONGENITA'!$G:$G,'EVOL DIAG'!$A12)</f>
        <v>0</v>
      </c>
      <c r="D12" s="2">
        <f>COUNTIFS('SIF CONGENITA'!$Z:$Z,412550,'SIF CONGENITA'!$CA:$CA,3,'SIF CONGENITA'!$G:$G,'EVOL DIAG'!$A12)</f>
        <v>0</v>
      </c>
      <c r="E12" s="2">
        <f>COUNTIFS('SIF CONGENITA'!$Z:$Z,412550,'SIF CONGENITA'!$CA:$CA,4,'SIF CONGENITA'!$G:$G,'EVOL DIAG'!$A12)</f>
        <v>0</v>
      </c>
      <c r="F12" s="2">
        <f>COUNTIFS('SIF CONGENITA'!$Z:$Z,412550,'SIF CONGENITA'!$CA:$CA,5,'SIF CONGENITA'!$G:$G,'EVOL DIAG'!$A12)</f>
        <v>27</v>
      </c>
      <c r="H12" s="2">
        <v>2017</v>
      </c>
      <c r="I12" s="2">
        <f>COUNTIFS('SIF CONGENITA'!$Z:$Z,412550,'SIF CONGENITA'!$BY:$BY,1,'SIF CONGENITA'!$G:$G,'EVOL DIAG'!$H12)</f>
        <v>68</v>
      </c>
      <c r="J12" s="2">
        <f>COUNTIFS('SIF CONGENITA'!$Z:$Z,412550,'SIF CONGENITA'!$BY:$BY,2,'SIF CONGENITA'!$G:$G,'EVOL DIAG'!$H12)</f>
        <v>1</v>
      </c>
      <c r="K12" s="2">
        <f>COUNTIFS('SIF CONGENITA'!$Z:$Z,412550,'SIF CONGENITA'!$BY:$BY,3,'SIF CONGENITA'!$G:$G,'EVOL DIAG'!$H12)</f>
        <v>0</v>
      </c>
      <c r="L12" s="2">
        <f>COUNTIFS('SIF CONGENITA'!$Z:$Z,412550,'SIF CONGENITA'!$BY:$BY,4,'SIF CONGENITA'!$G:$G,'EVOL DIAG'!$H12)</f>
        <v>0</v>
      </c>
      <c r="M12" s="2">
        <f>COUNTIFS('SIF CONGENITA'!$Z:$Z,412550,'SIF CONGENITA'!$BY:$BY,5,'SIF CONGENITA'!$G:$G,'EVOL DIAG'!$H12)</f>
        <v>0</v>
      </c>
      <c r="N12" s="2">
        <f>COUNTIFS('SIF CONGENITA'!$Z:$Z,412550,'SIF CONGENITA'!$BY:$BY,9,'SIF CONGENITA'!$G:$G,'EVOL DIAG'!$H12)</f>
        <v>1</v>
      </c>
      <c r="P12" s="2">
        <v>2017</v>
      </c>
      <c r="Q12" s="2">
        <v>0</v>
      </c>
      <c r="R12" s="2">
        <f>L12</f>
        <v>0</v>
      </c>
    </row>
    <row r="13" spans="1:18">
      <c r="A13" s="2">
        <v>2018</v>
      </c>
      <c r="B13" s="2">
        <f>COUNTIFS('SIF CONGENITA'!$Z:$Z,412550,'SIF CONGENITA'!$CA:$CA,1,'SIF CONGENITA'!$G:$G,'EVOL DIAG'!$A13)</f>
        <v>27</v>
      </c>
      <c r="C13" s="2">
        <f>COUNTIFS('SIF CONGENITA'!$Z:$Z,412550,'SIF CONGENITA'!$CA:$CA,2,'SIF CONGENITA'!$G:$G,'EVOL DIAG'!$A13)</f>
        <v>0</v>
      </c>
      <c r="D13" s="2">
        <f>COUNTIFS('SIF CONGENITA'!$Z:$Z,412550,'SIF CONGENITA'!$CA:$CA,3,'SIF CONGENITA'!$G:$G,'EVOL DIAG'!$A13)</f>
        <v>0</v>
      </c>
      <c r="E13" s="2">
        <f>COUNTIFS('SIF CONGENITA'!$Z:$Z,412550,'SIF CONGENITA'!$CA:$CA,4,'SIF CONGENITA'!$G:$G,'EVOL DIAG'!$A13)</f>
        <v>0</v>
      </c>
      <c r="F13" s="2">
        <f>COUNTIFS('SIF CONGENITA'!$Z:$Z,412550,'SIF CONGENITA'!$CA:$CA,5,'SIF CONGENITA'!$G:$G,'EVOL DIAG'!$A13)</f>
        <v>55</v>
      </c>
      <c r="H13" s="2">
        <v>2018</v>
      </c>
      <c r="I13" s="2">
        <f>COUNTIFS('SIF CONGENITA'!$Z:$Z,412550,'SIF CONGENITA'!$BY:$BY,1,'SIF CONGENITA'!$G:$G,'EVOL DIAG'!$H13)</f>
        <v>82</v>
      </c>
      <c r="J13" s="2">
        <f>COUNTIFS('SIF CONGENITA'!$Z:$Z,412550,'SIF CONGENITA'!$BY:$BY,2,'SIF CONGENITA'!$G:$G,'EVOL DIAG'!$H13)</f>
        <v>0</v>
      </c>
      <c r="K13" s="2">
        <f>COUNTIFS('SIF CONGENITA'!$Z:$Z,412550,'SIF CONGENITA'!$BY:$BY,3,'SIF CONGENITA'!$G:$G,'EVOL DIAG'!$H13)</f>
        <v>0</v>
      </c>
      <c r="L13" s="2">
        <f>COUNTIFS('SIF CONGENITA'!$Z:$Z,412550,'SIF CONGENITA'!$BY:$BY,4,'SIF CONGENITA'!$G:$G,'EVOL DIAG'!$H13)</f>
        <v>0</v>
      </c>
      <c r="M13" s="2">
        <f>COUNTIFS('SIF CONGENITA'!$Z:$Z,412550,'SIF CONGENITA'!$BY:$BY,5,'SIF CONGENITA'!$G:$G,'EVOL DIAG'!$H13)</f>
        <v>0</v>
      </c>
      <c r="N13" s="2">
        <f>COUNTIFS('SIF CONGENITA'!$Z:$Z,412550,'SIF CONGENITA'!$BY:$BY,9,'SIF CONGENITA'!$G:$G,'EVOL DIAG'!$H13)</f>
        <v>0</v>
      </c>
      <c r="P13" s="2">
        <v>2018</v>
      </c>
      <c r="Q13" s="2">
        <v>0</v>
      </c>
      <c r="R13" s="2">
        <f>L13</f>
        <v>0</v>
      </c>
    </row>
    <row r="14" spans="1:18">
      <c r="A14" s="2">
        <v>2019</v>
      </c>
      <c r="B14" s="2">
        <f>COUNTIFS('SIF CONGENITA'!$Z:$Z,412550,'SIF CONGENITA'!$CA:$CA,1,'SIF CONGENITA'!$G:$G,'EVOL DIAG'!$A14)</f>
        <v>36</v>
      </c>
      <c r="C14" s="2">
        <f>COUNTIFS('SIF CONGENITA'!$Z:$Z,412550,'SIF CONGENITA'!$CA:$CA,2,'SIF CONGENITA'!$G:$G,'EVOL DIAG'!$A14)</f>
        <v>0</v>
      </c>
      <c r="D14" s="2">
        <f>COUNTIFS('SIF CONGENITA'!$Z:$Z,412550,'SIF CONGENITA'!$CA:$CA,3,'SIF CONGENITA'!$G:$G,'EVOL DIAG'!$A14)</f>
        <v>1</v>
      </c>
      <c r="E14" s="2">
        <f>COUNTIFS('SIF CONGENITA'!$Z:$Z,412550,'SIF CONGENITA'!$CA:$CA,4,'SIF CONGENITA'!$G:$G,'EVOL DIAG'!$A14)</f>
        <v>0</v>
      </c>
      <c r="F14" s="2">
        <f>COUNTIFS('SIF CONGENITA'!$Z:$Z,412550,'SIF CONGENITA'!$CA:$CA,5,'SIF CONGENITA'!$G:$G,'EVOL DIAG'!$A14)</f>
        <v>37</v>
      </c>
      <c r="H14" s="2">
        <v>2019</v>
      </c>
      <c r="I14" s="2">
        <f>COUNTIFS('SIF CONGENITA'!$Z:$Z,412550,'SIF CONGENITA'!$BY:$BY,1,'SIF CONGENITA'!$G:$G,'EVOL DIAG'!$H14)</f>
        <v>72</v>
      </c>
      <c r="J14" s="2">
        <f>COUNTIFS('SIF CONGENITA'!$Z:$Z,412550,'SIF CONGENITA'!$BY:$BY,2,'SIF CONGENITA'!$G:$G,'EVOL DIAG'!$H14)</f>
        <v>1</v>
      </c>
      <c r="K14" s="2">
        <f>COUNTIFS('SIF CONGENITA'!$Z:$Z,412550,'SIF CONGENITA'!$BY:$BY,3,'SIF CONGENITA'!$G:$G,'EVOL DIAG'!$H14)</f>
        <v>0</v>
      </c>
      <c r="L14" s="2">
        <f>COUNTIFS('SIF CONGENITA'!$Z:$Z,412550,'SIF CONGENITA'!$BY:$BY,4,'SIF CONGENITA'!$G:$G,'EVOL DIAG'!$H14)</f>
        <v>1</v>
      </c>
      <c r="M14" s="2">
        <f>COUNTIFS('SIF CONGENITA'!$Z:$Z,412550,'SIF CONGENITA'!$BY:$BY,5,'SIF CONGENITA'!$G:$G,'EVOL DIAG'!$H14)</f>
        <v>0</v>
      </c>
      <c r="N14" s="2">
        <f>COUNTIFS('SIF CONGENITA'!$Z:$Z,412550,'SIF CONGENITA'!$BY:$BY,9,'SIF CONGENITA'!$G:$G,'EVOL DIAG'!$H14)</f>
        <v>0</v>
      </c>
      <c r="P14" s="2">
        <v>2019</v>
      </c>
      <c r="Q14" s="2">
        <v>0</v>
      </c>
      <c r="R14" s="2">
        <f>L14</f>
        <v>1</v>
      </c>
    </row>
    <row r="15" spans="1:18">
      <c r="A15" s="2">
        <v>2020</v>
      </c>
      <c r="B15" s="2">
        <f>COUNTIFS('SIF CONGENITA'!$Z:$Z,412550,'SIF CONGENITA'!$CA:$CA,1,'SIF CONGENITA'!$G:$G,'EVOL DIAG'!$A15)</f>
        <v>33</v>
      </c>
      <c r="C15" s="2">
        <f>COUNTIFS('SIF CONGENITA'!$Z:$Z,412550,'SIF CONGENITA'!$CA:$CA,2,'SIF CONGENITA'!$G:$G,'EVOL DIAG'!$A15)</f>
        <v>0</v>
      </c>
      <c r="D15" s="2">
        <f>COUNTIFS('SIF CONGENITA'!$Z:$Z,412550,'SIF CONGENITA'!$CA:$CA,3,'SIF CONGENITA'!$G:$G,'EVOL DIAG'!$A15)</f>
        <v>0</v>
      </c>
      <c r="E15" s="2">
        <f>COUNTIFS('SIF CONGENITA'!$Z:$Z,412550,'SIF CONGENITA'!$CA:$CA,4,'SIF CONGENITA'!$G:$G,'EVOL DIAG'!$A15)</f>
        <v>0</v>
      </c>
      <c r="F15" s="2">
        <f>COUNTIFS('SIF CONGENITA'!$Z:$Z,412550,'SIF CONGENITA'!$CA:$CA,5,'SIF CONGENITA'!$G:$G,'EVOL DIAG'!$A15)</f>
        <v>9</v>
      </c>
      <c r="H15" s="2">
        <v>2020</v>
      </c>
      <c r="I15" s="2">
        <f>COUNTIFS('SIF CONGENITA'!$Z:$Z,412550,'SIF CONGENITA'!$BY:$BY,1,'SIF CONGENITA'!$G:$G,'EVOL DIAG'!$H15)</f>
        <v>41</v>
      </c>
      <c r="J15" s="2">
        <f>COUNTIFS('SIF CONGENITA'!$Z:$Z,412550,'SIF CONGENITA'!$BY:$BY,2,'SIF CONGENITA'!$G:$G,'EVOL DIAG'!$H15)</f>
        <v>1</v>
      </c>
      <c r="K15" s="2">
        <f>COUNTIFS('SIF CONGENITA'!$Z:$Z,412550,'SIF CONGENITA'!$BY:$BY,3,'SIF CONGENITA'!$G:$G,'EVOL DIAG'!$H15)</f>
        <v>0</v>
      </c>
      <c r="L15" s="2">
        <f>COUNTIFS('SIF CONGENITA'!$Z:$Z,412550,'SIF CONGENITA'!$BY:$BY,4,'SIF CONGENITA'!$G:$G,'EVOL DIAG'!$H15)</f>
        <v>0</v>
      </c>
      <c r="M15" s="2">
        <f>COUNTIFS('SIF CONGENITA'!$Z:$Z,412550,'SIF CONGENITA'!$BY:$BY,5,'SIF CONGENITA'!$G:$G,'EVOL DIAG'!$H15)</f>
        <v>0</v>
      </c>
      <c r="N15" s="2">
        <f>COUNTIFS('SIF CONGENITA'!$Z:$Z,412550,'SIF CONGENITA'!$BY:$BY,9,'SIF CONGENITA'!$G:$G,'EVOL DIAG'!$H15)</f>
        <v>0</v>
      </c>
      <c r="P15" s="2">
        <v>2020</v>
      </c>
      <c r="Q15" s="2">
        <v>13</v>
      </c>
      <c r="R15" s="2">
        <f>L15</f>
        <v>0</v>
      </c>
    </row>
    <row r="16" spans="1:18">
      <c r="A16" s="2">
        <v>2021</v>
      </c>
      <c r="B16" s="2">
        <f>COUNTIFS('SIF CONGENITA'!$Z:$Z,412550,'SIF CONGENITA'!$CA:$CA,1,'SIF CONGENITA'!$G:$G,'EVOL DIAG'!$A16)</f>
        <v>6</v>
      </c>
      <c r="C16" s="2">
        <f>COUNTIFS('SIF CONGENITA'!$Z:$Z,412550,'SIF CONGENITA'!$CA:$CA,2,'SIF CONGENITA'!$G:$G,'EVOL DIAG'!$A16)</f>
        <v>0</v>
      </c>
      <c r="D16" s="2">
        <f>COUNTIFS('SIF CONGENITA'!$Z:$Z,412550,'SIF CONGENITA'!$CA:$CA,3,'SIF CONGENITA'!$G:$G,'EVOL DIAG'!$A16)</f>
        <v>0</v>
      </c>
      <c r="E16" s="2">
        <f>COUNTIFS('SIF CONGENITA'!$Z:$Z,412550,'SIF CONGENITA'!$CA:$CA,4,'SIF CONGENITA'!$G:$G,'EVOL DIAG'!$A16)</f>
        <v>0</v>
      </c>
      <c r="F16" s="2">
        <f>COUNTIFS('SIF CONGENITA'!$Z:$Z,412550,'SIF CONGENITA'!$CA:$CA,5,'SIF CONGENITA'!$G:$G,'EVOL DIAG'!$A16)</f>
        <v>0</v>
      </c>
      <c r="H16" s="2">
        <v>2021</v>
      </c>
      <c r="I16" s="2">
        <f>COUNTIFS('SIF CONGENITA'!$Z:$Z,412550,'SIF CONGENITA'!$BY:$BY,1,'SIF CONGENITA'!$G:$G,'EVOL DIAG'!$H16)</f>
        <v>6</v>
      </c>
      <c r="J16" s="2">
        <f>COUNTIFS('SIF CONGENITA'!$Z:$Z,412550,'SIF CONGENITA'!$BY:$BY,2,'SIF CONGENITA'!$G:$G,'EVOL DIAG'!$H16)</f>
        <v>0</v>
      </c>
      <c r="K16" s="2">
        <f>COUNTIFS('SIF CONGENITA'!$Z:$Z,412550,'SIF CONGENITA'!$BY:$BY,3,'SIF CONGENITA'!$G:$G,'EVOL DIAG'!$H16)</f>
        <v>0</v>
      </c>
      <c r="L16" s="2">
        <f>COUNTIFS('SIF CONGENITA'!$Z:$Z,412550,'SIF CONGENITA'!$BY:$BY,4,'SIF CONGENITA'!$G:$G,'EVOL DIAG'!$H16)</f>
        <v>0</v>
      </c>
      <c r="M16" s="2">
        <f>COUNTIFS('SIF CONGENITA'!$Z:$Z,412550,'SIF CONGENITA'!$BY:$BY,5,'SIF CONGENITA'!$G:$G,'EVOL DIAG'!$H16)</f>
        <v>0</v>
      </c>
      <c r="N16" s="2">
        <f>COUNTIFS('SIF CONGENITA'!$Z:$Z,412550,'SIF CONGENITA'!$BY:$BY,9,'SIF CONGENITA'!$G:$G,'EVOL DIAG'!$H16)</f>
        <v>0</v>
      </c>
      <c r="P16" s="2">
        <v>2021</v>
      </c>
      <c r="Q16" s="2">
        <v>9</v>
      </c>
      <c r="R16" s="2">
        <f>L16</f>
        <v>0</v>
      </c>
    </row>
    <row r="17" spans="1:18">
      <c r="A17" s="2">
        <v>2022</v>
      </c>
      <c r="B17" s="2">
        <f>COUNTIFS('SIF CONGENITA'!$Z:$Z,412550,'SIF CONGENITA'!$CA:$CA,1,'SIF CONGENITA'!$G:$G,'EVOL DIAG'!$A17)</f>
        <v>4</v>
      </c>
      <c r="C17" s="2">
        <f>COUNTIFS('SIF CONGENITA'!$Z:$Z,412550,'SIF CONGENITA'!$CA:$CA,2,'SIF CONGENITA'!$G:$G,'EVOL DIAG'!$A17)</f>
        <v>0</v>
      </c>
      <c r="D17" s="2">
        <f>COUNTIFS('SIF CONGENITA'!$Z:$Z,412550,'SIF CONGENITA'!$CA:$CA,3,'SIF CONGENITA'!$G:$G,'EVOL DIAG'!$A17)</f>
        <v>0</v>
      </c>
      <c r="E17" s="2">
        <f>COUNTIFS('SIF CONGENITA'!$Z:$Z,412550,'SIF CONGENITA'!$CA:$CA,4,'SIF CONGENITA'!$G:$G,'EVOL DIAG'!$A17)</f>
        <v>0</v>
      </c>
      <c r="F17" s="2">
        <f>COUNTIFS('SIF CONGENITA'!$Z:$Z,412550,'SIF CONGENITA'!$CA:$CA,5,'SIF CONGENITA'!$G:$G,'EVOL DIAG'!$A17)</f>
        <v>0</v>
      </c>
      <c r="H17" s="2">
        <v>2022</v>
      </c>
      <c r="I17" s="2">
        <f>COUNTIFS('SIF CONGENITA'!$Z:$Z,412550,'SIF CONGENITA'!$BY:$BY,1,'SIF CONGENITA'!$G:$G,'EVOL DIAG'!$H17)</f>
        <v>4</v>
      </c>
      <c r="J17" s="2">
        <f>COUNTIFS('SIF CONGENITA'!$Z:$Z,412550,'SIF CONGENITA'!$BY:$BY,2,'SIF CONGENITA'!$G:$G,'EVOL DIAG'!$H17)</f>
        <v>0</v>
      </c>
      <c r="K17" s="2">
        <f>COUNTIFS('SIF CONGENITA'!$Z:$Z,412550,'SIF CONGENITA'!$BY:$BY,3,'SIF CONGENITA'!$G:$G,'EVOL DIAG'!$H17)</f>
        <v>0</v>
      </c>
      <c r="L17" s="2">
        <f>COUNTIFS('SIF CONGENITA'!$Z:$Z,412550,'SIF CONGENITA'!$BY:$BY,4,'SIF CONGENITA'!$G:$G,'EVOL DIAG'!$H17)</f>
        <v>0</v>
      </c>
      <c r="M17" s="2">
        <f>COUNTIFS('SIF CONGENITA'!$Z:$Z,412550,'SIF CONGENITA'!$BY:$BY,5,'SIF CONGENITA'!$G:$G,'EVOL DIAG'!$H17)</f>
        <v>0</v>
      </c>
      <c r="N17" s="2">
        <f>COUNTIFS('SIF CONGENITA'!$Z:$Z,412550,'SIF CONGENITA'!$BY:$BY,9,'SIF CONGENITA'!$G:$G,'EVOL DIAG'!$H17)</f>
        <v>0</v>
      </c>
      <c r="P17" s="2">
        <v>2022</v>
      </c>
      <c r="Q17" s="2">
        <v>1</v>
      </c>
      <c r="R17" s="2">
        <f>L17</f>
        <v>0</v>
      </c>
    </row>
    <row r="18" spans="1:18">
      <c r="A18" s="2" t="s">
        <v>2546</v>
      </c>
      <c r="B18" s="2">
        <f>SUM(B3:B17)</f>
        <v>341</v>
      </c>
      <c r="C18" s="2">
        <f t="shared" ref="C18:F18" si="0">SUM(C3:C17)</f>
        <v>1</v>
      </c>
      <c r="D18" s="2">
        <f t="shared" si="0"/>
        <v>3</v>
      </c>
      <c r="E18" s="2">
        <f t="shared" si="0"/>
        <v>3</v>
      </c>
      <c r="F18" s="2">
        <f t="shared" si="0"/>
        <v>182</v>
      </c>
      <c r="H18" s="2" t="s">
        <v>2546</v>
      </c>
      <c r="I18" s="2">
        <f>SUM(I3:I17)</f>
        <v>511</v>
      </c>
      <c r="J18" s="2">
        <f t="shared" ref="J18:N18" si="1">SUM(J3:J17)</f>
        <v>5</v>
      </c>
      <c r="K18" s="2">
        <f t="shared" si="1"/>
        <v>2</v>
      </c>
      <c r="L18" s="2">
        <f t="shared" si="1"/>
        <v>3</v>
      </c>
      <c r="M18" s="2">
        <f t="shared" si="1"/>
        <v>1</v>
      </c>
      <c r="N18" s="2">
        <f t="shared" si="1"/>
        <v>9</v>
      </c>
      <c r="P18" s="2" t="s">
        <v>2546</v>
      </c>
      <c r="Q18" s="2">
        <f>SUM(Q3:Q17)</f>
        <v>23</v>
      </c>
      <c r="R18" s="2">
        <f t="shared" ref="R18" si="2">SUM(R3:R17)</f>
        <v>3</v>
      </c>
    </row>
    <row r="20" spans="1:18" ht="38.25">
      <c r="A20" s="5" t="s">
        <v>2540</v>
      </c>
      <c r="B20" s="3" t="s">
        <v>2541</v>
      </c>
      <c r="C20" s="6"/>
    </row>
    <row r="21" spans="1:18">
      <c r="A21" s="5">
        <v>2008</v>
      </c>
      <c r="B21" s="2">
        <f>SUM(COUNTIFS('SIF CONGENITA'!$Z:$Z,412550,'SIF CONGENITA'!$CA:$CA,1,'SIF CONGENITA'!$G:$G,'EVOL DIAG'!$A21),COUNTIFS('SIF CONGENITA'!$Z:$Z,412550,'SIF CONGENITA'!$CA:$CA,2,'SIF CONGENITA'!$G:$G,'EVOL DIAG'!$A21))</f>
        <v>0</v>
      </c>
      <c r="C21" s="7"/>
    </row>
    <row r="22" spans="1:18">
      <c r="A22" s="5">
        <v>2009</v>
      </c>
      <c r="B22" s="2">
        <f>SUM(COUNTIFS('SIF CONGENITA'!$Z:$Z,412550,'SIF CONGENITA'!$CA:$CA,1,'SIF CONGENITA'!$G:$G,'EVOL DIAG'!$A22),COUNTIFS('SIF CONGENITA'!$Z:$Z,412550,'SIF CONGENITA'!$CA:$CA,2,'SIF CONGENITA'!$G:$G,'EVOL DIAG'!$A22))</f>
        <v>2</v>
      </c>
      <c r="C22" s="7"/>
    </row>
    <row r="23" spans="1:18">
      <c r="A23" s="5">
        <v>2010</v>
      </c>
      <c r="B23" s="2">
        <f>SUM(COUNTIFS('SIF CONGENITA'!$Z:$Z,412550,'SIF CONGENITA'!$CA:$CA,1,'SIF CONGENITA'!$G:$G,'EVOL DIAG'!$A23),COUNTIFS('SIF CONGENITA'!$Z:$Z,412550,'SIF CONGENITA'!$CA:$CA,2,'SIF CONGENITA'!$G:$G,'EVOL DIAG'!$A23))</f>
        <v>2</v>
      </c>
      <c r="C23" s="7"/>
    </row>
    <row r="24" spans="1:18">
      <c r="A24" s="5">
        <v>2011</v>
      </c>
      <c r="B24" s="2">
        <f>SUM(COUNTIFS('SIF CONGENITA'!$Z:$Z,412550,'SIF CONGENITA'!$CA:$CA,1,'SIF CONGENITA'!$G:$G,'EVOL DIAG'!$A24),COUNTIFS('SIF CONGENITA'!$Z:$Z,412550,'SIF CONGENITA'!$CA:$CA,2,'SIF CONGENITA'!$G:$G,'EVOL DIAG'!$A24))</f>
        <v>3</v>
      </c>
      <c r="C24" s="7"/>
    </row>
    <row r="25" spans="1:18">
      <c r="A25" s="5">
        <v>2012</v>
      </c>
      <c r="B25" s="2">
        <f>SUM(COUNTIFS('SIF CONGENITA'!$Z:$Z,412550,'SIF CONGENITA'!$CA:$CA,1,'SIF CONGENITA'!$G:$G,'EVOL DIAG'!$A25),COUNTIFS('SIF CONGENITA'!$Z:$Z,412550,'SIF CONGENITA'!$CA:$CA,2,'SIF CONGENITA'!$G:$G,'EVOL DIAG'!$A25))</f>
        <v>5</v>
      </c>
      <c r="C25" s="7"/>
    </row>
    <row r="26" spans="1:18">
      <c r="A26" s="5">
        <v>2013</v>
      </c>
      <c r="B26" s="2">
        <f>SUM(COUNTIFS('SIF CONGENITA'!$Z:$Z,412550,'SIF CONGENITA'!$CA:$CA,1,'SIF CONGENITA'!$G:$G,'EVOL DIAG'!$A26),COUNTIFS('SIF CONGENITA'!$Z:$Z,412550,'SIF CONGENITA'!$CA:$CA,2,'SIF CONGENITA'!$G:$G,'EVOL DIAG'!$A26))</f>
        <v>18</v>
      </c>
      <c r="C26" s="7"/>
    </row>
    <row r="27" spans="1:18">
      <c r="A27" s="5">
        <v>2014</v>
      </c>
      <c r="B27" s="2">
        <f>SUM(COUNTIFS('SIF CONGENITA'!$Z:$Z,412550,'SIF CONGENITA'!$CA:$CA,1,'SIF CONGENITA'!$G:$G,'EVOL DIAG'!$A27),COUNTIFS('SIF CONGENITA'!$Z:$Z,412550,'SIF CONGENITA'!$CA:$CA,2,'SIF CONGENITA'!$G:$G,'EVOL DIAG'!$A27))</f>
        <v>45</v>
      </c>
      <c r="C27" s="7"/>
    </row>
    <row r="28" spans="1:18">
      <c r="A28" s="5">
        <v>2015</v>
      </c>
      <c r="B28" s="2">
        <f>SUM(COUNTIFS('SIF CONGENITA'!$Z:$Z,412550,'SIF CONGENITA'!$CA:$CA,1,'SIF CONGENITA'!$G:$G,'EVOL DIAG'!$A28),COUNTIFS('SIF CONGENITA'!$Z:$Z,412550,'SIF CONGENITA'!$CA:$CA,2,'SIF CONGENITA'!$G:$G,'EVOL DIAG'!$A28))</f>
        <v>42</v>
      </c>
      <c r="C28" s="7"/>
    </row>
    <row r="29" spans="1:18">
      <c r="A29" s="5">
        <v>2016</v>
      </c>
      <c r="B29" s="2">
        <f>SUM(COUNTIFS('SIF CONGENITA'!$Z:$Z,412550,'SIF CONGENITA'!$CA:$CA,1,'SIF CONGENITA'!$G:$G,'EVOL DIAG'!$A29),COUNTIFS('SIF CONGENITA'!$Z:$Z,412550,'SIF CONGENITA'!$CA:$CA,2,'SIF CONGENITA'!$G:$G,'EVOL DIAG'!$A29))</f>
        <v>76</v>
      </c>
      <c r="C29" s="7"/>
    </row>
    <row r="30" spans="1:18">
      <c r="A30" s="5">
        <v>2017</v>
      </c>
      <c r="B30" s="2">
        <f>SUM(COUNTIFS('SIF CONGENITA'!$Z:$Z,412550,'SIF CONGENITA'!$CA:$CA,1,'SIF CONGENITA'!$G:$G,'EVOL DIAG'!$A30),COUNTIFS('SIF CONGENITA'!$Z:$Z,412550,'SIF CONGENITA'!$CA:$CA,2,'SIF CONGENITA'!$G:$G,'EVOL DIAG'!$A30))</f>
        <v>43</v>
      </c>
      <c r="C30" s="7"/>
    </row>
    <row r="31" spans="1:18">
      <c r="A31" s="5">
        <v>2018</v>
      </c>
      <c r="B31" s="2">
        <f>SUM(COUNTIFS('SIF CONGENITA'!$Z:$Z,412550,'SIF CONGENITA'!$CA:$CA,1,'SIF CONGENITA'!$G:$G,'EVOL DIAG'!$A31),COUNTIFS('SIF CONGENITA'!$Z:$Z,412550,'SIF CONGENITA'!$CA:$CA,2,'SIF CONGENITA'!$G:$G,'EVOL DIAG'!$A31))</f>
        <v>27</v>
      </c>
      <c r="C31" s="7"/>
    </row>
    <row r="32" spans="1:18">
      <c r="A32" s="5">
        <v>2019</v>
      </c>
      <c r="B32" s="2">
        <f>SUM(COUNTIFS('SIF CONGENITA'!$Z:$Z,412550,'SIF CONGENITA'!$CA:$CA,1,'SIF CONGENITA'!$G:$G,'EVOL DIAG'!$A32),COUNTIFS('SIF CONGENITA'!$Z:$Z,412550,'SIF CONGENITA'!$CA:$CA,2,'SIF CONGENITA'!$G:$G,'EVOL DIAG'!$A32))</f>
        <v>36</v>
      </c>
      <c r="C32" s="7"/>
    </row>
    <row r="33" spans="1:3">
      <c r="A33" s="5">
        <v>2020</v>
      </c>
      <c r="B33" s="2">
        <f>SUM(COUNTIFS('SIF CONGENITA'!$Z:$Z,412550,'SIF CONGENITA'!$CA:$CA,1,'SIF CONGENITA'!$G:$G,'EVOL DIAG'!$A33),COUNTIFS('SIF CONGENITA'!$Z:$Z,412550,'SIF CONGENITA'!$CA:$CA,2,'SIF CONGENITA'!$G:$G,'EVOL DIAG'!$A33))</f>
        <v>33</v>
      </c>
      <c r="C33" s="7"/>
    </row>
    <row r="34" spans="1:3">
      <c r="A34" s="5">
        <v>2021</v>
      </c>
      <c r="B34" s="2">
        <f>SUM(COUNTIFS('SIF CONGENITA'!$Z:$Z,412550,'SIF CONGENITA'!$CA:$CA,1,'SIF CONGENITA'!$G:$G,'EVOL DIAG'!$A34),COUNTIFS('SIF CONGENITA'!$Z:$Z,412550,'SIF CONGENITA'!$CA:$CA,2,'SIF CONGENITA'!$G:$G,'EVOL DIAG'!$A34))</f>
        <v>6</v>
      </c>
      <c r="C34" s="7"/>
    </row>
    <row r="35" spans="1:3">
      <c r="A35" s="5">
        <v>2022</v>
      </c>
      <c r="B35" s="2">
        <f>SUM(COUNTIFS('SIF CONGENITA'!$Z:$Z,412550,'SIF CONGENITA'!$CA:$CA,1,'SIF CONGENITA'!$G:$G,'EVOL DIAG'!$A35),COUNTIFS('SIF CONGENITA'!$Z:$Z,412550,'SIF CONGENITA'!$CA:$CA,2,'SIF CONGENITA'!$G:$G,'EVOL DIAG'!$A35))</f>
        <v>4</v>
      </c>
      <c r="C35" s="7"/>
    </row>
    <row r="36" spans="1:3">
      <c r="A36" s="5" t="s">
        <v>2546</v>
      </c>
      <c r="B36" s="2">
        <f>SUM(B21:B35)</f>
        <v>342</v>
      </c>
      <c r="C36" s="7"/>
    </row>
    <row r="37" spans="1:3">
      <c r="C37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1" sqref="B21"/>
    </sheetView>
  </sheetViews>
  <sheetFormatPr defaultRowHeight="12.75"/>
  <cols>
    <col min="1" max="1" width="26.85546875" customWidth="1"/>
    <col min="2" max="2" width="14.42578125" customWidth="1"/>
  </cols>
  <sheetData>
    <row r="1" spans="1:2">
      <c r="A1" s="2" t="s">
        <v>2547</v>
      </c>
      <c r="B1" s="2" t="s">
        <v>2552</v>
      </c>
    </row>
    <row r="2" spans="1:2">
      <c r="A2" s="2" t="s">
        <v>263</v>
      </c>
      <c r="B2" s="2">
        <f>SUM('SIF CONGENITA'!$AH:$AH,US!$A2)</f>
        <v>0</v>
      </c>
    </row>
    <row r="3" spans="1:2">
      <c r="A3" s="2" t="s">
        <v>148</v>
      </c>
      <c r="B3" s="2">
        <f>SUM('SIF CONGENITA'!$AH:$AH,US!$A3)</f>
        <v>0</v>
      </c>
    </row>
    <row r="4" spans="1:2">
      <c r="A4" s="2" t="s">
        <v>214</v>
      </c>
      <c r="B4" s="2">
        <f>SUM('SIF CONGENITA'!$AH:$AH,US!$A4)</f>
        <v>0</v>
      </c>
    </row>
    <row r="5" spans="1:2">
      <c r="A5" s="2" t="s">
        <v>109</v>
      </c>
      <c r="B5" s="2">
        <f>SUM('SIF CONGENITA'!$AH:$AH,US!$A5)</f>
        <v>0</v>
      </c>
    </row>
    <row r="6" spans="1:2">
      <c r="A6" s="2" t="s">
        <v>1259</v>
      </c>
      <c r="B6" s="2">
        <f>SUM('SIF CONGENITA'!$AH:$AH,US!$A6)</f>
        <v>0</v>
      </c>
    </row>
    <row r="7" spans="1:2">
      <c r="A7" s="2" t="s">
        <v>2548</v>
      </c>
      <c r="B7" s="2">
        <f>SUM('SIF CONGENITA'!$AH:$AH,US!$A7)</f>
        <v>0</v>
      </c>
    </row>
    <row r="8" spans="1:2">
      <c r="A8" s="2" t="s">
        <v>975</v>
      </c>
      <c r="B8" s="2">
        <f>SUM('SIF CONGENITA'!$AH:$AH,US!$A8)</f>
        <v>0</v>
      </c>
    </row>
    <row r="9" spans="1:2">
      <c r="A9" s="2" t="s">
        <v>2515</v>
      </c>
      <c r="B9" s="2">
        <f>SUM('SIF CONGENITA'!$AH:$AH,US!$A9)</f>
        <v>0</v>
      </c>
    </row>
    <row r="10" spans="1:2">
      <c r="A10" s="2" t="s">
        <v>2549</v>
      </c>
      <c r="B10" s="2">
        <f>SUM('SIF CONGENITA'!$AH:$AH,US!$A10)</f>
        <v>0</v>
      </c>
    </row>
    <row r="11" spans="1:2">
      <c r="A11" s="2" t="s">
        <v>856</v>
      </c>
      <c r="B11" s="2">
        <f>SUM('SIF CONGENITA'!$AH:$AH,US!$A11)</f>
        <v>0</v>
      </c>
    </row>
    <row r="12" spans="1:2">
      <c r="A12" s="2" t="s">
        <v>568</v>
      </c>
      <c r="B12" s="2">
        <f>SUM('SIF CONGENITA'!$AH:$AH,US!$A12)</f>
        <v>0</v>
      </c>
    </row>
    <row r="13" spans="1:2">
      <c r="A13" s="2" t="s">
        <v>798</v>
      </c>
      <c r="B13" s="2">
        <f>SUM('SIF CONGENITA'!$AH:$AH,US!$A13)</f>
        <v>0</v>
      </c>
    </row>
    <row r="14" spans="1:2">
      <c r="A14" s="2" t="s">
        <v>292</v>
      </c>
      <c r="B14" s="2">
        <f>SUM('SIF CONGENITA'!$AH:$AH,US!$A14)</f>
        <v>0</v>
      </c>
    </row>
    <row r="15" spans="1:2">
      <c r="A15" s="2" t="s">
        <v>887</v>
      </c>
      <c r="B15" s="2">
        <f>SUM('SIF CONGENITA'!$AH:$AH,US!$A15)</f>
        <v>0</v>
      </c>
    </row>
    <row r="16" spans="1:2">
      <c r="A16" s="2" t="s">
        <v>335</v>
      </c>
      <c r="B16" s="2">
        <f>SUM('SIF CONGENITA'!$AH:$AH,US!$A16)</f>
        <v>0</v>
      </c>
    </row>
    <row r="17" spans="1:2">
      <c r="A17" s="2" t="s">
        <v>251</v>
      </c>
      <c r="B17" s="2">
        <f>SUM('SIF CONGENITA'!$AH:$AH,US!$A17)</f>
        <v>0</v>
      </c>
    </row>
    <row r="18" spans="1:2">
      <c r="A18" s="2" t="s">
        <v>154</v>
      </c>
      <c r="B18" s="2">
        <f>SUM('SIF CONGENITA'!$AH:$AH,US!$A18)</f>
        <v>0</v>
      </c>
    </row>
    <row r="19" spans="1:2">
      <c r="A19" s="2" t="s">
        <v>1567</v>
      </c>
      <c r="B19" s="2">
        <f>SUM('SIF CONGENITA'!$AH:$AH,US!$A19)</f>
        <v>0</v>
      </c>
    </row>
    <row r="20" spans="1:2">
      <c r="A20" s="2" t="s">
        <v>2550</v>
      </c>
      <c r="B20" s="2">
        <f>SUM('SIF CONGENITA'!$AH:$AH,US!$A20)</f>
        <v>0</v>
      </c>
    </row>
    <row r="21" spans="1:2">
      <c r="A21" s="2" t="s">
        <v>2236</v>
      </c>
      <c r="B21" s="2">
        <f>SUM('SIF CONGENITA'!$AH:$AH,US!$A21)</f>
        <v>0</v>
      </c>
    </row>
    <row r="22" spans="1:2">
      <c r="A22" s="2" t="s">
        <v>683</v>
      </c>
      <c r="B22" s="2">
        <f>SUM('SIF CONGENITA'!$AH:$AH,US!$A22)</f>
        <v>0</v>
      </c>
    </row>
    <row r="23" spans="1:2">
      <c r="A23" s="2" t="s">
        <v>2551</v>
      </c>
      <c r="B23" s="2">
        <f>SUM('SIF CONGENITA'!$AH:$AH,US!$A23)</f>
        <v>0</v>
      </c>
    </row>
    <row r="24" spans="1:2">
      <c r="A24" s="2" t="s">
        <v>171</v>
      </c>
      <c r="B24" s="2">
        <f>SUM('SIF CONGENITA'!$AH:$AH,US!$A24)</f>
        <v>0</v>
      </c>
    </row>
    <row r="25" spans="1:2">
      <c r="A25" s="2" t="s">
        <v>220</v>
      </c>
      <c r="B25" s="2">
        <f>SUM('SIF CONGENITA'!$AH:$AH,US!$A25)</f>
        <v>0</v>
      </c>
    </row>
    <row r="26" spans="1:2">
      <c r="A26" s="2" t="s">
        <v>203</v>
      </c>
      <c r="B26" s="2">
        <f>SUM('SIF CONGENITA'!$AH:$AH,US!$A26)</f>
        <v>0</v>
      </c>
    </row>
    <row r="27" spans="1:2">
      <c r="A27" s="2" t="s">
        <v>197</v>
      </c>
      <c r="B27" s="2">
        <f>SUM('SIF CONGENITA'!$AH:$AH,US!$A27)</f>
        <v>0</v>
      </c>
    </row>
    <row r="28" spans="1:2">
      <c r="A28" s="2" t="s">
        <v>1197</v>
      </c>
      <c r="B28" s="2">
        <f>SUM('SIF CONGENITA'!$AH:$AH,US!$A28)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LibreOffice/4.4.0.3$Windows_x86 LibreOffice_project/de093506bcdc5fafd9023ee680b8c60e3e0645d7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SIF CONGENITA</vt:lpstr>
      <vt:lpstr>EVOL DIAG</vt:lpstr>
      <vt:lpstr>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Claudia de Jesus Graciano</dc:creator>
  <cp:lastModifiedBy>ana.graciano</cp:lastModifiedBy>
  <cp:revision>0</cp:revision>
  <dcterms:created xsi:type="dcterms:W3CDTF">2022-05-05T19:57:37Z</dcterms:created>
  <dcterms:modified xsi:type="dcterms:W3CDTF">2022-05-05T19:59:57Z</dcterms:modified>
  <dc:language>pt-BR</dc:language>
</cp:coreProperties>
</file>