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ra/Documents/Github/Twitch-Based-Muscle-Model/Development_Code/"/>
    </mc:Choice>
  </mc:AlternateContent>
  <xr:revisionPtr revIDLastSave="0" documentId="13_ncr:1_{F84E6B94-650F-434D-BF5C-FD7065F5F915}" xr6:coauthVersionLast="36" xr6:coauthVersionMax="36" xr10:uidLastSave="{00000000-0000-0000-0000-000000000000}"/>
  <bookViews>
    <workbookView xWindow="38400" yWindow="0" windowWidth="27320" windowHeight="15360" xr2:uid="{D9AF4168-E122-A04F-BDE0-44601288C197}"/>
  </bookViews>
  <sheets>
    <sheet name="Parameter te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02" i="2" l="1"/>
  <c r="F103" i="2"/>
  <c r="F104" i="2"/>
  <c r="F105" i="2"/>
  <c r="F106" i="2"/>
  <c r="F107" i="2"/>
  <c r="F109" i="2"/>
  <c r="F110" i="2"/>
  <c r="F111" i="2"/>
  <c r="F112" i="2"/>
  <c r="F113" i="2"/>
  <c r="F114" i="2"/>
  <c r="F115" i="2"/>
  <c r="F81" i="2"/>
  <c r="F82" i="2"/>
  <c r="F83" i="2"/>
  <c r="F84" i="2"/>
  <c r="F118" i="2"/>
  <c r="F119" i="2"/>
  <c r="F120" i="2"/>
  <c r="F121" i="2"/>
  <c r="F122" i="2"/>
  <c r="F123" i="2"/>
  <c r="F125" i="2"/>
  <c r="F126" i="2"/>
  <c r="F127" i="2"/>
  <c r="F129" i="2"/>
  <c r="F130" i="2"/>
  <c r="F131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W21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99" i="2"/>
  <c r="F100" i="2"/>
  <c r="F101" i="2"/>
  <c r="W20" i="2"/>
  <c r="F16" i="2"/>
  <c r="F149" i="2" l="1"/>
  <c r="F150" i="2"/>
  <c r="F151" i="2"/>
  <c r="F152" i="2"/>
  <c r="F153" i="2"/>
  <c r="F154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108" i="2"/>
  <c r="F116" i="2"/>
  <c r="F117" i="2"/>
  <c r="F124" i="2"/>
  <c r="F128" i="2"/>
  <c r="F132" i="2"/>
  <c r="F73" i="2"/>
  <c r="F74" i="2"/>
  <c r="F75" i="2"/>
  <c r="F76" i="2"/>
  <c r="F77" i="2"/>
  <c r="F78" i="2"/>
  <c r="F79" i="2"/>
  <c r="F80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2" i="2"/>
  <c r="T14" i="1"/>
  <c r="T3" i="1"/>
  <c r="T4" i="1"/>
  <c r="T5" i="1"/>
  <c r="T6" i="1"/>
  <c r="T7" i="1"/>
  <c r="T8" i="1"/>
  <c r="T9" i="1"/>
  <c r="T10" i="1"/>
  <c r="T11" i="1"/>
  <c r="T12" i="1"/>
  <c r="T13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2" i="1"/>
</calcChain>
</file>

<file path=xl/sharedStrings.xml><?xml version="1.0" encoding="utf-8"?>
<sst xmlns="http://schemas.openxmlformats.org/spreadsheetml/2006/main" count="42" uniqueCount="29">
  <si>
    <t>S</t>
  </si>
  <si>
    <t>C</t>
  </si>
  <si>
    <t>k_1</t>
  </si>
  <si>
    <t>k_2</t>
  </si>
  <si>
    <t>k_3</t>
  </si>
  <si>
    <t>k_4</t>
  </si>
  <si>
    <t>tau_1</t>
  </si>
  <si>
    <t>tau_2</t>
  </si>
  <si>
    <t>N</t>
  </si>
  <si>
    <t>K</t>
  </si>
  <si>
    <t>tau_3</t>
  </si>
  <si>
    <t>alpha</t>
  </si>
  <si>
    <t>Deafult values</t>
  </si>
  <si>
    <t>twitch peak amp</t>
  </si>
  <si>
    <t>CT</t>
  </si>
  <si>
    <t>HRT</t>
  </si>
  <si>
    <t>t_40_10</t>
  </si>
  <si>
    <t>t2t ratio</t>
  </si>
  <si>
    <t>FR_half</t>
  </si>
  <si>
    <t>Note</t>
  </si>
  <si>
    <t>not good for fusion</t>
  </si>
  <si>
    <t xml:space="preserve">MU ID </t>
  </si>
  <si>
    <t>Target CT</t>
  </si>
  <si>
    <t>Actual CT</t>
  </si>
  <si>
    <t>Ratio</t>
  </si>
  <si>
    <t>mean t2t</t>
  </si>
  <si>
    <t>slow</t>
  </si>
  <si>
    <t>fast</t>
  </si>
  <si>
    <t>t2t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</si>
</sst>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0" xfId="0" applyFont="1"/>
    <xf numFmtId="0" fontId="2" fillId="0" borderId="0" xfId="0" applyFont="1" applyFill="1" applyBorder="1"/>
    <xf numFmtId="2" fontId="2" fillId="0" borderId="6" xfId="0" applyNumberFormat="1" applyFont="1" applyBorder="1"/>
    <xf numFmtId="0" fontId="2" fillId="0" borderId="2" xfId="0" applyFont="1" applyBorder="1"/>
    <xf numFmtId="0" fontId="3" fillId="0" borderId="5" xfId="0" applyFont="1" applyBorder="1"/>
    <xf numFmtId="0" fontId="3" fillId="0" borderId="2" xfId="0" applyFont="1" applyBorder="1"/>
    <xf numFmtId="2" fontId="3" fillId="0" borderId="0" xfId="0" applyNumberFormat="1" applyFont="1"/>
    <xf numFmtId="0" fontId="3" fillId="0" borderId="0" xfId="0" applyFont="1"/>
    <xf numFmtId="0" fontId="3" fillId="0" borderId="4" xfId="0" applyFont="1" applyBorder="1"/>
    <xf numFmtId="0" fontId="0" fillId="0" borderId="8" xfId="0" applyBorder="1"/>
    <xf numFmtId="0" fontId="0" fillId="2" borderId="0" xfId="0" applyFill="1"/>
    <xf numFmtId="0" fontId="0" fillId="2" borderId="8" xfId="0" applyFill="1" applyBorder="1"/>
    <xf numFmtId="0" fontId="0" fillId="2" borderId="4" xfId="0" applyFill="1" applyBorder="1"/>
    <xf numFmtId="0" fontId="1" fillId="2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0" xfId="0" applyFont="1" applyFill="1"/>
    <xf numFmtId="0" fontId="0" fillId="0" borderId="0" xfId="0" applyFont="1"/>
    <xf numFmtId="0" fontId="4" fillId="0" borderId="0" xfId="0" applyFont="1"/>
    <xf numFmtId="0" fontId="5" fillId="3" borderId="0" xfId="0" applyFont="1" applyFill="1"/>
    <xf numFmtId="0" fontId="4" fillId="2" borderId="0" xfId="0" applyFont="1" applyFill="1"/>
    <xf numFmtId="0" fontId="4" fillId="0" borderId="8" xfId="0" applyFont="1" applyBorder="1"/>
    <xf numFmtId="2" fontId="6" fillId="0" borderId="0" xfId="0" applyNumberFormat="1" applyFont="1"/>
    <xf numFmtId="0" fontId="4" fillId="2" borderId="4" xfId="0" applyFont="1" applyFill="1" applyBorder="1"/>
    <xf numFmtId="0" fontId="4" fillId="0" borderId="0" xfId="0" applyFont="1" applyFill="1" applyBorder="1"/>
    <xf numFmtId="0" fontId="0" fillId="0" borderId="0" xfId="0" applyFont="1" applyFill="1"/>
    <xf numFmtId="0" fontId="5" fillId="4" borderId="0" xfId="0" applyFont="1" applyFill="1"/>
    <xf numFmtId="0" fontId="5" fillId="0" borderId="0" xfId="0" applyFont="1"/>
    <xf numFmtId="0" fontId="1" fillId="0" borderId="1" xfId="0" applyFont="1" applyFill="1" applyBorder="1" applyAlignment="1">
      <alignment horizontal="center"/>
    </xf>
    <xf numFmtId="0" fontId="4" fillId="0" borderId="0" xfId="0" applyFont="1" applyFill="1"/>
    <xf numFmtId="2" fontId="4" fillId="0" borderId="0" xfId="0" applyNumberFormat="1" applyFont="1"/>
    <xf numFmtId="2" fontId="4" fillId="2" borderId="8" xfId="0" applyNumberFormat="1" applyFont="1" applyFill="1" applyBorder="1"/>
    <xf numFmtId="165" fontId="4" fillId="2" borderId="0" xfId="0" applyNumberFormat="1" applyFont="1" applyFill="1"/>
    <xf numFmtId="166" fontId="4" fillId="2" borderId="0" xfId="0" applyNumberFormat="1" applyFont="1" applyFill="1"/>
    <xf numFmtId="2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Sheet2!$C$2:$C$201</c:f>
              <c:numCache>
                <c:formatCode>General</c:formatCode>
                <c:ptCount val="200"/>
                <c:pt idx="0">
                  <c:v>87.5</c:v>
                </c:pt>
                <c:pt idx="1">
                  <c:v>81.8</c:v>
                </c:pt>
                <c:pt idx="2">
                  <c:v>78.5</c:v>
                </c:pt>
                <c:pt idx="3">
                  <c:v>78</c:v>
                </c:pt>
                <c:pt idx="4">
                  <c:v>76.099999999999994</c:v>
                </c:pt>
                <c:pt idx="5">
                  <c:v>75.900000000000006</c:v>
                </c:pt>
                <c:pt idx="6">
                  <c:v>74.5</c:v>
                </c:pt>
                <c:pt idx="7">
                  <c:v>73.2</c:v>
                </c:pt>
                <c:pt idx="8">
                  <c:v>71.8</c:v>
                </c:pt>
                <c:pt idx="9">
                  <c:v>70.900000000000006</c:v>
                </c:pt>
                <c:pt idx="10">
                  <c:v>70.5</c:v>
                </c:pt>
                <c:pt idx="11">
                  <c:v>70.2</c:v>
                </c:pt>
                <c:pt idx="12">
                  <c:v>69.400000000000006</c:v>
                </c:pt>
                <c:pt idx="13">
                  <c:v>69.400000000000006</c:v>
                </c:pt>
                <c:pt idx="14">
                  <c:v>68.900000000000006</c:v>
                </c:pt>
                <c:pt idx="15">
                  <c:v>68.2</c:v>
                </c:pt>
                <c:pt idx="16">
                  <c:v>68.2</c:v>
                </c:pt>
                <c:pt idx="17">
                  <c:v>67.900000000000006</c:v>
                </c:pt>
                <c:pt idx="18">
                  <c:v>67.400000000000006</c:v>
                </c:pt>
                <c:pt idx="19">
                  <c:v>66.099999999999994</c:v>
                </c:pt>
                <c:pt idx="20">
                  <c:v>65.2</c:v>
                </c:pt>
                <c:pt idx="21">
                  <c:v>65.099999999999994</c:v>
                </c:pt>
                <c:pt idx="22">
                  <c:v>64.7</c:v>
                </c:pt>
                <c:pt idx="23">
                  <c:v>63.8</c:v>
                </c:pt>
                <c:pt idx="24">
                  <c:v>63.2</c:v>
                </c:pt>
                <c:pt idx="25">
                  <c:v>60.7</c:v>
                </c:pt>
                <c:pt idx="26">
                  <c:v>59.9</c:v>
                </c:pt>
                <c:pt idx="27">
                  <c:v>59.4</c:v>
                </c:pt>
                <c:pt idx="28">
                  <c:v>59</c:v>
                </c:pt>
                <c:pt idx="29">
                  <c:v>58.1</c:v>
                </c:pt>
                <c:pt idx="30">
                  <c:v>57.8</c:v>
                </c:pt>
                <c:pt idx="31">
                  <c:v>57.7</c:v>
                </c:pt>
                <c:pt idx="32">
                  <c:v>57.6</c:v>
                </c:pt>
                <c:pt idx="33">
                  <c:v>57.6</c:v>
                </c:pt>
                <c:pt idx="34">
                  <c:v>57.1</c:v>
                </c:pt>
                <c:pt idx="35">
                  <c:v>56.7</c:v>
                </c:pt>
                <c:pt idx="36">
                  <c:v>56.5</c:v>
                </c:pt>
                <c:pt idx="37">
                  <c:v>56.4</c:v>
                </c:pt>
                <c:pt idx="38">
                  <c:v>55.9</c:v>
                </c:pt>
                <c:pt idx="39">
                  <c:v>55.8</c:v>
                </c:pt>
                <c:pt idx="40">
                  <c:v>55.8</c:v>
                </c:pt>
                <c:pt idx="41">
                  <c:v>55.4</c:v>
                </c:pt>
                <c:pt idx="42">
                  <c:v>54.6</c:v>
                </c:pt>
                <c:pt idx="43">
                  <c:v>54.6</c:v>
                </c:pt>
                <c:pt idx="44">
                  <c:v>54.3</c:v>
                </c:pt>
                <c:pt idx="45">
                  <c:v>53.8</c:v>
                </c:pt>
                <c:pt idx="46">
                  <c:v>53.6</c:v>
                </c:pt>
                <c:pt idx="47">
                  <c:v>52.9</c:v>
                </c:pt>
                <c:pt idx="48">
                  <c:v>52.7</c:v>
                </c:pt>
                <c:pt idx="49">
                  <c:v>52.4</c:v>
                </c:pt>
                <c:pt idx="50">
                  <c:v>52.4</c:v>
                </c:pt>
                <c:pt idx="51">
                  <c:v>52.4</c:v>
                </c:pt>
                <c:pt idx="52">
                  <c:v>52.2</c:v>
                </c:pt>
                <c:pt idx="53">
                  <c:v>52.2</c:v>
                </c:pt>
                <c:pt idx="54">
                  <c:v>52.1</c:v>
                </c:pt>
                <c:pt idx="55">
                  <c:v>52.1</c:v>
                </c:pt>
                <c:pt idx="56">
                  <c:v>52</c:v>
                </c:pt>
                <c:pt idx="57">
                  <c:v>51.7</c:v>
                </c:pt>
                <c:pt idx="58">
                  <c:v>51.5</c:v>
                </c:pt>
                <c:pt idx="59">
                  <c:v>51.3</c:v>
                </c:pt>
                <c:pt idx="60">
                  <c:v>51.2</c:v>
                </c:pt>
                <c:pt idx="61">
                  <c:v>51</c:v>
                </c:pt>
                <c:pt idx="62">
                  <c:v>50.8</c:v>
                </c:pt>
                <c:pt idx="63">
                  <c:v>50.8</c:v>
                </c:pt>
                <c:pt idx="64">
                  <c:v>50.7</c:v>
                </c:pt>
                <c:pt idx="65">
                  <c:v>50.5</c:v>
                </c:pt>
                <c:pt idx="66">
                  <c:v>50.4</c:v>
                </c:pt>
                <c:pt idx="67">
                  <c:v>50.3</c:v>
                </c:pt>
                <c:pt idx="68">
                  <c:v>50.1</c:v>
                </c:pt>
                <c:pt idx="69">
                  <c:v>49.7</c:v>
                </c:pt>
                <c:pt idx="70">
                  <c:v>49.7</c:v>
                </c:pt>
                <c:pt idx="71">
                  <c:v>49.4</c:v>
                </c:pt>
                <c:pt idx="72">
                  <c:v>49.3</c:v>
                </c:pt>
                <c:pt idx="73">
                  <c:v>49.1</c:v>
                </c:pt>
                <c:pt idx="74">
                  <c:v>48.8</c:v>
                </c:pt>
                <c:pt idx="75">
                  <c:v>48.6</c:v>
                </c:pt>
                <c:pt idx="76">
                  <c:v>48.3</c:v>
                </c:pt>
                <c:pt idx="77">
                  <c:v>47.7</c:v>
                </c:pt>
                <c:pt idx="78">
                  <c:v>47.6</c:v>
                </c:pt>
                <c:pt idx="79">
                  <c:v>47.4</c:v>
                </c:pt>
                <c:pt idx="80">
                  <c:v>47.3</c:v>
                </c:pt>
                <c:pt idx="81">
                  <c:v>46.6</c:v>
                </c:pt>
                <c:pt idx="82">
                  <c:v>46.4</c:v>
                </c:pt>
                <c:pt idx="83">
                  <c:v>45.8</c:v>
                </c:pt>
                <c:pt idx="84">
                  <c:v>45.8</c:v>
                </c:pt>
                <c:pt idx="85">
                  <c:v>45.5</c:v>
                </c:pt>
                <c:pt idx="86">
                  <c:v>45.2</c:v>
                </c:pt>
                <c:pt idx="87">
                  <c:v>45</c:v>
                </c:pt>
                <c:pt idx="88">
                  <c:v>44.8</c:v>
                </c:pt>
                <c:pt idx="89">
                  <c:v>44.7</c:v>
                </c:pt>
                <c:pt idx="90">
                  <c:v>44.2</c:v>
                </c:pt>
                <c:pt idx="91">
                  <c:v>44.1</c:v>
                </c:pt>
                <c:pt idx="92">
                  <c:v>43.9</c:v>
                </c:pt>
                <c:pt idx="93">
                  <c:v>43.6</c:v>
                </c:pt>
                <c:pt idx="94">
                  <c:v>43.4</c:v>
                </c:pt>
                <c:pt idx="95">
                  <c:v>43.3</c:v>
                </c:pt>
                <c:pt idx="96">
                  <c:v>43.2</c:v>
                </c:pt>
                <c:pt idx="97">
                  <c:v>43.2</c:v>
                </c:pt>
                <c:pt idx="98">
                  <c:v>43.1</c:v>
                </c:pt>
                <c:pt idx="99">
                  <c:v>43.1</c:v>
                </c:pt>
                <c:pt idx="100">
                  <c:v>43</c:v>
                </c:pt>
                <c:pt idx="101">
                  <c:v>42.8</c:v>
                </c:pt>
                <c:pt idx="102">
                  <c:v>42.6</c:v>
                </c:pt>
                <c:pt idx="103">
                  <c:v>42.4</c:v>
                </c:pt>
                <c:pt idx="104">
                  <c:v>42.1</c:v>
                </c:pt>
                <c:pt idx="105">
                  <c:v>41.9</c:v>
                </c:pt>
                <c:pt idx="106">
                  <c:v>41.5</c:v>
                </c:pt>
                <c:pt idx="107">
                  <c:v>41.3</c:v>
                </c:pt>
                <c:pt idx="108">
                  <c:v>41</c:v>
                </c:pt>
                <c:pt idx="109">
                  <c:v>40.9</c:v>
                </c:pt>
                <c:pt idx="110">
                  <c:v>40.799999999999997</c:v>
                </c:pt>
                <c:pt idx="111">
                  <c:v>40.700000000000003</c:v>
                </c:pt>
                <c:pt idx="112">
                  <c:v>40.700000000000003</c:v>
                </c:pt>
                <c:pt idx="113">
                  <c:v>40.700000000000003</c:v>
                </c:pt>
                <c:pt idx="114">
                  <c:v>40.5</c:v>
                </c:pt>
                <c:pt idx="115">
                  <c:v>40.299999999999997</c:v>
                </c:pt>
                <c:pt idx="116">
                  <c:v>40</c:v>
                </c:pt>
                <c:pt idx="117">
                  <c:v>40.1</c:v>
                </c:pt>
                <c:pt idx="118">
                  <c:v>39.9</c:v>
                </c:pt>
                <c:pt idx="119">
                  <c:v>39.700000000000003</c:v>
                </c:pt>
                <c:pt idx="120">
                  <c:v>39.700000000000003</c:v>
                </c:pt>
                <c:pt idx="121">
                  <c:v>39.6</c:v>
                </c:pt>
                <c:pt idx="122">
                  <c:v>39.4</c:v>
                </c:pt>
                <c:pt idx="123">
                  <c:v>39.4</c:v>
                </c:pt>
                <c:pt idx="124">
                  <c:v>39.200000000000003</c:v>
                </c:pt>
                <c:pt idx="125">
                  <c:v>39.200000000000003</c:v>
                </c:pt>
                <c:pt idx="126">
                  <c:v>39</c:v>
                </c:pt>
                <c:pt idx="127">
                  <c:v>38.700000000000003</c:v>
                </c:pt>
                <c:pt idx="128">
                  <c:v>38.200000000000003</c:v>
                </c:pt>
                <c:pt idx="129">
                  <c:v>38.1</c:v>
                </c:pt>
                <c:pt idx="130">
                  <c:v>37.9</c:v>
                </c:pt>
                <c:pt idx="131">
                  <c:v>37.799999999999997</c:v>
                </c:pt>
                <c:pt idx="132">
                  <c:v>37.5</c:v>
                </c:pt>
                <c:pt idx="133">
                  <c:v>37.5</c:v>
                </c:pt>
                <c:pt idx="134">
                  <c:v>37.1</c:v>
                </c:pt>
                <c:pt idx="135">
                  <c:v>37</c:v>
                </c:pt>
                <c:pt idx="136">
                  <c:v>36.700000000000003</c:v>
                </c:pt>
                <c:pt idx="137">
                  <c:v>36.5</c:v>
                </c:pt>
                <c:pt idx="138">
                  <c:v>36</c:v>
                </c:pt>
                <c:pt idx="139">
                  <c:v>36</c:v>
                </c:pt>
                <c:pt idx="140">
                  <c:v>35.799999999999997</c:v>
                </c:pt>
                <c:pt idx="141">
                  <c:v>35.6</c:v>
                </c:pt>
                <c:pt idx="142">
                  <c:v>35.5</c:v>
                </c:pt>
                <c:pt idx="143">
                  <c:v>35.299999999999997</c:v>
                </c:pt>
                <c:pt idx="144">
                  <c:v>35.1</c:v>
                </c:pt>
                <c:pt idx="145">
                  <c:v>35.200000000000003</c:v>
                </c:pt>
                <c:pt idx="146">
                  <c:v>34.9</c:v>
                </c:pt>
                <c:pt idx="147">
                  <c:v>34.6</c:v>
                </c:pt>
                <c:pt idx="148">
                  <c:v>34.200000000000003</c:v>
                </c:pt>
                <c:pt idx="149">
                  <c:v>34</c:v>
                </c:pt>
                <c:pt idx="150">
                  <c:v>33.799999999999997</c:v>
                </c:pt>
                <c:pt idx="151">
                  <c:v>33.6</c:v>
                </c:pt>
                <c:pt idx="152">
                  <c:v>33.5</c:v>
                </c:pt>
                <c:pt idx="153">
                  <c:v>33.299999999999997</c:v>
                </c:pt>
                <c:pt idx="154">
                  <c:v>33.200000000000003</c:v>
                </c:pt>
                <c:pt idx="155">
                  <c:v>33</c:v>
                </c:pt>
                <c:pt idx="156">
                  <c:v>33</c:v>
                </c:pt>
                <c:pt idx="157">
                  <c:v>32.700000000000003</c:v>
                </c:pt>
                <c:pt idx="158">
                  <c:v>32.700000000000003</c:v>
                </c:pt>
                <c:pt idx="159">
                  <c:v>32.4</c:v>
                </c:pt>
                <c:pt idx="160">
                  <c:v>32.299999999999997</c:v>
                </c:pt>
                <c:pt idx="161">
                  <c:v>31.9</c:v>
                </c:pt>
                <c:pt idx="162">
                  <c:v>31.7</c:v>
                </c:pt>
                <c:pt idx="163">
                  <c:v>31.6</c:v>
                </c:pt>
                <c:pt idx="164">
                  <c:v>31.6</c:v>
                </c:pt>
                <c:pt idx="165">
                  <c:v>31.3</c:v>
                </c:pt>
                <c:pt idx="166">
                  <c:v>31.2</c:v>
                </c:pt>
                <c:pt idx="167">
                  <c:v>31</c:v>
                </c:pt>
                <c:pt idx="168">
                  <c:v>30.9</c:v>
                </c:pt>
                <c:pt idx="169">
                  <c:v>30.9</c:v>
                </c:pt>
                <c:pt idx="170">
                  <c:v>30.7</c:v>
                </c:pt>
                <c:pt idx="171">
                  <c:v>30.7</c:v>
                </c:pt>
                <c:pt idx="172">
                  <c:v>30.7</c:v>
                </c:pt>
                <c:pt idx="173">
                  <c:v>30.5</c:v>
                </c:pt>
                <c:pt idx="174">
                  <c:v>30.2</c:v>
                </c:pt>
                <c:pt idx="175">
                  <c:v>30.2</c:v>
                </c:pt>
                <c:pt idx="176">
                  <c:v>30.1</c:v>
                </c:pt>
                <c:pt idx="177">
                  <c:v>30</c:v>
                </c:pt>
                <c:pt idx="178">
                  <c:v>29.4</c:v>
                </c:pt>
                <c:pt idx="179">
                  <c:v>29.4</c:v>
                </c:pt>
                <c:pt idx="180">
                  <c:v>29.1</c:v>
                </c:pt>
                <c:pt idx="181">
                  <c:v>29</c:v>
                </c:pt>
                <c:pt idx="182">
                  <c:v>28.9</c:v>
                </c:pt>
                <c:pt idx="183">
                  <c:v>28</c:v>
                </c:pt>
                <c:pt idx="184">
                  <c:v>27.7</c:v>
                </c:pt>
                <c:pt idx="185">
                  <c:v>27.7</c:v>
                </c:pt>
                <c:pt idx="186">
                  <c:v>27.5</c:v>
                </c:pt>
                <c:pt idx="187">
                  <c:v>26.6</c:v>
                </c:pt>
                <c:pt idx="188">
                  <c:v>26.4</c:v>
                </c:pt>
                <c:pt idx="189">
                  <c:v>26.1</c:v>
                </c:pt>
                <c:pt idx="190">
                  <c:v>25.7</c:v>
                </c:pt>
                <c:pt idx="191">
                  <c:v>24.9</c:v>
                </c:pt>
                <c:pt idx="192">
                  <c:v>24.6</c:v>
                </c:pt>
                <c:pt idx="193">
                  <c:v>24.1</c:v>
                </c:pt>
                <c:pt idx="194">
                  <c:v>23.6</c:v>
                </c:pt>
                <c:pt idx="195">
                  <c:v>23.2</c:v>
                </c:pt>
                <c:pt idx="196">
                  <c:v>23</c:v>
                </c:pt>
                <c:pt idx="197">
                  <c:v>22.5</c:v>
                </c:pt>
                <c:pt idx="198">
                  <c:v>21.6</c:v>
                </c:pt>
                <c:pt idx="199">
                  <c:v>20.6</c:v>
                </c:pt>
              </c:numCache>
            </c:numRef>
          </c:xVal>
          <c:yVal>
            <c:numRef>
              <c:f>Sheet2!$D$2:$D$201</c:f>
              <c:numCache>
                <c:formatCode>General</c:formatCode>
                <c:ptCount val="200"/>
                <c:pt idx="0">
                  <c:v>0.56940000000000002</c:v>
                </c:pt>
                <c:pt idx="1">
                  <c:v>0.4249</c:v>
                </c:pt>
                <c:pt idx="2">
                  <c:v>0.40500000000000003</c:v>
                </c:pt>
                <c:pt idx="3">
                  <c:v>0.40660000000000002</c:v>
                </c:pt>
                <c:pt idx="4">
                  <c:v>0.44419999999999998</c:v>
                </c:pt>
                <c:pt idx="5">
                  <c:v>0.37119999999999997</c:v>
                </c:pt>
                <c:pt idx="6">
                  <c:v>0.32179999999999997</c:v>
                </c:pt>
                <c:pt idx="7">
                  <c:v>0.39679999999999999</c:v>
                </c:pt>
                <c:pt idx="8">
                  <c:v>0.37819999999999998</c:v>
                </c:pt>
                <c:pt idx="9">
                  <c:v>0.33829999999999999</c:v>
                </c:pt>
                <c:pt idx="10">
                  <c:v>0.28799999999999998</c:v>
                </c:pt>
                <c:pt idx="11">
                  <c:v>0.27339999999999998</c:v>
                </c:pt>
                <c:pt idx="12">
                  <c:v>0.2853</c:v>
                </c:pt>
                <c:pt idx="13">
                  <c:v>0.31490000000000001</c:v>
                </c:pt>
                <c:pt idx="14">
                  <c:v>0.27979999999999999</c:v>
                </c:pt>
                <c:pt idx="15">
                  <c:v>0.28539999999999999</c:v>
                </c:pt>
                <c:pt idx="16">
                  <c:v>0.26450000000000001</c:v>
                </c:pt>
                <c:pt idx="17">
                  <c:v>0.2666</c:v>
                </c:pt>
                <c:pt idx="18">
                  <c:v>0.25779999999999997</c:v>
                </c:pt>
                <c:pt idx="19">
                  <c:v>0.52749999999999997</c:v>
                </c:pt>
                <c:pt idx="20">
                  <c:v>0.29430000000000001</c:v>
                </c:pt>
                <c:pt idx="21">
                  <c:v>0.29470000000000002</c:v>
                </c:pt>
                <c:pt idx="22">
                  <c:v>0.45400000000000001</c:v>
                </c:pt>
                <c:pt idx="23">
                  <c:v>0.22170000000000001</c:v>
                </c:pt>
                <c:pt idx="24">
                  <c:v>0.4047</c:v>
                </c:pt>
                <c:pt idx="25">
                  <c:v>0.21179999999999999</c:v>
                </c:pt>
                <c:pt idx="26">
                  <c:v>0.4849</c:v>
                </c:pt>
                <c:pt idx="27">
                  <c:v>0.44500000000000001</c:v>
                </c:pt>
                <c:pt idx="28">
                  <c:v>0.4219</c:v>
                </c:pt>
                <c:pt idx="29">
                  <c:v>0.3246</c:v>
                </c:pt>
                <c:pt idx="30">
                  <c:v>0.32100000000000001</c:v>
                </c:pt>
                <c:pt idx="31">
                  <c:v>0.2586</c:v>
                </c:pt>
                <c:pt idx="32">
                  <c:v>0.318</c:v>
                </c:pt>
                <c:pt idx="33">
                  <c:v>0.25719999999999998</c:v>
                </c:pt>
                <c:pt idx="34">
                  <c:v>0.31559999999999999</c:v>
                </c:pt>
                <c:pt idx="35">
                  <c:v>0.24590000000000001</c:v>
                </c:pt>
                <c:pt idx="36">
                  <c:v>0.36199999999999999</c:v>
                </c:pt>
                <c:pt idx="37">
                  <c:v>0.37269999999999998</c:v>
                </c:pt>
                <c:pt idx="38">
                  <c:v>0.34079999999999999</c:v>
                </c:pt>
                <c:pt idx="39">
                  <c:v>0.20150000000000001</c:v>
                </c:pt>
                <c:pt idx="40">
                  <c:v>0.24990000000000001</c:v>
                </c:pt>
                <c:pt idx="41">
                  <c:v>0.25059999999999999</c:v>
                </c:pt>
                <c:pt idx="42">
                  <c:v>0.18890000000000001</c:v>
                </c:pt>
                <c:pt idx="43">
                  <c:v>0.25240000000000001</c:v>
                </c:pt>
                <c:pt idx="44">
                  <c:v>0.29980000000000001</c:v>
                </c:pt>
                <c:pt idx="45">
                  <c:v>0.21049999999999999</c:v>
                </c:pt>
                <c:pt idx="46">
                  <c:v>0.22070000000000001</c:v>
                </c:pt>
                <c:pt idx="47">
                  <c:v>0.28029999999999999</c:v>
                </c:pt>
                <c:pt idx="48">
                  <c:v>0.24859999999999999</c:v>
                </c:pt>
                <c:pt idx="49">
                  <c:v>0.23019999999999999</c:v>
                </c:pt>
                <c:pt idx="50">
                  <c:v>0.13170000000000001</c:v>
                </c:pt>
                <c:pt idx="51">
                  <c:v>0.29210000000000003</c:v>
                </c:pt>
                <c:pt idx="52">
                  <c:v>0.2014</c:v>
                </c:pt>
                <c:pt idx="53">
                  <c:v>0.15909999999999999</c:v>
                </c:pt>
                <c:pt idx="54">
                  <c:v>0.24249999999999999</c:v>
                </c:pt>
                <c:pt idx="55">
                  <c:v>0.26269999999999999</c:v>
                </c:pt>
                <c:pt idx="56">
                  <c:v>0.20760000000000001</c:v>
                </c:pt>
                <c:pt idx="57">
                  <c:v>0.34739999999999999</c:v>
                </c:pt>
                <c:pt idx="58">
                  <c:v>0.32350000000000001</c:v>
                </c:pt>
                <c:pt idx="59">
                  <c:v>0.25169999999999998</c:v>
                </c:pt>
                <c:pt idx="60">
                  <c:v>0.2369</c:v>
                </c:pt>
                <c:pt idx="61">
                  <c:v>0.24129999999999999</c:v>
                </c:pt>
                <c:pt idx="62">
                  <c:v>0.20230000000000001</c:v>
                </c:pt>
                <c:pt idx="63">
                  <c:v>0.24660000000000001</c:v>
                </c:pt>
                <c:pt idx="64">
                  <c:v>0.2087</c:v>
                </c:pt>
                <c:pt idx="65">
                  <c:v>0.22420000000000001</c:v>
                </c:pt>
                <c:pt idx="66">
                  <c:v>0.23219999999999999</c:v>
                </c:pt>
                <c:pt idx="67">
                  <c:v>0.21049999999999999</c:v>
                </c:pt>
                <c:pt idx="68">
                  <c:v>0.23480000000000001</c:v>
                </c:pt>
                <c:pt idx="69">
                  <c:v>0.21629999999999999</c:v>
                </c:pt>
                <c:pt idx="70">
                  <c:v>0.22750000000000001</c:v>
                </c:pt>
                <c:pt idx="71">
                  <c:v>0.2225</c:v>
                </c:pt>
                <c:pt idx="72">
                  <c:v>0.2671</c:v>
                </c:pt>
                <c:pt idx="73">
                  <c:v>0.35270000000000001</c:v>
                </c:pt>
                <c:pt idx="74">
                  <c:v>8.7400000000000005E-2</c:v>
                </c:pt>
                <c:pt idx="75">
                  <c:v>0.17430000000000001</c:v>
                </c:pt>
                <c:pt idx="76">
                  <c:v>0.2366</c:v>
                </c:pt>
                <c:pt idx="77">
                  <c:v>0.40389999999999998</c:v>
                </c:pt>
                <c:pt idx="78">
                  <c:v>0.40849999999999997</c:v>
                </c:pt>
                <c:pt idx="79">
                  <c:v>0.192</c:v>
                </c:pt>
                <c:pt idx="80">
                  <c:v>0.1774</c:v>
                </c:pt>
                <c:pt idx="81">
                  <c:v>0.1041</c:v>
                </c:pt>
                <c:pt idx="82">
                  <c:v>0.2029</c:v>
                </c:pt>
                <c:pt idx="83">
                  <c:v>0.31950000000000001</c:v>
                </c:pt>
                <c:pt idx="84">
                  <c:v>0.1656</c:v>
                </c:pt>
                <c:pt idx="85">
                  <c:v>0.1225</c:v>
                </c:pt>
                <c:pt idx="86">
                  <c:v>0.11219999999999999</c:v>
                </c:pt>
                <c:pt idx="87">
                  <c:v>0.3518</c:v>
                </c:pt>
                <c:pt idx="88">
                  <c:v>0.23880000000000001</c:v>
                </c:pt>
                <c:pt idx="89">
                  <c:v>0.10150000000000001</c:v>
                </c:pt>
                <c:pt idx="90">
                  <c:v>0.27560000000000001</c:v>
                </c:pt>
                <c:pt idx="91">
                  <c:v>9.9699999999999997E-2</c:v>
                </c:pt>
                <c:pt idx="92">
                  <c:v>0.2389</c:v>
                </c:pt>
                <c:pt idx="93">
                  <c:v>0.22650000000000001</c:v>
                </c:pt>
                <c:pt idx="94">
                  <c:v>0.22600000000000001</c:v>
                </c:pt>
                <c:pt idx="95">
                  <c:v>0.21859999999999999</c:v>
                </c:pt>
                <c:pt idx="96">
                  <c:v>0.219</c:v>
                </c:pt>
                <c:pt idx="97">
                  <c:v>0.21429999999999999</c:v>
                </c:pt>
                <c:pt idx="98">
                  <c:v>0.21440000000000001</c:v>
                </c:pt>
                <c:pt idx="99">
                  <c:v>0.2248</c:v>
                </c:pt>
                <c:pt idx="100">
                  <c:v>0.22919999999999999</c:v>
                </c:pt>
                <c:pt idx="101">
                  <c:v>0.3296</c:v>
                </c:pt>
                <c:pt idx="102">
                  <c:v>7.4800000000000005E-2</c:v>
                </c:pt>
                <c:pt idx="103">
                  <c:v>0.10100000000000001</c:v>
                </c:pt>
                <c:pt idx="104">
                  <c:v>0.2034</c:v>
                </c:pt>
                <c:pt idx="105">
                  <c:v>0.23419999999999999</c:v>
                </c:pt>
                <c:pt idx="106">
                  <c:v>0.18</c:v>
                </c:pt>
                <c:pt idx="107">
                  <c:v>0.16209999999999999</c:v>
                </c:pt>
                <c:pt idx="108">
                  <c:v>0.2049</c:v>
                </c:pt>
                <c:pt idx="109">
                  <c:v>0.25659999999999999</c:v>
                </c:pt>
                <c:pt idx="110">
                  <c:v>0.16009999999999999</c:v>
                </c:pt>
                <c:pt idx="111">
                  <c:v>0.23880000000000001</c:v>
                </c:pt>
                <c:pt idx="112">
                  <c:v>0.3039</c:v>
                </c:pt>
                <c:pt idx="113">
                  <c:v>0.1452</c:v>
                </c:pt>
                <c:pt idx="114">
                  <c:v>0.1968</c:v>
                </c:pt>
                <c:pt idx="115">
                  <c:v>0.27900000000000003</c:v>
                </c:pt>
                <c:pt idx="116">
                  <c:v>0.2306</c:v>
                </c:pt>
                <c:pt idx="117">
                  <c:v>0.20749999999999999</c:v>
                </c:pt>
                <c:pt idx="118">
                  <c:v>0.13420000000000001</c:v>
                </c:pt>
                <c:pt idx="119">
                  <c:v>0.12870000000000001</c:v>
                </c:pt>
                <c:pt idx="120">
                  <c:v>9.4299999999999995E-2</c:v>
                </c:pt>
                <c:pt idx="121">
                  <c:v>0.1166</c:v>
                </c:pt>
                <c:pt idx="122">
                  <c:v>0.31109999999999999</c:v>
                </c:pt>
                <c:pt idx="123">
                  <c:v>0.12759999999999999</c:v>
                </c:pt>
                <c:pt idx="124">
                  <c:v>0.1071</c:v>
                </c:pt>
                <c:pt idx="125">
                  <c:v>0.19309999999999999</c:v>
                </c:pt>
                <c:pt idx="126">
                  <c:v>0.1905</c:v>
                </c:pt>
                <c:pt idx="127">
                  <c:v>0.15620000000000001</c:v>
                </c:pt>
                <c:pt idx="128">
                  <c:v>0.1216</c:v>
                </c:pt>
                <c:pt idx="129">
                  <c:v>0.15340000000000001</c:v>
                </c:pt>
                <c:pt idx="130">
                  <c:v>0.1646</c:v>
                </c:pt>
                <c:pt idx="131">
                  <c:v>0.1522</c:v>
                </c:pt>
                <c:pt idx="132">
                  <c:v>0.15609999999999999</c:v>
                </c:pt>
                <c:pt idx="133">
                  <c:v>0.13420000000000001</c:v>
                </c:pt>
                <c:pt idx="134">
                  <c:v>7.2300000000000003E-2</c:v>
                </c:pt>
                <c:pt idx="135">
                  <c:v>0.14749999999999999</c:v>
                </c:pt>
                <c:pt idx="136">
                  <c:v>4.4499999999999998E-2</c:v>
                </c:pt>
                <c:pt idx="137">
                  <c:v>0.1318</c:v>
                </c:pt>
                <c:pt idx="138">
                  <c:v>9.7199999999999995E-2</c:v>
                </c:pt>
                <c:pt idx="139">
                  <c:v>0.1308</c:v>
                </c:pt>
                <c:pt idx="140">
                  <c:v>0.19950000000000001</c:v>
                </c:pt>
                <c:pt idx="141">
                  <c:v>0.13780000000000001</c:v>
                </c:pt>
                <c:pt idx="142">
                  <c:v>0.13</c:v>
                </c:pt>
                <c:pt idx="143">
                  <c:v>8.4599999999999995E-2</c:v>
                </c:pt>
                <c:pt idx="144">
                  <c:v>0.16919999999999999</c:v>
                </c:pt>
                <c:pt idx="145">
                  <c:v>9.2299999999999993E-2</c:v>
                </c:pt>
                <c:pt idx="146">
                  <c:v>7.5800000000000006E-2</c:v>
                </c:pt>
                <c:pt idx="147">
                  <c:v>0.46060000000000001</c:v>
                </c:pt>
                <c:pt idx="148">
                  <c:v>0.41570000000000001</c:v>
                </c:pt>
                <c:pt idx="149">
                  <c:v>0.42399999999999999</c:v>
                </c:pt>
                <c:pt idx="150">
                  <c:v>0.41</c:v>
                </c:pt>
                <c:pt idx="151">
                  <c:v>0.39889999999999998</c:v>
                </c:pt>
                <c:pt idx="152">
                  <c:v>0.40200000000000002</c:v>
                </c:pt>
                <c:pt idx="153">
                  <c:v>0.39379999999999998</c:v>
                </c:pt>
                <c:pt idx="154">
                  <c:v>0.29139999999999999</c:v>
                </c:pt>
                <c:pt idx="155">
                  <c:v>0.54769999999999996</c:v>
                </c:pt>
                <c:pt idx="156">
                  <c:v>0.33589999999999998</c:v>
                </c:pt>
                <c:pt idx="157">
                  <c:v>0.27250000000000002</c:v>
                </c:pt>
                <c:pt idx="158">
                  <c:v>0.27779999999999999</c:v>
                </c:pt>
                <c:pt idx="159">
                  <c:v>0.26840000000000003</c:v>
                </c:pt>
                <c:pt idx="160">
                  <c:v>0.30680000000000002</c:v>
                </c:pt>
                <c:pt idx="161">
                  <c:v>0.2389</c:v>
                </c:pt>
                <c:pt idx="162">
                  <c:v>0.23749999999999999</c:v>
                </c:pt>
                <c:pt idx="163">
                  <c:v>0.2157</c:v>
                </c:pt>
                <c:pt idx="164">
                  <c:v>0.23949999999999999</c:v>
                </c:pt>
                <c:pt idx="165">
                  <c:v>0.26600000000000001</c:v>
                </c:pt>
                <c:pt idx="166">
                  <c:v>0.24479999999999999</c:v>
                </c:pt>
                <c:pt idx="167">
                  <c:v>0.20580000000000001</c:v>
                </c:pt>
                <c:pt idx="168">
                  <c:v>0.21740000000000001</c:v>
                </c:pt>
                <c:pt idx="169">
                  <c:v>0.21840000000000001</c:v>
                </c:pt>
                <c:pt idx="170">
                  <c:v>0.28249999999999997</c:v>
                </c:pt>
                <c:pt idx="171">
                  <c:v>0.2006</c:v>
                </c:pt>
                <c:pt idx="172">
                  <c:v>0.24590000000000001</c:v>
                </c:pt>
                <c:pt idx="173">
                  <c:v>0.2112</c:v>
                </c:pt>
                <c:pt idx="174">
                  <c:v>0.2059</c:v>
                </c:pt>
                <c:pt idx="175">
                  <c:v>0.20960000000000001</c:v>
                </c:pt>
                <c:pt idx="176">
                  <c:v>0.19550000000000001</c:v>
                </c:pt>
                <c:pt idx="177">
                  <c:v>0.23230000000000001</c:v>
                </c:pt>
                <c:pt idx="178">
                  <c:v>0.18110000000000001</c:v>
                </c:pt>
                <c:pt idx="179">
                  <c:v>0.2109</c:v>
                </c:pt>
                <c:pt idx="180">
                  <c:v>0.2273</c:v>
                </c:pt>
                <c:pt idx="181">
                  <c:v>0.16919999999999999</c:v>
                </c:pt>
                <c:pt idx="182">
                  <c:v>0.1477</c:v>
                </c:pt>
                <c:pt idx="183">
                  <c:v>0.30680000000000002</c:v>
                </c:pt>
                <c:pt idx="184">
                  <c:v>0.3029</c:v>
                </c:pt>
                <c:pt idx="185">
                  <c:v>9.2999999999999999E-2</c:v>
                </c:pt>
                <c:pt idx="186">
                  <c:v>0.1643</c:v>
                </c:pt>
                <c:pt idx="187">
                  <c:v>0.10340000000000001</c:v>
                </c:pt>
                <c:pt idx="188">
                  <c:v>0.13400000000000001</c:v>
                </c:pt>
                <c:pt idx="189">
                  <c:v>0.27029999999999998</c:v>
                </c:pt>
                <c:pt idx="190">
                  <c:v>0.21049999999999999</c:v>
                </c:pt>
                <c:pt idx="191">
                  <c:v>0.1215</c:v>
                </c:pt>
                <c:pt idx="192">
                  <c:v>0.1216</c:v>
                </c:pt>
                <c:pt idx="193">
                  <c:v>0.12759999999999999</c:v>
                </c:pt>
                <c:pt idx="194">
                  <c:v>0.1221</c:v>
                </c:pt>
                <c:pt idx="195">
                  <c:v>0.15459999999999999</c:v>
                </c:pt>
                <c:pt idx="196">
                  <c:v>0.1857</c:v>
                </c:pt>
                <c:pt idx="197">
                  <c:v>0.14749999999999999</c:v>
                </c:pt>
                <c:pt idx="198">
                  <c:v>0.12920000000000001</c:v>
                </c:pt>
                <c:pt idx="199">
                  <c:v>0.11459999999999999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8B-4F4A-BBF0-8F847D7D1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553136"/>
        <c:axId val="758150112"/>
      </c:scatterChart>
      <c:valAx>
        <c:axId val="71355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50112"/>
        <c:crosses val="autoZero"/>
        <c:crossBetween val="midCat"/>
      </c:valAx>
      <c:valAx>
        <c:axId val="75815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55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734123</xdr:colOff>
      <xdr:row>1</xdr:row>
      <xdr:rowOff>153950</xdr:rowOff>
    </xdr:from>
    <xdr:to>
      <xdr:col>26</xdr:col>
      <xdr:colOff>381001</xdr:colOff>
      <xdr:row>15</xdr:row>
      <xdr:rowOff>62881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17965D-433F-9344-8CF2-A55FEA490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9EE6-7506-5447-9AF2-0DA4D8773BC3}">
  <dimension ref="A1:U32"/>
  <sheetViews>
    <sheetView tabSelected="1" zoomScale="95" zoomScaleNormal="95" workbookViewId="0">
      <selection activeCell="H15" sqref="H15"/>
    </sheetView>
  </sheetViews>
  <sheetFormatPr baseColWidth="10" defaultRowHeight="15" x14ac:dyDescent="0.2"/>
  <cols>
    <col min="1" max="1" width="12.83203125" style="3" customWidth="1"/>
    <col min="2" max="12" width="10.83203125" style="11"/>
    <col min="13" max="13" width="10.83203125" style="12"/>
    <col min="14" max="16384" width="10.83203125" style="11"/>
  </cols>
  <sheetData>
    <row r="1" spans="1:21" s="2" customFormat="1" ht="16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U1" s="2" t="s">
        <v>19</v>
      </c>
    </row>
    <row r="2" spans="1:21" s="4" customFormat="1" ht="16" thickTop="1" x14ac:dyDescent="0.2">
      <c r="A2" s="3" t="s">
        <v>12</v>
      </c>
      <c r="B2" s="4">
        <v>18</v>
      </c>
      <c r="C2" s="4">
        <v>1.8</v>
      </c>
      <c r="D2" s="4">
        <v>55</v>
      </c>
      <c r="E2" s="4">
        <v>48</v>
      </c>
      <c r="F2" s="4">
        <v>30</v>
      </c>
      <c r="G2" s="4">
        <v>25</v>
      </c>
      <c r="H2" s="4">
        <v>3.0000000000000001E-3</v>
      </c>
      <c r="I2" s="4">
        <v>1.4999999999999999E-2</v>
      </c>
      <c r="J2" s="4">
        <v>2.2000000000000002</v>
      </c>
      <c r="K2" s="4">
        <v>0.05</v>
      </c>
      <c r="L2" s="4">
        <v>0.03</v>
      </c>
      <c r="M2" s="3">
        <v>1.2</v>
      </c>
      <c r="N2" s="5">
        <v>0.114</v>
      </c>
      <c r="O2" s="5">
        <v>53</v>
      </c>
      <c r="P2" s="5">
        <v>48</v>
      </c>
      <c r="Q2" s="5">
        <v>48.5</v>
      </c>
      <c r="R2" s="5">
        <v>0.12139999999999999</v>
      </c>
      <c r="S2" s="5">
        <v>17.5</v>
      </c>
      <c r="T2" s="6">
        <f>1/S2*1000/O2</f>
        <v>1.0781671159029649</v>
      </c>
    </row>
    <row r="3" spans="1:21" s="8" customFormat="1" x14ac:dyDescent="0.2">
      <c r="A3" s="7"/>
      <c r="B3" s="8">
        <v>15</v>
      </c>
      <c r="M3" s="9"/>
      <c r="N3" s="8">
        <v>0.16420000000000001</v>
      </c>
      <c r="O3" s="8">
        <v>55.5</v>
      </c>
      <c r="P3" s="8">
        <v>49.5</v>
      </c>
      <c r="Q3" s="8">
        <v>49</v>
      </c>
      <c r="R3" s="8">
        <v>0.1714</v>
      </c>
      <c r="S3" s="8">
        <v>14.3</v>
      </c>
      <c r="T3" s="10">
        <f t="shared" ref="T3:T32" si="0">1/S3*1000/O3</f>
        <v>1.2600012600012598</v>
      </c>
    </row>
    <row r="4" spans="1:21" x14ac:dyDescent="0.2">
      <c r="B4" s="11">
        <v>21</v>
      </c>
      <c r="N4" s="11">
        <v>8.2699999999999996E-2</v>
      </c>
      <c r="O4" s="11">
        <v>52</v>
      </c>
      <c r="P4" s="11">
        <v>46.5</v>
      </c>
      <c r="Q4" s="11">
        <v>48</v>
      </c>
      <c r="R4" s="11">
        <v>9.0399999999999994E-2</v>
      </c>
      <c r="S4" s="11">
        <v>20.5</v>
      </c>
      <c r="T4" s="10">
        <f t="shared" si="0"/>
        <v>0.93808630393996251</v>
      </c>
    </row>
    <row r="5" spans="1:21" x14ac:dyDescent="0.2">
      <c r="C5" s="11">
        <v>1.5</v>
      </c>
      <c r="N5" s="11">
        <v>7.6499999999999999E-2</v>
      </c>
      <c r="O5" s="11">
        <v>52</v>
      </c>
      <c r="P5" s="11">
        <v>46.5</v>
      </c>
      <c r="Q5" s="11">
        <v>48</v>
      </c>
      <c r="R5" s="11">
        <v>8.4500000000000006E-2</v>
      </c>
      <c r="S5" s="11">
        <v>21.4</v>
      </c>
      <c r="T5" s="10">
        <f t="shared" si="0"/>
        <v>0.89863407620416969</v>
      </c>
    </row>
    <row r="6" spans="1:21" x14ac:dyDescent="0.2">
      <c r="C6" s="11">
        <v>2.1</v>
      </c>
      <c r="N6" s="11">
        <v>0.15820000000000001</v>
      </c>
      <c r="O6" s="11">
        <v>54.5</v>
      </c>
      <c r="P6" s="11">
        <v>49.5</v>
      </c>
      <c r="Q6" s="11">
        <v>49</v>
      </c>
      <c r="R6" s="11">
        <v>0.16520000000000001</v>
      </c>
      <c r="S6" s="11">
        <v>14.6</v>
      </c>
      <c r="T6" s="10">
        <f t="shared" si="0"/>
        <v>1.2567550584391103</v>
      </c>
    </row>
    <row r="7" spans="1:21" x14ac:dyDescent="0.2">
      <c r="D7" s="11">
        <v>50</v>
      </c>
      <c r="N7" s="11">
        <v>9.5000000000000001E-2</v>
      </c>
      <c r="O7" s="11">
        <v>52.5</v>
      </c>
      <c r="P7" s="11">
        <v>47.5</v>
      </c>
      <c r="Q7" s="11">
        <v>48</v>
      </c>
      <c r="R7" s="11">
        <v>0.10249999999999999</v>
      </c>
      <c r="S7" s="11">
        <v>19.100000000000001</v>
      </c>
      <c r="T7" s="10">
        <f t="shared" si="0"/>
        <v>0.99725754176015946</v>
      </c>
    </row>
    <row r="8" spans="1:21" x14ac:dyDescent="0.2">
      <c r="D8" s="11">
        <v>60</v>
      </c>
      <c r="N8" s="11">
        <v>0.1341</v>
      </c>
      <c r="O8" s="11">
        <v>54</v>
      </c>
      <c r="P8" s="11">
        <v>48.5</v>
      </c>
      <c r="Q8" s="11">
        <v>48.5</v>
      </c>
      <c r="R8" s="11">
        <v>0.14149999999999999</v>
      </c>
      <c r="S8" s="11">
        <v>16</v>
      </c>
      <c r="T8" s="10">
        <f t="shared" si="0"/>
        <v>1.1574074074074074</v>
      </c>
    </row>
    <row r="9" spans="1:21" x14ac:dyDescent="0.2">
      <c r="E9" s="11">
        <v>43</v>
      </c>
      <c r="N9" s="11">
        <v>0.13919999999999999</v>
      </c>
      <c r="O9" s="11">
        <v>54</v>
      </c>
      <c r="P9" s="11">
        <v>49</v>
      </c>
      <c r="Q9" s="11">
        <v>48.5</v>
      </c>
      <c r="R9" s="11">
        <v>0.14660000000000001</v>
      </c>
      <c r="S9" s="11">
        <v>15.7</v>
      </c>
      <c r="T9" s="10">
        <f t="shared" si="0"/>
        <v>1.1795234725171031</v>
      </c>
    </row>
    <row r="10" spans="1:21" x14ac:dyDescent="0.2">
      <c r="E10" s="11">
        <v>53</v>
      </c>
      <c r="N10" s="11">
        <v>9.4700000000000006E-2</v>
      </c>
      <c r="O10" s="11">
        <v>52.5</v>
      </c>
      <c r="P10" s="11">
        <v>47</v>
      </c>
      <c r="Q10" s="11">
        <v>48</v>
      </c>
      <c r="R10" s="11">
        <v>0.1022</v>
      </c>
      <c r="S10" s="11">
        <v>19.2</v>
      </c>
      <c r="T10" s="10">
        <f t="shared" si="0"/>
        <v>0.99206349206349209</v>
      </c>
    </row>
    <row r="11" spans="1:21" x14ac:dyDescent="0.2">
      <c r="F11" s="11">
        <v>25</v>
      </c>
      <c r="N11" s="11">
        <v>7.9899999999999999E-2</v>
      </c>
      <c r="O11" s="11">
        <v>52</v>
      </c>
      <c r="P11" s="11">
        <v>46.5</v>
      </c>
      <c r="Q11" s="11">
        <v>48</v>
      </c>
      <c r="R11" s="11">
        <v>8.77E-2</v>
      </c>
      <c r="S11" s="11">
        <v>20.9</v>
      </c>
      <c r="T11" s="10">
        <f t="shared" si="0"/>
        <v>0.92013249907986761</v>
      </c>
    </row>
    <row r="12" spans="1:21" x14ac:dyDescent="0.2">
      <c r="F12" s="11">
        <v>35</v>
      </c>
      <c r="N12" s="11">
        <v>0.15190000000000001</v>
      </c>
      <c r="O12" s="11">
        <v>54.5</v>
      </c>
      <c r="P12" s="11">
        <v>49</v>
      </c>
      <c r="Q12" s="11">
        <v>48.5</v>
      </c>
      <c r="R12" s="11">
        <v>0.15909999999999999</v>
      </c>
      <c r="S12" s="11">
        <v>14.9</v>
      </c>
      <c r="T12" s="10">
        <f t="shared" si="0"/>
        <v>1.2314512653161751</v>
      </c>
    </row>
    <row r="13" spans="1:21" x14ac:dyDescent="0.2">
      <c r="G13" s="11">
        <v>20</v>
      </c>
      <c r="N13" s="11">
        <v>0.13700000000000001</v>
      </c>
      <c r="O13" s="11">
        <v>58</v>
      </c>
      <c r="P13" s="11">
        <v>53.5</v>
      </c>
      <c r="Q13" s="11">
        <v>52.5</v>
      </c>
      <c r="R13" s="11">
        <v>0.14269999999999999</v>
      </c>
      <c r="S13" s="11">
        <v>14</v>
      </c>
      <c r="T13" s="10">
        <f t="shared" si="0"/>
        <v>1.2315270935960592</v>
      </c>
    </row>
    <row r="14" spans="1:21" x14ac:dyDescent="0.2">
      <c r="G14" s="11">
        <v>30</v>
      </c>
      <c r="N14" s="11">
        <v>9.6500000000000002E-2</v>
      </c>
      <c r="O14" s="11">
        <v>49.5</v>
      </c>
      <c r="P14" s="11">
        <v>44</v>
      </c>
      <c r="Q14" s="11">
        <v>46</v>
      </c>
      <c r="R14" s="11">
        <v>0.10580000000000001</v>
      </c>
      <c r="S14" s="11">
        <v>20.9</v>
      </c>
      <c r="T14" s="10">
        <f t="shared" si="0"/>
        <v>0.96660383741723466</v>
      </c>
    </row>
    <row r="15" spans="1:21" x14ac:dyDescent="0.2">
      <c r="H15" s="11">
        <v>1E-3</v>
      </c>
      <c r="N15" s="11">
        <v>0.1421</v>
      </c>
      <c r="O15" s="11">
        <v>52.5</v>
      </c>
      <c r="P15" s="11">
        <v>48.5</v>
      </c>
      <c r="Q15" s="11">
        <v>49</v>
      </c>
      <c r="R15" s="11">
        <v>0.14940000000000001</v>
      </c>
      <c r="S15" s="11">
        <v>15.6</v>
      </c>
      <c r="T15" s="10">
        <f t="shared" si="0"/>
        <v>1.2210012210012213</v>
      </c>
    </row>
    <row r="16" spans="1:21" x14ac:dyDescent="0.2">
      <c r="H16" s="11">
        <v>5.0000000000000001E-3</v>
      </c>
      <c r="N16" s="11">
        <v>9.2499999999999999E-2</v>
      </c>
      <c r="O16" s="11">
        <v>54</v>
      </c>
      <c r="P16" s="11">
        <v>47</v>
      </c>
      <c r="Q16" s="11">
        <v>48</v>
      </c>
      <c r="R16" s="11">
        <v>9.9900000000000003E-2</v>
      </c>
      <c r="S16" s="11">
        <v>19.2</v>
      </c>
      <c r="T16" s="10">
        <f t="shared" si="0"/>
        <v>0.96450617283950624</v>
      </c>
    </row>
    <row r="17" spans="9:21" x14ac:dyDescent="0.2">
      <c r="I17" s="11">
        <v>0.01</v>
      </c>
      <c r="N17" s="11">
        <v>5.0099999999999999E-2</v>
      </c>
      <c r="O17" s="11">
        <v>44.5</v>
      </c>
      <c r="P17" s="11">
        <v>44</v>
      </c>
      <c r="Q17" s="11">
        <v>47</v>
      </c>
      <c r="R17" s="11">
        <v>0.59599999999999997</v>
      </c>
      <c r="S17" s="11">
        <v>28</v>
      </c>
      <c r="T17" s="10">
        <f t="shared" si="0"/>
        <v>0.8025682182985554</v>
      </c>
    </row>
    <row r="18" spans="9:21" x14ac:dyDescent="0.2">
      <c r="I18" s="11">
        <v>0.02</v>
      </c>
      <c r="N18" s="11">
        <v>0.187</v>
      </c>
      <c r="O18" s="11">
        <v>61.5</v>
      </c>
      <c r="P18" s="11">
        <v>52.5</v>
      </c>
      <c r="Q18" s="11">
        <v>50</v>
      </c>
      <c r="R18" s="11">
        <v>0.19350000000000001</v>
      </c>
      <c r="S18" s="11">
        <v>12.6</v>
      </c>
      <c r="T18" s="10">
        <f t="shared" si="0"/>
        <v>1.2904890953671442</v>
      </c>
    </row>
    <row r="19" spans="9:21" x14ac:dyDescent="0.2">
      <c r="J19" s="11">
        <v>2</v>
      </c>
      <c r="N19" s="11">
        <v>0.13159999999999999</v>
      </c>
      <c r="O19" s="11">
        <v>54.5</v>
      </c>
      <c r="P19" s="11">
        <v>50.5</v>
      </c>
      <c r="Q19" s="11">
        <v>50</v>
      </c>
      <c r="R19" s="11">
        <v>0.14280000000000001</v>
      </c>
      <c r="S19" s="11">
        <v>17.5</v>
      </c>
      <c r="T19" s="10">
        <f t="shared" si="0"/>
        <v>1.0484927916120577</v>
      </c>
    </row>
    <row r="20" spans="9:21" x14ac:dyDescent="0.2">
      <c r="J20" s="11">
        <v>2.4</v>
      </c>
      <c r="N20" s="11">
        <v>9.8599999999999993E-2</v>
      </c>
      <c r="O20" s="11">
        <v>52</v>
      </c>
      <c r="P20" s="11">
        <v>45.5</v>
      </c>
      <c r="Q20" s="11">
        <v>47</v>
      </c>
      <c r="R20" s="11">
        <v>0.1036</v>
      </c>
      <c r="S20" s="11">
        <v>17.5</v>
      </c>
      <c r="T20" s="10">
        <f t="shared" si="0"/>
        <v>1.0989010989010988</v>
      </c>
    </row>
    <row r="21" spans="9:21" x14ac:dyDescent="0.2">
      <c r="K21" s="11">
        <v>0.03</v>
      </c>
      <c r="N21" s="11">
        <v>0.28570000000000001</v>
      </c>
      <c r="O21" s="11">
        <v>58.5</v>
      </c>
      <c r="P21" s="11">
        <v>54</v>
      </c>
      <c r="Q21" s="11">
        <v>50</v>
      </c>
      <c r="R21" s="11">
        <v>0.29149999999999998</v>
      </c>
      <c r="S21" s="11">
        <v>10.5</v>
      </c>
      <c r="T21" s="10">
        <f t="shared" si="0"/>
        <v>1.6280016280016278</v>
      </c>
    </row>
    <row r="22" spans="9:21" x14ac:dyDescent="0.2">
      <c r="K22" s="11">
        <v>7.0000000000000007E-2</v>
      </c>
      <c r="N22" s="11">
        <v>5.74E-2</v>
      </c>
      <c r="O22" s="11">
        <v>51.5</v>
      </c>
      <c r="P22" s="11">
        <v>46</v>
      </c>
      <c r="Q22" s="11">
        <v>47.5</v>
      </c>
      <c r="R22" s="11">
        <v>6.59E-2</v>
      </c>
      <c r="S22" s="11">
        <v>24.7</v>
      </c>
      <c r="T22" s="10">
        <f t="shared" si="0"/>
        <v>0.78613262057309063</v>
      </c>
    </row>
    <row r="23" spans="9:21" x14ac:dyDescent="0.2">
      <c r="L23" s="11">
        <v>0.01</v>
      </c>
      <c r="N23" s="11">
        <v>0.16400000000000001</v>
      </c>
      <c r="O23" s="11">
        <v>41</v>
      </c>
      <c r="P23" s="11">
        <v>35</v>
      </c>
      <c r="Q23" s="11">
        <v>32.5</v>
      </c>
      <c r="R23" s="11">
        <v>0.17480000000000001</v>
      </c>
      <c r="S23" s="11">
        <v>17.399999999999999</v>
      </c>
      <c r="T23" s="10">
        <f t="shared" si="0"/>
        <v>1.4017381553125878</v>
      </c>
      <c r="U23" s="11" t="s">
        <v>20</v>
      </c>
    </row>
    <row r="24" spans="9:21" x14ac:dyDescent="0.2">
      <c r="L24" s="11">
        <v>0.05</v>
      </c>
      <c r="N24" s="11">
        <v>8.7300000000000003E-2</v>
      </c>
      <c r="O24" s="11">
        <v>60</v>
      </c>
      <c r="P24" s="11">
        <v>61</v>
      </c>
      <c r="Q24" s="11">
        <v>71.5</v>
      </c>
      <c r="R24" s="11">
        <v>9.2899999999999996E-2</v>
      </c>
      <c r="S24" s="11">
        <v>17.5</v>
      </c>
      <c r="T24" s="10">
        <f t="shared" si="0"/>
        <v>0.95238095238095233</v>
      </c>
    </row>
    <row r="25" spans="9:21" x14ac:dyDescent="0.2">
      <c r="M25" s="12">
        <v>1</v>
      </c>
      <c r="N25" s="11">
        <v>0.1129</v>
      </c>
      <c r="O25" s="11">
        <v>53</v>
      </c>
      <c r="P25" s="11">
        <v>47.5</v>
      </c>
      <c r="Q25" s="11">
        <v>48</v>
      </c>
      <c r="R25" s="11">
        <v>0.12189999999999999</v>
      </c>
      <c r="S25" s="11">
        <v>18.600000000000001</v>
      </c>
      <c r="T25" s="10">
        <f t="shared" si="0"/>
        <v>1.0144045445323595</v>
      </c>
    </row>
    <row r="26" spans="9:21" x14ac:dyDescent="0.2">
      <c r="M26" s="12">
        <v>1.4</v>
      </c>
      <c r="N26" s="11">
        <v>0.115</v>
      </c>
      <c r="O26" s="11">
        <v>53.5</v>
      </c>
      <c r="P26" s="11">
        <v>48.5</v>
      </c>
      <c r="Q26" s="11">
        <v>48.5</v>
      </c>
      <c r="R26" s="11">
        <v>0.12130000000000001</v>
      </c>
      <c r="S26" s="11">
        <v>16.399999999999999</v>
      </c>
      <c r="T26" s="10">
        <f t="shared" si="0"/>
        <v>1.1397310234784592</v>
      </c>
    </row>
    <row r="27" spans="9:21" x14ac:dyDescent="0.2">
      <c r="T27" s="10" t="e">
        <f t="shared" si="0"/>
        <v>#DIV/0!</v>
      </c>
    </row>
    <row r="28" spans="9:21" x14ac:dyDescent="0.2">
      <c r="T28" s="10" t="e">
        <f t="shared" si="0"/>
        <v>#DIV/0!</v>
      </c>
    </row>
    <row r="29" spans="9:21" x14ac:dyDescent="0.2">
      <c r="T29" s="10" t="e">
        <f t="shared" si="0"/>
        <v>#DIV/0!</v>
      </c>
    </row>
    <row r="30" spans="9:21" x14ac:dyDescent="0.2">
      <c r="T30" s="10" t="e">
        <f t="shared" si="0"/>
        <v>#DIV/0!</v>
      </c>
    </row>
    <row r="31" spans="9:21" x14ac:dyDescent="0.2">
      <c r="T31" s="10" t="e">
        <f t="shared" si="0"/>
        <v>#DIV/0!</v>
      </c>
    </row>
    <row r="32" spans="9:21" x14ac:dyDescent="0.2">
      <c r="T32" s="10" t="e">
        <f t="shared" si="0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E40A-016F-9B45-8B7E-1F87CA9E2658}">
  <dimension ref="A1:X201"/>
  <sheetViews>
    <sheetView topLeftCell="C1" zoomScale="82" zoomScaleNormal="82" workbookViewId="0">
      <selection activeCell="F2" sqref="F2"/>
    </sheetView>
  </sheetViews>
  <sheetFormatPr baseColWidth="10" defaultRowHeight="16" x14ac:dyDescent="0.2"/>
  <cols>
    <col min="1" max="1" width="10.83203125" style="23"/>
    <col min="2" max="2" width="10.83203125" style="14"/>
    <col min="3" max="3" width="10.83203125" style="13"/>
    <col min="7" max="7" width="10.83203125" style="15"/>
    <col min="8" max="17" width="10.83203125" style="14"/>
    <col min="18" max="18" width="10.83203125" style="16"/>
    <col min="19" max="19" width="10.83203125" style="24"/>
    <col min="20" max="20" width="10.83203125" style="32"/>
    <col min="21" max="22" width="10.83203125" style="24"/>
  </cols>
  <sheetData>
    <row r="1" spans="1:20" s="19" customFormat="1" ht="17" thickBot="1" x14ac:dyDescent="0.25">
      <c r="A1" s="17" t="s">
        <v>21</v>
      </c>
      <c r="B1" s="17" t="s">
        <v>22</v>
      </c>
      <c r="C1" s="18" t="s">
        <v>23</v>
      </c>
      <c r="D1" s="19" t="s">
        <v>28</v>
      </c>
      <c r="E1" s="19" t="s">
        <v>18</v>
      </c>
      <c r="F1" s="19" t="s">
        <v>24</v>
      </c>
      <c r="G1" s="20" t="s">
        <v>0</v>
      </c>
      <c r="H1" s="21" t="s">
        <v>1</v>
      </c>
      <c r="I1" s="21" t="s">
        <v>2</v>
      </c>
      <c r="J1" s="21" t="s">
        <v>3</v>
      </c>
      <c r="K1" s="21" t="s">
        <v>4</v>
      </c>
      <c r="L1" s="21" t="s">
        <v>5</v>
      </c>
      <c r="M1" s="21" t="s">
        <v>6</v>
      </c>
      <c r="N1" s="21" t="s">
        <v>7</v>
      </c>
      <c r="O1" s="21" t="s">
        <v>8</v>
      </c>
      <c r="P1" s="21" t="s">
        <v>9</v>
      </c>
      <c r="Q1" s="21" t="s">
        <v>10</v>
      </c>
      <c r="R1" s="22" t="s">
        <v>11</v>
      </c>
      <c r="T1" s="35"/>
    </row>
    <row r="2" spans="1:20" s="25" customFormat="1" ht="17" thickTop="1" x14ac:dyDescent="0.2">
      <c r="A2" s="33">
        <v>1</v>
      </c>
      <c r="B2" s="27">
        <v>86.3</v>
      </c>
      <c r="C2" s="28">
        <v>87.5</v>
      </c>
      <c r="D2" s="25">
        <v>0.56940000000000002</v>
      </c>
      <c r="E2" s="25">
        <v>5.7</v>
      </c>
      <c r="F2" s="29">
        <f>1/E2*1000/C2</f>
        <v>2.0050125313283207</v>
      </c>
      <c r="G2" s="38">
        <v>14.691776918222301</v>
      </c>
      <c r="H2" s="27">
        <v>1.8</v>
      </c>
      <c r="I2" s="41">
        <v>70.319728509283607</v>
      </c>
      <c r="J2" s="41">
        <v>55.104654719773002</v>
      </c>
      <c r="K2" s="41">
        <v>53.849235059132297</v>
      </c>
      <c r="L2" s="41">
        <v>41.745384534920298</v>
      </c>
      <c r="M2" s="39">
        <v>2.33545957535158E-3</v>
      </c>
      <c r="N2" s="27">
        <v>2.5000000000000001E-2</v>
      </c>
      <c r="O2" s="27">
        <v>2.2000000000000002</v>
      </c>
      <c r="P2" s="40">
        <v>3.8537546789474901E-2</v>
      </c>
      <c r="Q2" s="27">
        <v>0.05</v>
      </c>
      <c r="R2" s="30">
        <v>1.2</v>
      </c>
      <c r="T2" s="25">
        <v>146</v>
      </c>
    </row>
    <row r="3" spans="1:20" s="25" customFormat="1" x14ac:dyDescent="0.2">
      <c r="A3" s="33">
        <v>2</v>
      </c>
      <c r="B3" s="27">
        <v>81.599999999999994</v>
      </c>
      <c r="C3" s="28">
        <v>81.8</v>
      </c>
      <c r="D3" s="25">
        <v>0.4249</v>
      </c>
      <c r="E3" s="25">
        <v>7.1</v>
      </c>
      <c r="F3" s="29">
        <f t="shared" ref="F3:F66" si="0">1/E3*1000/C3</f>
        <v>1.7218223768036092</v>
      </c>
      <c r="G3" s="38">
        <v>15.9600613259477</v>
      </c>
      <c r="H3" s="27">
        <v>1.8</v>
      </c>
      <c r="I3" s="41">
        <v>70.134910397317995</v>
      </c>
      <c r="J3" s="41">
        <v>43.950277645267903</v>
      </c>
      <c r="K3" s="41">
        <v>48.6471105524327</v>
      </c>
      <c r="L3" s="41">
        <v>35.934924839118899</v>
      </c>
      <c r="M3" s="39">
        <v>2.1850465833715299E-3</v>
      </c>
      <c r="N3" s="27">
        <v>2.5000000000000001E-2</v>
      </c>
      <c r="O3" s="27">
        <v>2.2000000000000002</v>
      </c>
      <c r="P3" s="40">
        <v>6.08468754678399E-2</v>
      </c>
      <c r="Q3" s="27">
        <v>0.05</v>
      </c>
      <c r="R3" s="30">
        <v>1.2</v>
      </c>
      <c r="T3" s="25">
        <v>144</v>
      </c>
    </row>
    <row r="4" spans="1:20" s="25" customFormat="1" x14ac:dyDescent="0.2">
      <c r="A4" s="33">
        <v>3</v>
      </c>
      <c r="B4" s="27">
        <v>78.599999999999994</v>
      </c>
      <c r="C4" s="28">
        <v>78.5</v>
      </c>
      <c r="D4" s="25">
        <v>0.40500000000000003</v>
      </c>
      <c r="E4" s="25">
        <v>7.5</v>
      </c>
      <c r="F4" s="29">
        <f t="shared" si="0"/>
        <v>1.6985138004246285</v>
      </c>
      <c r="G4" s="38">
        <v>17.3711724133085</v>
      </c>
      <c r="H4" s="27">
        <v>1.8</v>
      </c>
      <c r="I4" s="41">
        <v>76.271261427277295</v>
      </c>
      <c r="J4" s="41">
        <v>52.678847810116203</v>
      </c>
      <c r="K4" s="41">
        <v>59.333517710345802</v>
      </c>
      <c r="L4" s="41">
        <v>38.220053718593903</v>
      </c>
      <c r="M4" s="39">
        <v>2.04958098695259E-3</v>
      </c>
      <c r="N4" s="27">
        <v>2.5000000000000001E-2</v>
      </c>
      <c r="O4" s="27">
        <v>2.2000000000000002</v>
      </c>
      <c r="P4" s="40">
        <v>6.2262241881197701E-2</v>
      </c>
      <c r="Q4" s="27">
        <v>0.05</v>
      </c>
      <c r="R4" s="30">
        <v>1.2</v>
      </c>
      <c r="T4" s="25">
        <v>123</v>
      </c>
    </row>
    <row r="5" spans="1:20" s="25" customFormat="1" x14ac:dyDescent="0.2">
      <c r="A5" s="33">
        <v>4</v>
      </c>
      <c r="B5" s="27">
        <v>76.900000000000006</v>
      </c>
      <c r="C5" s="28">
        <v>78</v>
      </c>
      <c r="D5" s="25">
        <v>0.40660000000000002</v>
      </c>
      <c r="E5" s="25">
        <v>7.5</v>
      </c>
      <c r="F5" s="29">
        <f t="shared" si="0"/>
        <v>1.7094017094017095</v>
      </c>
      <c r="G5" s="38">
        <v>20.1803886805247</v>
      </c>
      <c r="H5" s="27">
        <v>1.8</v>
      </c>
      <c r="I5" s="41">
        <v>62.425633881773003</v>
      </c>
      <c r="J5" s="41">
        <v>42.145684026107098</v>
      </c>
      <c r="K5" s="41">
        <v>53.239137737801897</v>
      </c>
      <c r="L5" s="41">
        <v>38.927078532250398</v>
      </c>
      <c r="M5" s="39">
        <v>2.1872529302286799E-3</v>
      </c>
      <c r="N5" s="27">
        <v>2.5000000000000001E-2</v>
      </c>
      <c r="O5" s="27">
        <v>2.2000000000000002</v>
      </c>
      <c r="P5" s="40">
        <v>4.8224784784658199E-2</v>
      </c>
      <c r="Q5" s="27">
        <v>0.05</v>
      </c>
      <c r="R5" s="30">
        <v>1.2</v>
      </c>
      <c r="T5" s="25">
        <v>155</v>
      </c>
    </row>
    <row r="6" spans="1:20" s="25" customFormat="1" x14ac:dyDescent="0.2">
      <c r="A6" s="33">
        <v>5</v>
      </c>
      <c r="B6" s="27">
        <v>76.7</v>
      </c>
      <c r="C6" s="28">
        <v>76.099999999999994</v>
      </c>
      <c r="D6" s="25">
        <v>0.44419999999999998</v>
      </c>
      <c r="E6" s="25">
        <v>7.5</v>
      </c>
      <c r="F6" s="29">
        <f t="shared" si="0"/>
        <v>1.7520805957074028</v>
      </c>
      <c r="G6" s="38">
        <v>13.714217882200099</v>
      </c>
      <c r="H6" s="27">
        <v>1.8</v>
      </c>
      <c r="I6" s="41">
        <v>52.217815332862898</v>
      </c>
      <c r="J6" s="41">
        <v>42.837180182971601</v>
      </c>
      <c r="K6" s="41">
        <v>48.672904687591199</v>
      </c>
      <c r="L6" s="41">
        <v>48.770048794373899</v>
      </c>
      <c r="M6" s="39">
        <v>1.84647656312262E-3</v>
      </c>
      <c r="N6" s="27">
        <v>2.5000000000000001E-2</v>
      </c>
      <c r="O6" s="27">
        <v>2.2000000000000002</v>
      </c>
      <c r="P6" s="40">
        <v>4.35521886090567E-2</v>
      </c>
      <c r="Q6" s="27">
        <v>0.05</v>
      </c>
      <c r="R6" s="30">
        <v>1.2</v>
      </c>
      <c r="T6" s="25">
        <v>139</v>
      </c>
    </row>
    <row r="7" spans="1:20" s="25" customFormat="1" x14ac:dyDescent="0.2">
      <c r="A7" s="33">
        <v>6</v>
      </c>
      <c r="B7" s="27">
        <v>75.099999999999994</v>
      </c>
      <c r="C7" s="28">
        <v>75.900000000000006</v>
      </c>
      <c r="D7" s="25">
        <v>0.37119999999999997</v>
      </c>
      <c r="E7" s="25">
        <v>8.1</v>
      </c>
      <c r="F7" s="29">
        <f t="shared" si="0"/>
        <v>1.6265716748808536</v>
      </c>
      <c r="G7" s="38">
        <v>21.294086073363399</v>
      </c>
      <c r="H7" s="27">
        <v>1.8</v>
      </c>
      <c r="I7" s="41">
        <v>62.287511380927803</v>
      </c>
      <c r="J7" s="41">
        <v>42.601878060791201</v>
      </c>
      <c r="K7" s="41">
        <v>56.094291960043897</v>
      </c>
      <c r="L7" s="41">
        <v>38.1876997258233</v>
      </c>
      <c r="M7" s="39">
        <v>1.7416709247040801E-3</v>
      </c>
      <c r="N7" s="27">
        <v>2.5000000000000001E-2</v>
      </c>
      <c r="O7" s="27">
        <v>2.2000000000000002</v>
      </c>
      <c r="P7" s="40">
        <v>5.2695673741942999E-2</v>
      </c>
      <c r="Q7" s="27">
        <v>0.05</v>
      </c>
      <c r="R7" s="30">
        <v>1.2</v>
      </c>
      <c r="T7" s="25">
        <v>156</v>
      </c>
    </row>
    <row r="8" spans="1:20" s="25" customFormat="1" x14ac:dyDescent="0.2">
      <c r="A8" s="33">
        <v>7</v>
      </c>
      <c r="B8" s="27">
        <v>74.400000000000006</v>
      </c>
      <c r="C8" s="28">
        <v>74.5</v>
      </c>
      <c r="D8" s="25">
        <v>0.32179999999999997</v>
      </c>
      <c r="E8" s="25">
        <v>8.8000000000000007</v>
      </c>
      <c r="F8" s="29">
        <f t="shared" si="0"/>
        <v>1.5253203172666259</v>
      </c>
      <c r="G8" s="38">
        <v>19.044582850542302</v>
      </c>
      <c r="H8" s="27">
        <v>1.8</v>
      </c>
      <c r="I8" s="41">
        <v>61.928149130125803</v>
      </c>
      <c r="J8" s="41">
        <v>48.785144943737301</v>
      </c>
      <c r="K8" s="41">
        <v>58.299491274696202</v>
      </c>
      <c r="L8" s="41">
        <v>36.518908669095701</v>
      </c>
      <c r="M8" s="39">
        <v>1.8208727134076399E-3</v>
      </c>
      <c r="N8" s="27">
        <v>2.5000000000000001E-2</v>
      </c>
      <c r="O8" s="27">
        <v>2.2000000000000002</v>
      </c>
      <c r="P8" s="40">
        <v>6.14122043779642E-2</v>
      </c>
      <c r="Q8" s="27">
        <v>0.05</v>
      </c>
      <c r="R8" s="30">
        <v>1.2</v>
      </c>
      <c r="T8" s="25">
        <v>127</v>
      </c>
    </row>
    <row r="9" spans="1:20" s="25" customFormat="1" x14ac:dyDescent="0.2">
      <c r="A9" s="33">
        <v>8</v>
      </c>
      <c r="B9" s="27">
        <v>72.400000000000006</v>
      </c>
      <c r="C9" s="28">
        <v>73.2</v>
      </c>
      <c r="D9" s="25">
        <v>0.39679999999999999</v>
      </c>
      <c r="E9" s="25">
        <v>8.1999999999999993</v>
      </c>
      <c r="F9" s="29">
        <f t="shared" si="0"/>
        <v>1.6660002665600429</v>
      </c>
      <c r="G9" s="38">
        <v>14.472906647990699</v>
      </c>
      <c r="H9" s="27">
        <v>1.8</v>
      </c>
      <c r="I9" s="41">
        <v>51.174787263463998</v>
      </c>
      <c r="J9" s="41">
        <v>67.489465038904797</v>
      </c>
      <c r="K9" s="41">
        <v>56.190790179711399</v>
      </c>
      <c r="L9" s="41">
        <v>46.018089101146003</v>
      </c>
      <c r="M9" s="39">
        <v>2.2086831901384899E-3</v>
      </c>
      <c r="N9" s="27">
        <v>2.5000000000000001E-2</v>
      </c>
      <c r="O9" s="27">
        <v>2.2000000000000002</v>
      </c>
      <c r="P9" s="40">
        <v>3.4882764365413099E-2</v>
      </c>
      <c r="Q9" s="27">
        <v>0.05</v>
      </c>
      <c r="R9" s="30">
        <v>1.2</v>
      </c>
      <c r="T9" s="25">
        <v>138</v>
      </c>
    </row>
    <row r="10" spans="1:20" s="25" customFormat="1" x14ac:dyDescent="0.2">
      <c r="A10" s="33">
        <v>9</v>
      </c>
      <c r="B10" s="27">
        <v>71.3</v>
      </c>
      <c r="C10" s="28">
        <v>71.8</v>
      </c>
      <c r="D10" s="25">
        <v>0.37819999999999998</v>
      </c>
      <c r="E10" s="25">
        <v>8.6</v>
      </c>
      <c r="F10" s="29">
        <f t="shared" si="0"/>
        <v>1.619485651357129</v>
      </c>
      <c r="G10" s="38">
        <v>16.385613636403001</v>
      </c>
      <c r="H10" s="27">
        <v>1.8</v>
      </c>
      <c r="I10" s="41">
        <v>59.410669926075002</v>
      </c>
      <c r="J10" s="41">
        <v>45.903567168783397</v>
      </c>
      <c r="K10" s="41">
        <v>47.396052052376398</v>
      </c>
      <c r="L10" s="41">
        <v>47.619326182410802</v>
      </c>
      <c r="M10" s="39">
        <v>1.7872979272887399E-3</v>
      </c>
      <c r="N10" s="27">
        <v>2.5000000000000001E-2</v>
      </c>
      <c r="O10" s="27">
        <v>2.2000000000000002</v>
      </c>
      <c r="P10" s="40">
        <v>4.4200907433429602E-2</v>
      </c>
      <c r="Q10" s="27">
        <v>0.05</v>
      </c>
      <c r="R10" s="30">
        <v>1.2</v>
      </c>
      <c r="T10" s="25">
        <v>154</v>
      </c>
    </row>
    <row r="11" spans="1:20" s="25" customFormat="1" x14ac:dyDescent="0.2">
      <c r="A11" s="33">
        <v>10</v>
      </c>
      <c r="B11" s="27">
        <v>70.8</v>
      </c>
      <c r="C11" s="28">
        <v>70.900000000000006</v>
      </c>
      <c r="D11" s="25">
        <v>0.33829999999999999</v>
      </c>
      <c r="E11" s="25">
        <v>9.1</v>
      </c>
      <c r="F11" s="29">
        <f t="shared" si="0"/>
        <v>1.5499310280692506</v>
      </c>
      <c r="G11" s="38">
        <v>17.273253914646101</v>
      </c>
      <c r="H11" s="27">
        <v>1.8</v>
      </c>
      <c r="I11" s="41">
        <v>62.6905574679285</v>
      </c>
      <c r="J11" s="41">
        <v>55.5565640376768</v>
      </c>
      <c r="K11" s="41">
        <v>53.843520269224499</v>
      </c>
      <c r="L11" s="41">
        <v>44.396902995788203</v>
      </c>
      <c r="M11" s="39">
        <v>2.0266030789106299E-3</v>
      </c>
      <c r="N11" s="27">
        <v>2.5000000000000001E-2</v>
      </c>
      <c r="O11" s="27">
        <v>2.2000000000000002</v>
      </c>
      <c r="P11" s="40">
        <v>4.7508648220261199E-2</v>
      </c>
      <c r="Q11" s="27">
        <v>0.05</v>
      </c>
      <c r="R11" s="30">
        <v>1.2</v>
      </c>
      <c r="T11" s="25">
        <v>153</v>
      </c>
    </row>
    <row r="12" spans="1:20" s="25" customFormat="1" x14ac:dyDescent="0.2">
      <c r="A12" s="33">
        <v>11</v>
      </c>
      <c r="B12" s="27">
        <v>70.400000000000006</v>
      </c>
      <c r="C12" s="28">
        <v>70.5</v>
      </c>
      <c r="D12" s="25">
        <v>0.28799999999999998</v>
      </c>
      <c r="E12" s="25">
        <v>9.6999999999999993</v>
      </c>
      <c r="F12" s="29">
        <f t="shared" si="0"/>
        <v>1.4623089858887184</v>
      </c>
      <c r="G12" s="38">
        <v>18.211852226009299</v>
      </c>
      <c r="H12" s="27">
        <v>1.8</v>
      </c>
      <c r="I12" s="41">
        <v>64.842214510116705</v>
      </c>
      <c r="J12" s="41">
        <v>53.341933071565997</v>
      </c>
      <c r="K12" s="41">
        <v>45.887901463121899</v>
      </c>
      <c r="L12" s="41">
        <v>40.036953409928998</v>
      </c>
      <c r="M12" s="39">
        <v>2.13165006769496E-3</v>
      </c>
      <c r="N12" s="27">
        <v>2.5000000000000001E-2</v>
      </c>
      <c r="O12" s="27">
        <v>2.2000000000000002</v>
      </c>
      <c r="P12" s="40">
        <v>4.95910127359055E-2</v>
      </c>
      <c r="Q12" s="27">
        <v>0.05</v>
      </c>
      <c r="R12" s="30">
        <v>1.2</v>
      </c>
      <c r="T12" s="25">
        <v>151</v>
      </c>
    </row>
    <row r="13" spans="1:20" s="25" customFormat="1" x14ac:dyDescent="0.2">
      <c r="A13" s="33">
        <v>12</v>
      </c>
      <c r="B13" s="27">
        <v>70.2</v>
      </c>
      <c r="C13" s="28">
        <v>70.2</v>
      </c>
      <c r="D13" s="25">
        <v>0.27339999999999998</v>
      </c>
      <c r="E13" s="25">
        <v>9.9</v>
      </c>
      <c r="F13" s="29">
        <f>1/E13*1000/C13</f>
        <v>1.4388903277792167</v>
      </c>
      <c r="G13" s="38">
        <v>18.971001482215598</v>
      </c>
      <c r="H13" s="27">
        <v>1.8</v>
      </c>
      <c r="I13" s="41">
        <v>63.5891078226799</v>
      </c>
      <c r="J13" s="41">
        <v>57.386561941676099</v>
      </c>
      <c r="K13" s="41">
        <v>52.8341781333772</v>
      </c>
      <c r="L13" s="41">
        <v>38.472490390562797</v>
      </c>
      <c r="M13" s="39">
        <v>1.8247015101479601E-3</v>
      </c>
      <c r="N13" s="27">
        <v>2.5000000000000001E-2</v>
      </c>
      <c r="O13" s="27">
        <v>2.2000000000000002</v>
      </c>
      <c r="P13" s="40">
        <v>5.3649843666094398E-2</v>
      </c>
      <c r="Q13" s="27">
        <v>0.05</v>
      </c>
      <c r="R13" s="30">
        <v>1.2</v>
      </c>
      <c r="T13" s="25">
        <v>152</v>
      </c>
    </row>
    <row r="14" spans="1:20" s="25" customFormat="1" x14ac:dyDescent="0.2">
      <c r="A14" s="33">
        <v>13</v>
      </c>
      <c r="B14" s="27">
        <v>69.5</v>
      </c>
      <c r="C14" s="28">
        <v>69.400000000000006</v>
      </c>
      <c r="D14" s="25">
        <v>0.2853</v>
      </c>
      <c r="E14" s="25">
        <v>9.9</v>
      </c>
      <c r="F14" s="29">
        <f>1/E14*1000/C14</f>
        <v>1.4554769597997264</v>
      </c>
      <c r="G14" s="38">
        <v>19.199427592778601</v>
      </c>
      <c r="H14" s="27">
        <v>1.8</v>
      </c>
      <c r="I14" s="41">
        <v>60.021461491752099</v>
      </c>
      <c r="J14" s="41">
        <v>53.003172808423798</v>
      </c>
      <c r="K14" s="41">
        <v>51.032165107361998</v>
      </c>
      <c r="L14" s="41">
        <v>41.433203582193798</v>
      </c>
      <c r="M14" s="39">
        <v>2.0057523104211601E-3</v>
      </c>
      <c r="N14" s="27">
        <v>2.5000000000000001E-2</v>
      </c>
      <c r="O14" s="27">
        <v>2.2000000000000002</v>
      </c>
      <c r="P14" s="40">
        <v>4.8102029657827103E-2</v>
      </c>
      <c r="Q14" s="27">
        <v>0.05</v>
      </c>
      <c r="R14" s="30">
        <v>1.2</v>
      </c>
      <c r="T14" s="25">
        <v>120</v>
      </c>
    </row>
    <row r="15" spans="1:20" s="25" customFormat="1" x14ac:dyDescent="0.2">
      <c r="A15" s="33">
        <v>14</v>
      </c>
      <c r="B15" s="27">
        <v>69.099999999999994</v>
      </c>
      <c r="C15" s="28">
        <v>69.400000000000006</v>
      </c>
      <c r="D15" s="25">
        <v>0.31490000000000001</v>
      </c>
      <c r="E15" s="25">
        <v>9.5</v>
      </c>
      <c r="F15" s="29">
        <f t="shared" si="0"/>
        <v>1.5167602002123461</v>
      </c>
      <c r="G15" s="38">
        <v>17.737652691470998</v>
      </c>
      <c r="H15" s="27">
        <v>1.8</v>
      </c>
      <c r="I15" s="41">
        <v>60.604551395087299</v>
      </c>
      <c r="J15" s="41">
        <v>57.567603202216901</v>
      </c>
      <c r="K15" s="41">
        <v>56.481164392563201</v>
      </c>
      <c r="L15" s="41">
        <v>44.460910777756297</v>
      </c>
      <c r="M15" s="39">
        <v>1.9487245684470199E-3</v>
      </c>
      <c r="N15" s="27">
        <v>2.5000000000000001E-2</v>
      </c>
      <c r="O15" s="27">
        <v>2.2000000000000002</v>
      </c>
      <c r="P15" s="40">
        <v>4.7926848109848097E-2</v>
      </c>
      <c r="Q15" s="27">
        <v>0.05</v>
      </c>
      <c r="R15" s="30">
        <v>1.2</v>
      </c>
      <c r="T15" s="36">
        <v>229</v>
      </c>
    </row>
    <row r="16" spans="1:20" s="25" customFormat="1" x14ac:dyDescent="0.2">
      <c r="A16" s="33">
        <v>15</v>
      </c>
      <c r="B16" s="27">
        <v>68.8</v>
      </c>
      <c r="C16" s="28">
        <v>68.900000000000006</v>
      </c>
      <c r="D16" s="25">
        <v>0.27979999999999999</v>
      </c>
      <c r="E16" s="25">
        <v>10.1</v>
      </c>
      <c r="F16" s="29">
        <f t="shared" si="0"/>
        <v>1.4370087226429464</v>
      </c>
      <c r="G16" s="38">
        <v>19</v>
      </c>
      <c r="H16" s="27">
        <v>1.8</v>
      </c>
      <c r="I16" s="41">
        <v>60.8</v>
      </c>
      <c r="J16" s="41">
        <v>52.6</v>
      </c>
      <c r="K16" s="41">
        <v>50.2</v>
      </c>
      <c r="L16" s="41">
        <v>41.999970830793004</v>
      </c>
      <c r="M16" s="39">
        <v>2E-3</v>
      </c>
      <c r="N16" s="27">
        <v>2.5000000000000001E-2</v>
      </c>
      <c r="O16" s="27">
        <v>2.2000000000000002</v>
      </c>
      <c r="P16" s="40">
        <v>4.9000000000000002E-2</v>
      </c>
      <c r="Q16" s="27">
        <v>0.05</v>
      </c>
      <c r="R16" s="30">
        <v>1.2</v>
      </c>
      <c r="T16" s="36"/>
    </row>
    <row r="17" spans="1:24" s="25" customFormat="1" x14ac:dyDescent="0.2">
      <c r="A17" s="33">
        <v>16</v>
      </c>
      <c r="B17" s="27">
        <v>68.3</v>
      </c>
      <c r="C17" s="28">
        <v>68.2</v>
      </c>
      <c r="D17" s="25">
        <v>0.28539999999999999</v>
      </c>
      <c r="E17" s="25">
        <v>10.1</v>
      </c>
      <c r="F17" s="29">
        <f t="shared" si="0"/>
        <v>1.4517580790337099</v>
      </c>
      <c r="G17" s="38">
        <v>22.447538906104299</v>
      </c>
      <c r="H17" s="27">
        <v>1.8</v>
      </c>
      <c r="I17" s="41">
        <v>66.988586087743002</v>
      </c>
      <c r="J17" s="41">
        <v>51.703789341527603</v>
      </c>
      <c r="K17" s="41">
        <v>63.587680807627201</v>
      </c>
      <c r="L17" s="41">
        <v>44.3052548761491</v>
      </c>
      <c r="M17" s="39">
        <v>2.3279026887636101E-3</v>
      </c>
      <c r="N17" s="27">
        <v>2.5000000000000001E-2</v>
      </c>
      <c r="O17" s="27">
        <v>2.2000000000000002</v>
      </c>
      <c r="P17" s="40">
        <v>5.4405004404082503E-2</v>
      </c>
      <c r="Q17" s="27">
        <v>0.05</v>
      </c>
      <c r="R17" s="30">
        <v>1.2</v>
      </c>
      <c r="T17" s="25">
        <v>147</v>
      </c>
    </row>
    <row r="18" spans="1:24" s="25" customFormat="1" x14ac:dyDescent="0.2">
      <c r="A18" s="33">
        <v>17</v>
      </c>
      <c r="B18" s="27">
        <v>68.3</v>
      </c>
      <c r="C18" s="28">
        <v>68.2</v>
      </c>
      <c r="D18" s="25">
        <v>0.26450000000000001</v>
      </c>
      <c r="E18" s="25">
        <v>10.4</v>
      </c>
      <c r="F18" s="29">
        <f t="shared" si="0"/>
        <v>1.4098804421385065</v>
      </c>
      <c r="G18" s="38">
        <v>19.1452386928141</v>
      </c>
      <c r="H18" s="27">
        <v>1.8</v>
      </c>
      <c r="I18" s="41">
        <v>59.626433489290697</v>
      </c>
      <c r="J18" s="41">
        <v>52.6259777722317</v>
      </c>
      <c r="K18" s="41">
        <v>49.862281864592703</v>
      </c>
      <c r="L18" s="41">
        <v>41.724612005949602</v>
      </c>
      <c r="M18" s="39">
        <v>1.9637323516013099E-3</v>
      </c>
      <c r="N18" s="27">
        <v>2.5000000000000001E-2</v>
      </c>
      <c r="O18" s="27">
        <v>2.2000000000000002</v>
      </c>
      <c r="P18" s="40">
        <v>4.9490990603809799E-2</v>
      </c>
      <c r="Q18" s="27">
        <v>0.05</v>
      </c>
      <c r="R18" s="30">
        <v>1.2</v>
      </c>
      <c r="T18" s="25">
        <v>122</v>
      </c>
    </row>
    <row r="19" spans="1:24" s="25" customFormat="1" x14ac:dyDescent="0.2">
      <c r="A19" s="33">
        <v>18</v>
      </c>
      <c r="B19" s="27">
        <v>68</v>
      </c>
      <c r="C19" s="28">
        <v>67.900000000000006</v>
      </c>
      <c r="D19" s="25">
        <v>0.2666</v>
      </c>
      <c r="E19" s="25">
        <v>10.5</v>
      </c>
      <c r="F19" s="29">
        <f t="shared" si="0"/>
        <v>1.4026229048320356</v>
      </c>
      <c r="G19" s="38">
        <v>19.126274278184301</v>
      </c>
      <c r="H19" s="27">
        <v>1.8</v>
      </c>
      <c r="I19" s="41">
        <v>61.703110754728399</v>
      </c>
      <c r="J19" s="41">
        <v>52.273308435199503</v>
      </c>
      <c r="K19" s="41">
        <v>49.250721141048402</v>
      </c>
      <c r="L19" s="41">
        <v>42.680820205119502</v>
      </c>
      <c r="M19" s="39">
        <v>2.0023150202804199E-3</v>
      </c>
      <c r="N19" s="27">
        <v>2.5000000000000001E-2</v>
      </c>
      <c r="O19" s="27">
        <v>2.2000000000000002</v>
      </c>
      <c r="P19" s="40">
        <v>4.9804509476791797E-2</v>
      </c>
      <c r="Q19" s="27">
        <v>0.05</v>
      </c>
      <c r="R19" s="30">
        <v>1.2</v>
      </c>
      <c r="T19" s="25">
        <v>121</v>
      </c>
    </row>
    <row r="20" spans="1:24" s="25" customFormat="1" x14ac:dyDescent="0.2">
      <c r="A20" s="33">
        <v>19</v>
      </c>
      <c r="B20" s="27">
        <v>67.599999999999994</v>
      </c>
      <c r="C20" s="28">
        <v>67.400000000000006</v>
      </c>
      <c r="D20" s="25">
        <v>0.25779999999999997</v>
      </c>
      <c r="E20" s="25">
        <v>10.7</v>
      </c>
      <c r="F20" s="29">
        <f t="shared" si="0"/>
        <v>1.3866163787126653</v>
      </c>
      <c r="G20" s="38">
        <v>19.3392089530251</v>
      </c>
      <c r="H20" s="27">
        <v>1.8</v>
      </c>
      <c r="I20" s="41">
        <v>61.166831485105803</v>
      </c>
      <c r="J20" s="41">
        <v>53.614579452909403</v>
      </c>
      <c r="K20" s="41">
        <v>49.585218057571701</v>
      </c>
      <c r="L20" s="41">
        <v>42.552233959355803</v>
      </c>
      <c r="M20" s="39">
        <v>2.00049583285172E-3</v>
      </c>
      <c r="N20" s="27">
        <v>2.5000000000000001E-2</v>
      </c>
      <c r="O20" s="27">
        <v>2.2000000000000002</v>
      </c>
      <c r="P20" s="40">
        <v>4.91779259307666E-2</v>
      </c>
      <c r="Q20" s="27">
        <v>0.05</v>
      </c>
      <c r="R20" s="30">
        <v>1.2</v>
      </c>
      <c r="T20" s="25">
        <v>117</v>
      </c>
      <c r="V20" s="34" t="s">
        <v>25</v>
      </c>
      <c r="W20" s="34">
        <f>AVERAGE(D2:D148)</f>
        <v>0.23860544217687063</v>
      </c>
      <c r="X20" s="25" t="s">
        <v>26</v>
      </c>
    </row>
    <row r="21" spans="1:24" s="25" customFormat="1" x14ac:dyDescent="0.2">
      <c r="A21" s="33">
        <v>20</v>
      </c>
      <c r="B21" s="27">
        <v>66.099999999999994</v>
      </c>
      <c r="C21" s="28">
        <v>66.099999999999994</v>
      </c>
      <c r="D21" s="25">
        <v>0.52749999999999997</v>
      </c>
      <c r="E21" s="25">
        <v>8.1</v>
      </c>
      <c r="F21" s="29">
        <f t="shared" si="0"/>
        <v>1.8677275359070622</v>
      </c>
      <c r="G21" s="38">
        <v>18.631457062600202</v>
      </c>
      <c r="H21" s="27">
        <v>1.8</v>
      </c>
      <c r="I21" s="41">
        <v>86.199989667075499</v>
      </c>
      <c r="J21" s="41">
        <v>77.565135905476495</v>
      </c>
      <c r="K21" s="41">
        <v>80.871383769480701</v>
      </c>
      <c r="L21" s="41">
        <v>53.655059853576198</v>
      </c>
      <c r="M21" s="39">
        <v>2.3358856187258698E-3</v>
      </c>
      <c r="N21" s="27">
        <v>2.3E-2</v>
      </c>
      <c r="O21" s="27">
        <v>2.2000000000000002</v>
      </c>
      <c r="P21" s="40">
        <v>4.1232666779193697E-2</v>
      </c>
      <c r="Q21" s="27">
        <v>3.5000000000000003E-2</v>
      </c>
      <c r="R21" s="30">
        <v>1.2</v>
      </c>
      <c r="T21" s="36">
        <v>203</v>
      </c>
      <c r="W21" s="34">
        <f>AVERAGE(D149:D201)</f>
        <v>0.24186415094339628</v>
      </c>
      <c r="X21" s="25" t="s">
        <v>27</v>
      </c>
    </row>
    <row r="22" spans="1:24" s="25" customFormat="1" x14ac:dyDescent="0.2">
      <c r="A22" s="33">
        <v>21</v>
      </c>
      <c r="B22" s="27">
        <v>65.7</v>
      </c>
      <c r="C22" s="28">
        <v>65.2</v>
      </c>
      <c r="D22" s="25">
        <v>0.29430000000000001</v>
      </c>
      <c r="E22" s="25">
        <v>10.5</v>
      </c>
      <c r="F22" s="29">
        <f t="shared" si="0"/>
        <v>1.4607069821793746</v>
      </c>
      <c r="G22" s="38">
        <v>20.297097504985501</v>
      </c>
      <c r="H22" s="27">
        <v>1.8</v>
      </c>
      <c r="I22" s="41">
        <v>69.452327427448196</v>
      </c>
      <c r="J22" s="41">
        <v>54.036144527031297</v>
      </c>
      <c r="K22" s="41">
        <v>50.662325155737904</v>
      </c>
      <c r="L22" s="41">
        <v>51.771927878365801</v>
      </c>
      <c r="M22" s="39">
        <v>2.1856639569590702E-3</v>
      </c>
      <c r="N22" s="27">
        <v>2.5000000000000001E-2</v>
      </c>
      <c r="O22" s="27">
        <v>2.2000000000000002</v>
      </c>
      <c r="P22" s="40">
        <v>4.2505454460145101E-2</v>
      </c>
      <c r="Q22" s="27">
        <v>0.05</v>
      </c>
      <c r="R22" s="30">
        <v>1.2</v>
      </c>
      <c r="T22" s="36">
        <v>230</v>
      </c>
    </row>
    <row r="23" spans="1:24" s="25" customFormat="1" x14ac:dyDescent="0.2">
      <c r="A23" s="33">
        <v>22</v>
      </c>
      <c r="B23" s="27">
        <v>64.7</v>
      </c>
      <c r="C23" s="28">
        <v>65.099999999999994</v>
      </c>
      <c r="D23" s="25">
        <v>0.29470000000000002</v>
      </c>
      <c r="E23" s="25">
        <v>10.5</v>
      </c>
      <c r="F23" s="29">
        <f t="shared" si="0"/>
        <v>1.462950771706532</v>
      </c>
      <c r="G23" s="38">
        <v>20.788909774324999</v>
      </c>
      <c r="H23" s="27">
        <v>1.8</v>
      </c>
      <c r="I23" s="41">
        <v>70.976732520076595</v>
      </c>
      <c r="J23" s="41">
        <v>55.139619183391503</v>
      </c>
      <c r="K23" s="41">
        <v>50.297291624427302</v>
      </c>
      <c r="L23" s="41">
        <v>51.543981719312299</v>
      </c>
      <c r="M23" s="39">
        <v>2.1284608758030499E-3</v>
      </c>
      <c r="N23" s="27">
        <v>2.5000000000000001E-2</v>
      </c>
      <c r="O23" s="27">
        <v>2.2000000000000002</v>
      </c>
      <c r="P23" s="40">
        <v>4.1433483921967301E-2</v>
      </c>
      <c r="Q23" s="27">
        <v>0.05</v>
      </c>
      <c r="R23" s="30">
        <v>1.2</v>
      </c>
      <c r="T23" s="25">
        <v>135</v>
      </c>
    </row>
    <row r="24" spans="1:24" s="25" customFormat="1" x14ac:dyDescent="0.2">
      <c r="A24" s="33">
        <v>23</v>
      </c>
      <c r="B24" s="27">
        <v>64.5</v>
      </c>
      <c r="C24" s="28">
        <v>64.7</v>
      </c>
      <c r="D24" s="25">
        <v>0.45400000000000001</v>
      </c>
      <c r="E24" s="25">
        <v>8.9</v>
      </c>
      <c r="F24" s="29">
        <f t="shared" si="0"/>
        <v>1.7366236562874457</v>
      </c>
      <c r="G24" s="38">
        <v>17.3220432409355</v>
      </c>
      <c r="H24" s="27">
        <v>1.8</v>
      </c>
      <c r="I24" s="41">
        <v>71.258931676095301</v>
      </c>
      <c r="J24" s="41">
        <v>76.865521110067903</v>
      </c>
      <c r="K24" s="41">
        <v>81.298581349886106</v>
      </c>
      <c r="L24" s="41">
        <v>49.126909265214003</v>
      </c>
      <c r="M24" s="39">
        <v>2.5493990991140398E-3</v>
      </c>
      <c r="N24" s="27">
        <v>2.3E-2</v>
      </c>
      <c r="O24" s="27">
        <v>2.2000000000000002</v>
      </c>
      <c r="P24" s="40">
        <v>4.6090545452446598E-2</v>
      </c>
      <c r="Q24" s="27">
        <v>3.5000000000000003E-2</v>
      </c>
      <c r="R24" s="30">
        <v>1.2</v>
      </c>
      <c r="T24" s="25">
        <v>177</v>
      </c>
    </row>
    <row r="25" spans="1:24" s="25" customFormat="1" x14ac:dyDescent="0.2">
      <c r="A25" s="33">
        <v>24</v>
      </c>
      <c r="B25" s="27">
        <v>63.7</v>
      </c>
      <c r="C25" s="28">
        <v>63.8</v>
      </c>
      <c r="D25" s="25">
        <v>0.22170000000000001</v>
      </c>
      <c r="E25" s="25">
        <v>12</v>
      </c>
      <c r="F25" s="29">
        <f t="shared" si="0"/>
        <v>1.3061650992685476</v>
      </c>
      <c r="G25" s="38">
        <v>16.1581970509665</v>
      </c>
      <c r="H25" s="27">
        <v>1.8</v>
      </c>
      <c r="I25" s="41">
        <v>46.300566277611203</v>
      </c>
      <c r="J25" s="41">
        <v>54.063244721309601</v>
      </c>
      <c r="K25" s="41">
        <v>48.472485918321702</v>
      </c>
      <c r="L25" s="41">
        <v>46.825909054359798</v>
      </c>
      <c r="M25" s="39">
        <v>1.6886726502652299E-3</v>
      </c>
      <c r="N25" s="27">
        <v>2.5000000000000001E-2</v>
      </c>
      <c r="O25" s="27">
        <v>2.2000000000000002</v>
      </c>
      <c r="P25" s="40">
        <v>4.60429828897094E-2</v>
      </c>
      <c r="Q25" s="27">
        <v>0.05</v>
      </c>
      <c r="R25" s="30">
        <v>1.2</v>
      </c>
      <c r="T25" s="25">
        <v>133</v>
      </c>
    </row>
    <row r="26" spans="1:24" s="25" customFormat="1" x14ac:dyDescent="0.2">
      <c r="A26" s="33">
        <v>25</v>
      </c>
      <c r="B26" s="27">
        <v>63</v>
      </c>
      <c r="C26" s="28">
        <v>63.2</v>
      </c>
      <c r="D26" s="25">
        <v>0.4047</v>
      </c>
      <c r="E26" s="25">
        <v>9.5</v>
      </c>
      <c r="F26" s="29">
        <f t="shared" si="0"/>
        <v>1.6655562958027978</v>
      </c>
      <c r="G26" s="38">
        <v>20.792805676759599</v>
      </c>
      <c r="H26" s="27">
        <v>1.8</v>
      </c>
      <c r="I26" s="41">
        <v>87.304232955014498</v>
      </c>
      <c r="J26" s="41">
        <v>81.404730088913894</v>
      </c>
      <c r="K26" s="41">
        <v>69.312233909849098</v>
      </c>
      <c r="L26" s="41">
        <v>45.546478387653899</v>
      </c>
      <c r="M26" s="39">
        <v>2.3658198912476702E-3</v>
      </c>
      <c r="N26" s="27">
        <v>2.3E-2</v>
      </c>
      <c r="O26" s="27">
        <v>2.2000000000000002</v>
      </c>
      <c r="P26" s="40">
        <v>4.4022041931057798E-2</v>
      </c>
      <c r="Q26" s="27">
        <v>3.5000000000000003E-2</v>
      </c>
      <c r="R26" s="30">
        <v>1.2</v>
      </c>
      <c r="T26" s="25">
        <v>172</v>
      </c>
    </row>
    <row r="27" spans="1:24" s="25" customFormat="1" x14ac:dyDescent="0.2">
      <c r="A27" s="33">
        <v>26</v>
      </c>
      <c r="B27" s="27">
        <v>60.7</v>
      </c>
      <c r="C27" s="28">
        <v>60.7</v>
      </c>
      <c r="D27" s="25">
        <v>0.21179999999999999</v>
      </c>
      <c r="E27" s="25">
        <v>12.7</v>
      </c>
      <c r="F27" s="29">
        <f t="shared" si="0"/>
        <v>1.2972019354252877</v>
      </c>
      <c r="G27" s="38">
        <v>19</v>
      </c>
      <c r="H27" s="27">
        <v>1.8</v>
      </c>
      <c r="I27" s="41">
        <v>60.8</v>
      </c>
      <c r="J27" s="41">
        <v>52.6</v>
      </c>
      <c r="K27" s="41">
        <v>50.2</v>
      </c>
      <c r="L27" s="41">
        <v>41.999984056396997</v>
      </c>
      <c r="M27" s="39">
        <v>2E-3</v>
      </c>
      <c r="N27" s="27">
        <v>0.02</v>
      </c>
      <c r="O27" s="27">
        <v>2.2000000000000002</v>
      </c>
      <c r="P27" s="40">
        <v>4.9000000000000002E-2</v>
      </c>
      <c r="Q27" s="27">
        <v>0.05</v>
      </c>
      <c r="R27" s="30">
        <v>1.2</v>
      </c>
      <c r="T27" s="36"/>
    </row>
    <row r="28" spans="1:24" s="25" customFormat="1" x14ac:dyDescent="0.2">
      <c r="A28" s="33">
        <v>27</v>
      </c>
      <c r="B28" s="27">
        <v>60.6</v>
      </c>
      <c r="C28" s="28">
        <v>59.9</v>
      </c>
      <c r="D28" s="25">
        <v>0.4849</v>
      </c>
      <c r="E28" s="25">
        <v>9.3000000000000007</v>
      </c>
      <c r="F28" s="29">
        <f t="shared" si="0"/>
        <v>1.7951065395731236</v>
      </c>
      <c r="G28" s="38">
        <v>15.188395516297501</v>
      </c>
      <c r="H28" s="27">
        <v>1.8</v>
      </c>
      <c r="I28" s="41">
        <v>80.438138694946403</v>
      </c>
      <c r="J28" s="41">
        <v>62.275029154568699</v>
      </c>
      <c r="K28" s="41">
        <v>71.227574332411706</v>
      </c>
      <c r="L28" s="41">
        <v>70.1523082060897</v>
      </c>
      <c r="M28" s="39">
        <v>1.7022180886115501E-3</v>
      </c>
      <c r="N28" s="27">
        <v>2.3E-2</v>
      </c>
      <c r="O28" s="27">
        <v>2.2000000000000002</v>
      </c>
      <c r="P28" s="40">
        <v>4.7545922995973398E-2</v>
      </c>
      <c r="Q28" s="27">
        <v>3.5000000000000003E-2</v>
      </c>
      <c r="R28" s="30">
        <v>1.2</v>
      </c>
      <c r="T28" s="36">
        <v>219</v>
      </c>
    </row>
    <row r="29" spans="1:24" s="25" customFormat="1" x14ac:dyDescent="0.2">
      <c r="A29" s="33">
        <v>28</v>
      </c>
      <c r="B29" s="27">
        <v>59</v>
      </c>
      <c r="C29" s="28">
        <v>59.4</v>
      </c>
      <c r="D29" s="25">
        <v>0.44500000000000001</v>
      </c>
      <c r="E29" s="25">
        <v>9.9</v>
      </c>
      <c r="F29" s="29">
        <f t="shared" si="0"/>
        <v>1.7005067510118015</v>
      </c>
      <c r="G29" s="38">
        <v>14.7674630909566</v>
      </c>
      <c r="H29" s="27">
        <v>1.8</v>
      </c>
      <c r="I29" s="41">
        <v>86.744316505982397</v>
      </c>
      <c r="J29" s="41">
        <v>67.852840140099602</v>
      </c>
      <c r="K29" s="41">
        <v>61.038745392216398</v>
      </c>
      <c r="L29" s="41">
        <v>66.849867490631993</v>
      </c>
      <c r="M29" s="39">
        <v>2.5713374321786301E-3</v>
      </c>
      <c r="N29" s="27">
        <v>2.3E-2</v>
      </c>
      <c r="O29" s="27">
        <v>2.2000000000000002</v>
      </c>
      <c r="P29" s="40">
        <v>4.5697526897507501E-2</v>
      </c>
      <c r="Q29" s="27">
        <v>3.5000000000000003E-2</v>
      </c>
      <c r="R29" s="30">
        <v>1.2</v>
      </c>
      <c r="T29" s="36">
        <v>201</v>
      </c>
    </row>
    <row r="30" spans="1:24" s="25" customFormat="1" x14ac:dyDescent="0.2">
      <c r="A30" s="33">
        <v>29</v>
      </c>
      <c r="B30" s="27">
        <v>58.8</v>
      </c>
      <c r="C30" s="28">
        <v>59</v>
      </c>
      <c r="D30" s="25">
        <v>0.4219</v>
      </c>
      <c r="E30" s="25">
        <v>10.1</v>
      </c>
      <c r="F30" s="29">
        <f t="shared" si="0"/>
        <v>1.6781339150864238</v>
      </c>
      <c r="G30" s="38">
        <v>21.1611044239149</v>
      </c>
      <c r="H30" s="27">
        <v>1.8</v>
      </c>
      <c r="I30" s="41">
        <v>76.727378411610204</v>
      </c>
      <c r="J30" s="41">
        <v>54.134326150524899</v>
      </c>
      <c r="K30" s="41">
        <v>61.532881249680898</v>
      </c>
      <c r="L30" s="41">
        <v>60.362046635458299</v>
      </c>
      <c r="M30" s="39">
        <v>1.80882527029668E-3</v>
      </c>
      <c r="N30" s="27">
        <v>2.3E-2</v>
      </c>
      <c r="O30" s="27">
        <v>2.2000000000000002</v>
      </c>
      <c r="P30" s="40">
        <v>4.0720700530145197E-2</v>
      </c>
      <c r="Q30" s="27">
        <v>3.5000000000000003E-2</v>
      </c>
      <c r="R30" s="30">
        <v>1.2</v>
      </c>
      <c r="T30" s="36">
        <v>202</v>
      </c>
    </row>
    <row r="31" spans="1:24" s="25" customFormat="1" x14ac:dyDescent="0.2">
      <c r="A31" s="33">
        <v>30</v>
      </c>
      <c r="B31" s="27">
        <v>58.5</v>
      </c>
      <c r="C31" s="28">
        <v>58.1</v>
      </c>
      <c r="D31" s="25">
        <v>0.3246</v>
      </c>
      <c r="E31" s="25">
        <v>11.4</v>
      </c>
      <c r="F31" s="29">
        <f t="shared" si="0"/>
        <v>1.5097985928677113</v>
      </c>
      <c r="G31" s="38">
        <v>15.685871836718601</v>
      </c>
      <c r="H31" s="27">
        <v>1.8</v>
      </c>
      <c r="I31" s="41">
        <v>85.878237563572895</v>
      </c>
      <c r="J31" s="41">
        <v>81.299633468371596</v>
      </c>
      <c r="K31" s="41">
        <v>63.6644316842102</v>
      </c>
      <c r="L31" s="41">
        <v>50.5484171378029</v>
      </c>
      <c r="M31" s="39">
        <v>1.64675426164243E-3</v>
      </c>
      <c r="N31" s="27">
        <v>2.3E-2</v>
      </c>
      <c r="O31" s="27">
        <v>2.2000000000000002</v>
      </c>
      <c r="P31" s="40">
        <v>6.0421889386498402E-2</v>
      </c>
      <c r="Q31" s="27">
        <v>3.5000000000000003E-2</v>
      </c>
      <c r="R31" s="30">
        <v>1.2</v>
      </c>
      <c r="T31" s="36">
        <v>205</v>
      </c>
    </row>
    <row r="32" spans="1:24" s="25" customFormat="1" x14ac:dyDescent="0.2">
      <c r="A32" s="33">
        <v>31</v>
      </c>
      <c r="B32" s="27">
        <v>58</v>
      </c>
      <c r="C32" s="28">
        <v>57.8</v>
      </c>
      <c r="D32" s="25">
        <v>0.32100000000000001</v>
      </c>
      <c r="E32" s="25">
        <v>11.6</v>
      </c>
      <c r="F32" s="29">
        <f t="shared" si="0"/>
        <v>1.4914687984727362</v>
      </c>
      <c r="G32" s="38">
        <v>16.669209922676899</v>
      </c>
      <c r="H32" s="27">
        <v>1.8</v>
      </c>
      <c r="I32" s="41">
        <v>66.493249325602093</v>
      </c>
      <c r="J32" s="41">
        <v>90.332494830738895</v>
      </c>
      <c r="K32" s="41">
        <v>64.921645060772207</v>
      </c>
      <c r="L32" s="41">
        <v>51.929878778032297</v>
      </c>
      <c r="M32" s="39">
        <v>2.5690169020830202E-3</v>
      </c>
      <c r="N32" s="27">
        <v>2.3E-2</v>
      </c>
      <c r="O32" s="27">
        <v>2.2000000000000002</v>
      </c>
      <c r="P32" s="40">
        <v>3.9304142743648303E-2</v>
      </c>
      <c r="Q32" s="27">
        <v>3.5000000000000003E-2</v>
      </c>
      <c r="R32" s="30">
        <v>1.2</v>
      </c>
      <c r="T32" s="36">
        <v>196</v>
      </c>
    </row>
    <row r="33" spans="1:20" s="25" customFormat="1" x14ac:dyDescent="0.2">
      <c r="A33" s="33">
        <v>32</v>
      </c>
      <c r="B33" s="27">
        <v>57.6</v>
      </c>
      <c r="C33" s="28">
        <v>57.7</v>
      </c>
      <c r="D33" s="25">
        <v>0.2586</v>
      </c>
      <c r="E33" s="25">
        <v>12.5</v>
      </c>
      <c r="F33" s="29">
        <f t="shared" si="0"/>
        <v>1.386481802426343</v>
      </c>
      <c r="G33" s="38">
        <v>23.739243928405699</v>
      </c>
      <c r="H33" s="27">
        <v>1.8</v>
      </c>
      <c r="I33" s="41">
        <v>57.652731535435102</v>
      </c>
      <c r="J33" s="41">
        <v>56.736519106501703</v>
      </c>
      <c r="K33" s="41">
        <v>79.217353060433297</v>
      </c>
      <c r="L33" s="41">
        <v>44.804837082569797</v>
      </c>
      <c r="M33" s="39">
        <v>1.7260064246465499E-3</v>
      </c>
      <c r="N33" s="27">
        <v>2.3E-2</v>
      </c>
      <c r="O33" s="27">
        <v>2.2000000000000002</v>
      </c>
      <c r="P33" s="40">
        <v>5.8309741355581098E-2</v>
      </c>
      <c r="Q33" s="27">
        <v>3.5000000000000003E-2</v>
      </c>
      <c r="R33" s="30">
        <v>1.2</v>
      </c>
      <c r="T33" s="25">
        <v>189</v>
      </c>
    </row>
    <row r="34" spans="1:20" s="25" customFormat="1" x14ac:dyDescent="0.2">
      <c r="A34" s="33">
        <v>33</v>
      </c>
      <c r="B34" s="27">
        <v>57.6</v>
      </c>
      <c r="C34" s="28">
        <v>57.6</v>
      </c>
      <c r="D34" s="25">
        <v>0.318</v>
      </c>
      <c r="E34" s="25">
        <v>11.5</v>
      </c>
      <c r="F34" s="29">
        <f t="shared" si="0"/>
        <v>1.5096618357487923</v>
      </c>
      <c r="G34" s="38">
        <v>24.0872215390193</v>
      </c>
      <c r="H34" s="27">
        <v>1.8</v>
      </c>
      <c r="I34" s="41">
        <v>71.732353693812698</v>
      </c>
      <c r="J34" s="41">
        <v>51.270131682915803</v>
      </c>
      <c r="K34" s="41">
        <v>57.769899173591298</v>
      </c>
      <c r="L34" s="41">
        <v>49.9668184429215</v>
      </c>
      <c r="M34" s="39">
        <v>1.4071009517280699E-3</v>
      </c>
      <c r="N34" s="27">
        <v>2.3E-2</v>
      </c>
      <c r="O34" s="27">
        <v>2.2000000000000002</v>
      </c>
      <c r="P34" s="40">
        <v>4.7537032615622102E-2</v>
      </c>
      <c r="Q34" s="27">
        <v>3.5000000000000003E-2</v>
      </c>
      <c r="R34" s="30">
        <v>1.2</v>
      </c>
      <c r="T34" s="25">
        <v>175</v>
      </c>
    </row>
    <row r="35" spans="1:20" s="25" customFormat="1" x14ac:dyDescent="0.2">
      <c r="A35" s="33">
        <v>34</v>
      </c>
      <c r="B35" s="27">
        <v>57.5</v>
      </c>
      <c r="C35" s="28">
        <v>57.6</v>
      </c>
      <c r="D35" s="25">
        <v>0.25719999999999998</v>
      </c>
      <c r="E35" s="25">
        <v>12.6</v>
      </c>
      <c r="F35" s="29">
        <f t="shared" si="0"/>
        <v>1.3778659611992945</v>
      </c>
      <c r="G35" s="38">
        <v>17.139728231765901</v>
      </c>
      <c r="H35" s="27">
        <v>1.8</v>
      </c>
      <c r="I35" s="41">
        <v>60.130129666735698</v>
      </c>
      <c r="J35" s="41">
        <v>68.9879664621334</v>
      </c>
      <c r="K35" s="41">
        <v>67.331140867910605</v>
      </c>
      <c r="L35" s="41">
        <v>45.224630053632602</v>
      </c>
      <c r="M35" s="39">
        <v>1.55995247396248E-3</v>
      </c>
      <c r="N35" s="27">
        <v>2.3E-2</v>
      </c>
      <c r="O35" s="27">
        <v>2.2000000000000002</v>
      </c>
      <c r="P35" s="40">
        <v>6.0595778756764203E-2</v>
      </c>
      <c r="Q35" s="27">
        <v>3.5000000000000003E-2</v>
      </c>
      <c r="R35" s="30">
        <v>1.2</v>
      </c>
      <c r="T35" s="36">
        <v>204</v>
      </c>
    </row>
    <row r="36" spans="1:20" s="25" customFormat="1" x14ac:dyDescent="0.2">
      <c r="A36" s="33">
        <v>35</v>
      </c>
      <c r="B36" s="27">
        <v>57.1</v>
      </c>
      <c r="C36" s="28">
        <v>57.1</v>
      </c>
      <c r="D36" s="25">
        <v>0.31559999999999999</v>
      </c>
      <c r="E36" s="25">
        <v>11.9</v>
      </c>
      <c r="F36" s="29">
        <f t="shared" si="0"/>
        <v>1.4716920042973407</v>
      </c>
      <c r="G36" s="38">
        <v>17.022939245643801</v>
      </c>
      <c r="H36" s="27">
        <v>1.8</v>
      </c>
      <c r="I36" s="41">
        <v>57.300279455659997</v>
      </c>
      <c r="J36" s="41">
        <v>52.632067795655601</v>
      </c>
      <c r="K36" s="41">
        <v>75.343039516419395</v>
      </c>
      <c r="L36" s="41">
        <v>56.3802558355491</v>
      </c>
      <c r="M36" s="39">
        <v>1.9738138251389598E-3</v>
      </c>
      <c r="N36" s="27">
        <v>2.3E-2</v>
      </c>
      <c r="O36" s="27">
        <v>2.2000000000000002</v>
      </c>
      <c r="P36" s="40">
        <v>6.2285503735800898E-2</v>
      </c>
      <c r="Q36" s="27">
        <v>3.5000000000000003E-2</v>
      </c>
      <c r="R36" s="30">
        <v>1.2</v>
      </c>
      <c r="T36" s="36">
        <v>206</v>
      </c>
    </row>
    <row r="37" spans="1:20" s="25" customFormat="1" x14ac:dyDescent="0.2">
      <c r="A37" s="33">
        <v>36</v>
      </c>
      <c r="B37" s="27">
        <v>56.7</v>
      </c>
      <c r="C37" s="28">
        <v>56.7</v>
      </c>
      <c r="D37" s="25">
        <v>0.24590000000000001</v>
      </c>
      <c r="E37" s="25">
        <v>13.1</v>
      </c>
      <c r="F37" s="29">
        <f t="shared" si="0"/>
        <v>1.3463117788817534</v>
      </c>
      <c r="G37" s="38">
        <v>19</v>
      </c>
      <c r="H37" s="27">
        <v>1.8</v>
      </c>
      <c r="I37" s="41">
        <v>65.8</v>
      </c>
      <c r="J37" s="41">
        <v>59.6</v>
      </c>
      <c r="K37" s="41">
        <v>55.2</v>
      </c>
      <c r="L37" s="41">
        <v>52.9999998457196</v>
      </c>
      <c r="M37" s="39">
        <v>2E-3</v>
      </c>
      <c r="N37" s="27">
        <v>2.3E-2</v>
      </c>
      <c r="O37" s="27">
        <v>2.2000000000000002</v>
      </c>
      <c r="P37" s="40">
        <v>4.9000000000000002E-2</v>
      </c>
      <c r="Q37" s="27">
        <v>0.04</v>
      </c>
      <c r="R37" s="30">
        <v>1.2</v>
      </c>
      <c r="T37" s="36"/>
    </row>
    <row r="38" spans="1:20" s="25" customFormat="1" x14ac:dyDescent="0.2">
      <c r="A38" s="33">
        <v>37</v>
      </c>
      <c r="B38" s="27">
        <v>56.7</v>
      </c>
      <c r="C38" s="28">
        <v>56.5</v>
      </c>
      <c r="D38" s="25">
        <v>0.36199999999999999</v>
      </c>
      <c r="E38" s="25">
        <v>11.3</v>
      </c>
      <c r="F38" s="29">
        <f t="shared" si="0"/>
        <v>1.5662933667475918</v>
      </c>
      <c r="G38" s="38">
        <v>16.351554181752501</v>
      </c>
      <c r="H38" s="27">
        <v>1.8</v>
      </c>
      <c r="I38" s="41">
        <v>72.337479485210906</v>
      </c>
      <c r="J38" s="41">
        <v>85.638544586535005</v>
      </c>
      <c r="K38" s="41">
        <v>82.112077918049295</v>
      </c>
      <c r="L38" s="41">
        <v>61.8553818677577</v>
      </c>
      <c r="M38" s="39">
        <v>2.2324359351100099E-3</v>
      </c>
      <c r="N38" s="27">
        <v>2.3E-2</v>
      </c>
      <c r="O38" s="27">
        <v>2.2000000000000002</v>
      </c>
      <c r="P38" s="40">
        <v>4.7217531873403398E-2</v>
      </c>
      <c r="Q38" s="27">
        <v>3.5000000000000003E-2</v>
      </c>
      <c r="R38" s="30">
        <v>1.2</v>
      </c>
      <c r="T38" s="25">
        <v>159</v>
      </c>
    </row>
    <row r="39" spans="1:20" s="25" customFormat="1" x14ac:dyDescent="0.2">
      <c r="A39" s="33">
        <v>38</v>
      </c>
      <c r="B39" s="27">
        <v>56.3</v>
      </c>
      <c r="C39" s="28">
        <v>56.4</v>
      </c>
      <c r="D39" s="25">
        <v>0.37269999999999998</v>
      </c>
      <c r="E39" s="25">
        <v>11.2</v>
      </c>
      <c r="F39" s="29">
        <f>1/E39*1000/C39</f>
        <v>1.5830800405268493</v>
      </c>
      <c r="G39" s="38">
        <v>14.4357213853094</v>
      </c>
      <c r="H39" s="27">
        <v>1.8</v>
      </c>
      <c r="I39" s="41">
        <v>89.709200162270605</v>
      </c>
      <c r="J39" s="41">
        <v>79.545859160920003</v>
      </c>
      <c r="K39" s="41">
        <v>63.336483302534099</v>
      </c>
      <c r="L39" s="41">
        <v>64.261097242490806</v>
      </c>
      <c r="M39" s="39">
        <v>1.96800231568868E-3</v>
      </c>
      <c r="N39" s="27">
        <v>2.3E-2</v>
      </c>
      <c r="O39" s="27">
        <v>2.2000000000000002</v>
      </c>
      <c r="P39" s="40">
        <v>5.2812623128860502E-2</v>
      </c>
      <c r="Q39" s="27">
        <v>3.5000000000000003E-2</v>
      </c>
      <c r="R39" s="30">
        <v>1.2</v>
      </c>
      <c r="T39" s="25">
        <v>162</v>
      </c>
    </row>
    <row r="40" spans="1:20" s="25" customFormat="1" x14ac:dyDescent="0.2">
      <c r="A40" s="33">
        <v>39</v>
      </c>
      <c r="B40" s="27">
        <v>56.2</v>
      </c>
      <c r="C40" s="28">
        <v>55.9</v>
      </c>
      <c r="D40" s="25">
        <v>0.34079999999999999</v>
      </c>
      <c r="E40" s="25">
        <v>11.5</v>
      </c>
      <c r="F40" s="29">
        <f t="shared" si="0"/>
        <v>1.5555728396982189</v>
      </c>
      <c r="G40" s="38">
        <v>23.590963653034201</v>
      </c>
      <c r="H40" s="27">
        <v>1.8</v>
      </c>
      <c r="I40" s="41">
        <v>96.028921388540496</v>
      </c>
      <c r="J40" s="41">
        <v>72.202039867909605</v>
      </c>
      <c r="K40" s="41">
        <v>64.779563214208693</v>
      </c>
      <c r="L40" s="41">
        <v>56.865793678242497</v>
      </c>
      <c r="M40" s="39">
        <v>1.51993538429881E-3</v>
      </c>
      <c r="N40" s="27">
        <v>2.3E-2</v>
      </c>
      <c r="O40" s="27">
        <v>2.2000000000000002</v>
      </c>
      <c r="P40" s="40">
        <v>4.51558553649343E-2</v>
      </c>
      <c r="Q40" s="27">
        <v>3.5000000000000003E-2</v>
      </c>
      <c r="R40" s="30">
        <v>1.2</v>
      </c>
      <c r="T40" s="36">
        <v>220</v>
      </c>
    </row>
    <row r="41" spans="1:20" s="25" customFormat="1" x14ac:dyDescent="0.2">
      <c r="A41" s="33">
        <v>40</v>
      </c>
      <c r="B41" s="27">
        <v>55.8</v>
      </c>
      <c r="C41" s="28">
        <v>55.8</v>
      </c>
      <c r="D41" s="25">
        <v>0.20150000000000001</v>
      </c>
      <c r="E41" s="25">
        <v>14.5</v>
      </c>
      <c r="F41" s="29">
        <f t="shared" si="0"/>
        <v>1.2359411692003459</v>
      </c>
      <c r="G41" s="38">
        <v>21.482048900427401</v>
      </c>
      <c r="H41" s="27">
        <v>1.8</v>
      </c>
      <c r="I41" s="41">
        <v>83.754200150324806</v>
      </c>
      <c r="J41" s="41">
        <v>66.437111294518999</v>
      </c>
      <c r="K41" s="41">
        <v>49.178713193942698</v>
      </c>
      <c r="L41" s="41">
        <v>44.411776084508503</v>
      </c>
      <c r="M41" s="39">
        <v>2.15266516200276E-3</v>
      </c>
      <c r="N41" s="27">
        <v>2.3E-2</v>
      </c>
      <c r="O41" s="27">
        <v>2.2000000000000002</v>
      </c>
      <c r="P41" s="40">
        <v>5.74762298769785E-2</v>
      </c>
      <c r="Q41" s="27">
        <v>3.5000000000000003E-2</v>
      </c>
      <c r="R41" s="30">
        <v>1.2</v>
      </c>
      <c r="T41" s="36">
        <v>161</v>
      </c>
    </row>
    <row r="42" spans="1:20" s="25" customFormat="1" x14ac:dyDescent="0.2">
      <c r="A42" s="33">
        <v>41</v>
      </c>
      <c r="B42" s="27">
        <v>55.6</v>
      </c>
      <c r="C42" s="28">
        <v>55.8</v>
      </c>
      <c r="D42" s="25">
        <v>0.24990000000000001</v>
      </c>
      <c r="E42" s="25">
        <v>13.2</v>
      </c>
      <c r="F42" s="29">
        <f t="shared" si="0"/>
        <v>1.3576626479852287</v>
      </c>
      <c r="G42" s="38">
        <v>24.696230925900501</v>
      </c>
      <c r="H42" s="27">
        <v>1.8</v>
      </c>
      <c r="I42" s="41">
        <v>58.934938142348997</v>
      </c>
      <c r="J42" s="41">
        <v>63.599225262436804</v>
      </c>
      <c r="K42" s="41">
        <v>64.295521098641601</v>
      </c>
      <c r="L42" s="41">
        <v>48.9982159230441</v>
      </c>
      <c r="M42" s="39">
        <v>2.3262518418792201E-3</v>
      </c>
      <c r="N42" s="27">
        <v>2.3E-2</v>
      </c>
      <c r="O42" s="27">
        <v>2.2000000000000002</v>
      </c>
      <c r="P42" s="40">
        <v>3.9623518101825801E-2</v>
      </c>
      <c r="Q42" s="27">
        <v>3.5000000000000003E-2</v>
      </c>
      <c r="R42" s="30">
        <v>1.2</v>
      </c>
      <c r="T42" s="36">
        <v>185</v>
      </c>
    </row>
    <row r="43" spans="1:20" s="25" customFormat="1" x14ac:dyDescent="0.2">
      <c r="A43" s="33">
        <v>42</v>
      </c>
      <c r="B43" s="27">
        <v>55.3</v>
      </c>
      <c r="C43" s="28">
        <v>55.4</v>
      </c>
      <c r="D43" s="25">
        <v>0.25059999999999999</v>
      </c>
      <c r="E43" s="25">
        <v>13.3</v>
      </c>
      <c r="F43" s="29">
        <f t="shared" si="0"/>
        <v>1.3571835726500365</v>
      </c>
      <c r="G43" s="38">
        <v>24.218510680783201</v>
      </c>
      <c r="H43" s="27">
        <v>1.8</v>
      </c>
      <c r="I43" s="41">
        <v>58.576340838137597</v>
      </c>
      <c r="J43" s="41">
        <v>62.202323932639501</v>
      </c>
      <c r="K43" s="41">
        <v>62.485819043665799</v>
      </c>
      <c r="L43" s="41">
        <v>50.289245520714502</v>
      </c>
      <c r="M43" s="39">
        <v>2.35398456987279E-3</v>
      </c>
      <c r="N43" s="27">
        <v>2.3E-2</v>
      </c>
      <c r="O43" s="27">
        <v>2.2000000000000002</v>
      </c>
      <c r="P43" s="40">
        <v>3.9137417973173202E-2</v>
      </c>
      <c r="Q43" s="27">
        <v>3.5000000000000003E-2</v>
      </c>
      <c r="R43" s="30">
        <v>1.2</v>
      </c>
      <c r="T43" s="36">
        <v>231</v>
      </c>
    </row>
    <row r="44" spans="1:20" s="25" customFormat="1" x14ac:dyDescent="0.2">
      <c r="A44" s="33">
        <v>43</v>
      </c>
      <c r="B44" s="27">
        <v>55.2</v>
      </c>
      <c r="C44" s="28">
        <v>54.6</v>
      </c>
      <c r="D44" s="25">
        <v>0.18890000000000001</v>
      </c>
      <c r="E44" s="25">
        <v>15.4</v>
      </c>
      <c r="F44" s="29">
        <f t="shared" si="0"/>
        <v>1.1892869035726177</v>
      </c>
      <c r="G44" s="38">
        <v>22.194873578860999</v>
      </c>
      <c r="H44" s="27">
        <v>1.8</v>
      </c>
      <c r="I44" s="41">
        <v>70.785322304997806</v>
      </c>
      <c r="J44" s="41">
        <v>61.348072414406502</v>
      </c>
      <c r="K44" s="41">
        <v>61.441043135407099</v>
      </c>
      <c r="L44" s="41">
        <v>47.745981034421497</v>
      </c>
      <c r="M44" s="39">
        <v>2.4416320488724001E-3</v>
      </c>
      <c r="N44" s="27">
        <v>2.3E-2</v>
      </c>
      <c r="O44" s="27">
        <v>2.2000000000000002</v>
      </c>
      <c r="P44" s="40">
        <v>6.1996287368799301E-2</v>
      </c>
      <c r="Q44" s="27">
        <v>3.5000000000000003E-2</v>
      </c>
      <c r="R44" s="30">
        <v>1.2</v>
      </c>
      <c r="T44" s="36">
        <v>221</v>
      </c>
    </row>
    <row r="45" spans="1:20" s="25" customFormat="1" x14ac:dyDescent="0.2">
      <c r="A45" s="33">
        <v>44</v>
      </c>
      <c r="B45" s="27">
        <v>54.6</v>
      </c>
      <c r="C45" s="28">
        <v>54.6</v>
      </c>
      <c r="D45" s="25">
        <v>0.25240000000000001</v>
      </c>
      <c r="E45" s="25">
        <v>13.4</v>
      </c>
      <c r="F45" s="29">
        <f t="shared" si="0"/>
        <v>1.3667924115685308</v>
      </c>
      <c r="G45" s="38">
        <v>21.0773212422007</v>
      </c>
      <c r="H45" s="27">
        <v>1.8</v>
      </c>
      <c r="I45" s="41">
        <v>92.668564657588405</v>
      </c>
      <c r="J45" s="41">
        <v>72.434932230996594</v>
      </c>
      <c r="K45" s="41">
        <v>56.8933456797959</v>
      </c>
      <c r="L45" s="41">
        <v>51.018130182378997</v>
      </c>
      <c r="M45" s="39">
        <v>1.44653718510682E-3</v>
      </c>
      <c r="N45" s="27">
        <v>2.3E-2</v>
      </c>
      <c r="O45" s="27">
        <v>2.2000000000000002</v>
      </c>
      <c r="P45" s="40">
        <v>5.6534087385869798E-2</v>
      </c>
      <c r="Q45" s="27">
        <v>3.5000000000000003E-2</v>
      </c>
      <c r="R45" s="30">
        <v>1.2</v>
      </c>
      <c r="T45" s="36">
        <v>213</v>
      </c>
    </row>
    <row r="46" spans="1:20" s="25" customFormat="1" x14ac:dyDescent="0.2">
      <c r="A46" s="33">
        <v>45</v>
      </c>
      <c r="B46" s="27">
        <v>54.5</v>
      </c>
      <c r="C46" s="28">
        <v>54.3</v>
      </c>
      <c r="D46" s="25">
        <v>0.29980000000000001</v>
      </c>
      <c r="E46" s="25">
        <v>12.6</v>
      </c>
      <c r="F46" s="29">
        <f t="shared" si="0"/>
        <v>1.4616036715484231</v>
      </c>
      <c r="G46" s="38">
        <v>23.968271488869402</v>
      </c>
      <c r="H46" s="27">
        <v>1.8</v>
      </c>
      <c r="I46" s="41">
        <v>72.456361232115498</v>
      </c>
      <c r="J46" s="41">
        <v>77.180771129920402</v>
      </c>
      <c r="K46" s="41">
        <v>83.570142807352397</v>
      </c>
      <c r="L46" s="41">
        <v>57.8838059837109</v>
      </c>
      <c r="M46" s="39">
        <v>1.80266290548489E-3</v>
      </c>
      <c r="N46" s="27">
        <v>2.3E-2</v>
      </c>
      <c r="O46" s="27">
        <v>2.2000000000000002</v>
      </c>
      <c r="P46" s="40">
        <v>4.3553799441611397E-2</v>
      </c>
      <c r="Q46" s="27">
        <v>3.5000000000000003E-2</v>
      </c>
      <c r="R46" s="30">
        <v>1.2</v>
      </c>
      <c r="T46" s="36">
        <v>195</v>
      </c>
    </row>
    <row r="47" spans="1:20" s="25" customFormat="1" x14ac:dyDescent="0.2">
      <c r="A47" s="33">
        <v>46</v>
      </c>
      <c r="B47" s="27">
        <v>53.9</v>
      </c>
      <c r="C47" s="28">
        <v>53.8</v>
      </c>
      <c r="D47" s="25">
        <v>0.21049999999999999</v>
      </c>
      <c r="E47" s="25">
        <v>14.9</v>
      </c>
      <c r="F47" s="29">
        <f t="shared" si="0"/>
        <v>1.2474738654225195</v>
      </c>
      <c r="G47" s="38">
        <v>21.426274016452201</v>
      </c>
      <c r="H47" s="27">
        <v>1.8</v>
      </c>
      <c r="I47" s="41">
        <v>64.878843366113699</v>
      </c>
      <c r="J47" s="41">
        <v>55.815722420102098</v>
      </c>
      <c r="K47" s="41">
        <v>67.143070706641893</v>
      </c>
      <c r="L47" s="41">
        <v>52.374486734440403</v>
      </c>
      <c r="M47" s="39">
        <v>2.2253892989480299E-3</v>
      </c>
      <c r="N47" s="27">
        <v>2.3E-2</v>
      </c>
      <c r="O47" s="27">
        <v>2.2000000000000002</v>
      </c>
      <c r="P47" s="40">
        <v>6.2910112635128704E-2</v>
      </c>
      <c r="Q47" s="27">
        <v>3.5000000000000003E-2</v>
      </c>
      <c r="R47" s="30">
        <v>1.2</v>
      </c>
      <c r="T47" s="36">
        <v>174</v>
      </c>
    </row>
    <row r="48" spans="1:20" s="25" customFormat="1" x14ac:dyDescent="0.2">
      <c r="A48" s="33">
        <v>47</v>
      </c>
      <c r="B48" s="27">
        <v>53.5</v>
      </c>
      <c r="C48" s="28">
        <v>53.6</v>
      </c>
      <c r="D48" s="25">
        <v>0.22070000000000001</v>
      </c>
      <c r="E48" s="25">
        <v>14.6</v>
      </c>
      <c r="F48" s="29">
        <f t="shared" si="0"/>
        <v>1.2778572888979758</v>
      </c>
      <c r="G48" s="38">
        <v>17.711231073154199</v>
      </c>
      <c r="H48" s="27">
        <v>1.8</v>
      </c>
      <c r="I48" s="41">
        <v>56.040547176980098</v>
      </c>
      <c r="J48" s="41">
        <v>94.318727993299802</v>
      </c>
      <c r="K48" s="41">
        <v>71.500037290192395</v>
      </c>
      <c r="L48" s="41">
        <v>52.762712917890802</v>
      </c>
      <c r="M48" s="39">
        <v>2.4892945093398199E-3</v>
      </c>
      <c r="N48" s="27">
        <v>2.3E-2</v>
      </c>
      <c r="O48" s="27">
        <v>2.2000000000000002</v>
      </c>
      <c r="P48" s="40">
        <v>4.1384772666805902E-2</v>
      </c>
      <c r="Q48" s="27">
        <v>3.5000000000000003E-2</v>
      </c>
      <c r="R48" s="30">
        <v>1.2</v>
      </c>
      <c r="T48" s="36">
        <v>157</v>
      </c>
    </row>
    <row r="49" spans="1:20" s="25" customFormat="1" x14ac:dyDescent="0.2">
      <c r="A49" s="33">
        <v>48</v>
      </c>
      <c r="B49" s="27">
        <v>53.5</v>
      </c>
      <c r="C49" s="28">
        <v>52.9</v>
      </c>
      <c r="D49" s="25">
        <v>0.28029999999999999</v>
      </c>
      <c r="E49" s="25">
        <v>13.3</v>
      </c>
      <c r="F49" s="29">
        <f t="shared" si="0"/>
        <v>1.4213226828886962</v>
      </c>
      <c r="G49" s="38">
        <v>24.2604115599033</v>
      </c>
      <c r="H49" s="27">
        <v>1.8</v>
      </c>
      <c r="I49" s="41">
        <v>88.700740098721397</v>
      </c>
      <c r="J49" s="41">
        <v>80.147051429998399</v>
      </c>
      <c r="K49" s="41">
        <v>78.529055063265702</v>
      </c>
      <c r="L49" s="41">
        <v>60.008291789734102</v>
      </c>
      <c r="M49" s="39">
        <v>1.75551518049167E-3</v>
      </c>
      <c r="N49" s="27">
        <v>2.3E-2</v>
      </c>
      <c r="O49" s="27">
        <v>2.2000000000000002</v>
      </c>
      <c r="P49" s="40">
        <v>4.8449826608360197E-2</v>
      </c>
      <c r="Q49" s="27">
        <v>3.5000000000000003E-2</v>
      </c>
      <c r="R49" s="30">
        <v>1.2</v>
      </c>
      <c r="T49" s="36">
        <v>197</v>
      </c>
    </row>
    <row r="50" spans="1:20" s="25" customFormat="1" x14ac:dyDescent="0.2">
      <c r="A50" s="33">
        <v>49</v>
      </c>
      <c r="B50" s="27">
        <v>52.8</v>
      </c>
      <c r="C50" s="28">
        <v>52.7</v>
      </c>
      <c r="D50" s="25">
        <v>0.24859999999999999</v>
      </c>
      <c r="E50" s="25">
        <v>14</v>
      </c>
      <c r="F50" s="29">
        <f t="shared" si="0"/>
        <v>1.3553808620222283</v>
      </c>
      <c r="G50" s="38">
        <v>19.230502243349601</v>
      </c>
      <c r="H50" s="27">
        <v>1.8</v>
      </c>
      <c r="I50" s="41">
        <v>74.168432656842398</v>
      </c>
      <c r="J50" s="41">
        <v>73.624954991631895</v>
      </c>
      <c r="K50" s="41">
        <v>58.816089637949702</v>
      </c>
      <c r="L50" s="41">
        <v>56.663924228828598</v>
      </c>
      <c r="M50" s="39">
        <v>1.4140545413377399E-3</v>
      </c>
      <c r="N50" s="27">
        <v>2.3E-2</v>
      </c>
      <c r="O50" s="27">
        <v>2.2000000000000002</v>
      </c>
      <c r="P50" s="40">
        <v>4.8227276927621097E-2</v>
      </c>
      <c r="Q50" s="27">
        <v>3.5000000000000003E-2</v>
      </c>
      <c r="R50" s="30">
        <v>1.2</v>
      </c>
      <c r="T50" s="36">
        <v>164</v>
      </c>
    </row>
    <row r="51" spans="1:20" s="25" customFormat="1" x14ac:dyDescent="0.2">
      <c r="A51" s="33">
        <v>50</v>
      </c>
      <c r="B51" s="27">
        <v>52.5</v>
      </c>
      <c r="C51" s="28">
        <v>52.4</v>
      </c>
      <c r="D51" s="25">
        <v>0.23019999999999999</v>
      </c>
      <c r="E51" s="25">
        <v>14.5</v>
      </c>
      <c r="F51" s="29">
        <f t="shared" si="0"/>
        <v>1.3161358252171622</v>
      </c>
      <c r="G51" s="38">
        <v>19.163259396608002</v>
      </c>
      <c r="H51" s="27">
        <v>1.8</v>
      </c>
      <c r="I51" s="41">
        <v>72.0024913266965</v>
      </c>
      <c r="J51" s="41">
        <v>75.3795467119416</v>
      </c>
      <c r="K51" s="41">
        <v>57.745606897502199</v>
      </c>
      <c r="L51" s="41">
        <v>55.281450888906797</v>
      </c>
      <c r="M51" s="39">
        <v>1.4303981639647201E-3</v>
      </c>
      <c r="N51" s="27">
        <v>2.3E-2</v>
      </c>
      <c r="O51" s="27">
        <v>2.2000000000000002</v>
      </c>
      <c r="P51" s="40">
        <v>4.8100123783422703E-2</v>
      </c>
      <c r="Q51" s="27">
        <v>3.5000000000000003E-2</v>
      </c>
      <c r="R51" s="30">
        <v>1.2</v>
      </c>
      <c r="T51" s="36">
        <v>233</v>
      </c>
    </row>
    <row r="52" spans="1:20" s="25" customFormat="1" x14ac:dyDescent="0.2">
      <c r="A52" s="33">
        <v>51</v>
      </c>
      <c r="B52" s="27">
        <v>52.3</v>
      </c>
      <c r="C52" s="28">
        <v>52.4</v>
      </c>
      <c r="D52" s="25">
        <v>0.13170000000000001</v>
      </c>
      <c r="E52" s="25">
        <v>18.600000000000001</v>
      </c>
      <c r="F52" s="29">
        <f t="shared" si="0"/>
        <v>1.0260198637445621</v>
      </c>
      <c r="G52" s="38">
        <v>19.4774801917176</v>
      </c>
      <c r="H52" s="27">
        <v>1.8</v>
      </c>
      <c r="I52" s="41">
        <v>63.163014407497002</v>
      </c>
      <c r="J52" s="41">
        <v>90.263028051962493</v>
      </c>
      <c r="K52" s="41">
        <v>60.252930442915499</v>
      </c>
      <c r="L52" s="41">
        <v>47.0792635888101</v>
      </c>
      <c r="M52" s="39">
        <v>2.5628840756796202E-3</v>
      </c>
      <c r="N52" s="27">
        <v>2.3E-2</v>
      </c>
      <c r="O52" s="27">
        <v>2.2000000000000002</v>
      </c>
      <c r="P52" s="40">
        <v>5.2730883654290898E-2</v>
      </c>
      <c r="Q52" s="27">
        <v>3.5000000000000003E-2</v>
      </c>
      <c r="R52" s="30">
        <v>1.2</v>
      </c>
      <c r="T52" s="36">
        <v>209</v>
      </c>
    </row>
    <row r="53" spans="1:20" s="25" customFormat="1" x14ac:dyDescent="0.2">
      <c r="A53" s="33">
        <v>52</v>
      </c>
      <c r="B53" s="27">
        <v>52.2</v>
      </c>
      <c r="C53" s="28">
        <v>52.4</v>
      </c>
      <c r="D53" s="25">
        <v>0.29210000000000003</v>
      </c>
      <c r="E53" s="25">
        <v>13.4</v>
      </c>
      <c r="F53" s="29">
        <f t="shared" si="0"/>
        <v>1.4241768257946905</v>
      </c>
      <c r="G53" s="38">
        <v>18.108078621939502</v>
      </c>
      <c r="H53" s="27">
        <v>1.8</v>
      </c>
      <c r="I53" s="41">
        <v>94.707651685598805</v>
      </c>
      <c r="J53" s="41">
        <v>85.328551275614203</v>
      </c>
      <c r="K53" s="41">
        <v>83.175343720490403</v>
      </c>
      <c r="L53" s="41">
        <v>68.886998418300607</v>
      </c>
      <c r="M53" s="39">
        <v>2.5571459857109701E-3</v>
      </c>
      <c r="N53" s="27">
        <v>2.3E-2</v>
      </c>
      <c r="O53" s="27">
        <v>2.2000000000000002</v>
      </c>
      <c r="P53" s="40">
        <v>5.92644015925421E-2</v>
      </c>
      <c r="Q53" s="27">
        <v>3.5000000000000003E-2</v>
      </c>
      <c r="R53" s="30">
        <v>1.2</v>
      </c>
      <c r="T53" s="36">
        <v>214</v>
      </c>
    </row>
    <row r="54" spans="1:20" s="25" customFormat="1" x14ac:dyDescent="0.2">
      <c r="A54" s="33">
        <v>53</v>
      </c>
      <c r="B54" s="27">
        <v>52.2</v>
      </c>
      <c r="C54" s="28">
        <v>52.2</v>
      </c>
      <c r="D54" s="25">
        <v>0.2014</v>
      </c>
      <c r="E54" s="25">
        <v>15.5</v>
      </c>
      <c r="F54" s="29">
        <f t="shared" si="0"/>
        <v>1.2359411692003459</v>
      </c>
      <c r="G54" s="38">
        <v>23.615643042950801</v>
      </c>
      <c r="H54" s="27">
        <v>1.8</v>
      </c>
      <c r="I54" s="41">
        <v>97.618956247634799</v>
      </c>
      <c r="J54" s="41">
        <v>69.937176029373106</v>
      </c>
      <c r="K54" s="41">
        <v>49.986984020996204</v>
      </c>
      <c r="L54" s="41">
        <v>53.8548454955734</v>
      </c>
      <c r="M54" s="39">
        <v>2.10953618466494E-3</v>
      </c>
      <c r="N54" s="27">
        <v>2.3E-2</v>
      </c>
      <c r="O54" s="27">
        <v>2.2000000000000002</v>
      </c>
      <c r="P54" s="40">
        <v>5.17899445758533E-2</v>
      </c>
      <c r="Q54" s="27">
        <v>3.5000000000000003E-2</v>
      </c>
      <c r="R54" s="30">
        <v>1.2</v>
      </c>
      <c r="T54" s="25">
        <v>225</v>
      </c>
    </row>
    <row r="55" spans="1:20" s="25" customFormat="1" x14ac:dyDescent="0.2">
      <c r="A55" s="33">
        <v>54</v>
      </c>
      <c r="B55" s="27">
        <v>52.2</v>
      </c>
      <c r="C55" s="28">
        <v>52.2</v>
      </c>
      <c r="D55" s="25">
        <v>0.15909999999999999</v>
      </c>
      <c r="E55" s="25">
        <v>17.2</v>
      </c>
      <c r="F55" s="29">
        <f t="shared" si="0"/>
        <v>1.1137841931747303</v>
      </c>
      <c r="G55" s="38">
        <v>23.456297078908101</v>
      </c>
      <c r="H55" s="27">
        <v>1.8</v>
      </c>
      <c r="I55" s="41">
        <v>96.688574018343601</v>
      </c>
      <c r="J55" s="41">
        <v>74.656708485223305</v>
      </c>
      <c r="K55" s="41">
        <v>51.062988203457898</v>
      </c>
      <c r="L55" s="41">
        <v>49.743313399262803</v>
      </c>
      <c r="M55" s="39">
        <v>2.2909900950515202E-3</v>
      </c>
      <c r="N55" s="27">
        <v>2.3E-2</v>
      </c>
      <c r="O55" s="27">
        <v>2.2000000000000002</v>
      </c>
      <c r="P55" s="40">
        <v>5.9017087325919697E-2</v>
      </c>
      <c r="Q55" s="27">
        <v>3.5000000000000003E-2</v>
      </c>
      <c r="R55" s="30">
        <v>1.2</v>
      </c>
      <c r="T55" s="36">
        <v>216</v>
      </c>
    </row>
    <row r="56" spans="1:20" s="25" customFormat="1" x14ac:dyDescent="0.2">
      <c r="A56" s="33">
        <v>55</v>
      </c>
      <c r="B56" s="27">
        <v>52.2</v>
      </c>
      <c r="C56" s="28">
        <v>52.1</v>
      </c>
      <c r="D56" s="25">
        <v>0.24249999999999999</v>
      </c>
      <c r="E56" s="25">
        <v>14.3</v>
      </c>
      <c r="F56" s="29">
        <f t="shared" si="0"/>
        <v>1.3422278297518218</v>
      </c>
      <c r="G56" s="38">
        <v>19.3426676287947</v>
      </c>
      <c r="H56" s="27">
        <v>1.8</v>
      </c>
      <c r="I56" s="41">
        <v>73.278131064183398</v>
      </c>
      <c r="J56" s="41">
        <v>72.008694035454397</v>
      </c>
      <c r="K56" s="41">
        <v>57.801870399403199</v>
      </c>
      <c r="L56" s="41">
        <v>58.006660933737798</v>
      </c>
      <c r="M56" s="39">
        <v>1.4504138871131E-3</v>
      </c>
      <c r="N56" s="27">
        <v>2.3E-2</v>
      </c>
      <c r="O56" s="27">
        <v>2.2000000000000002</v>
      </c>
      <c r="P56" s="40">
        <v>4.7482126605536502E-2</v>
      </c>
      <c r="Q56" s="27">
        <v>3.5000000000000003E-2</v>
      </c>
      <c r="R56" s="30">
        <v>1.2</v>
      </c>
      <c r="T56" s="36">
        <v>232</v>
      </c>
    </row>
    <row r="57" spans="1:20" s="25" customFormat="1" x14ac:dyDescent="0.2">
      <c r="A57" s="33">
        <v>56</v>
      </c>
      <c r="B57" s="27">
        <v>52.2</v>
      </c>
      <c r="C57" s="28">
        <v>52.1</v>
      </c>
      <c r="D57" s="25">
        <v>0.26269999999999999</v>
      </c>
      <c r="E57" s="25">
        <v>14</v>
      </c>
      <c r="F57" s="29">
        <f t="shared" si="0"/>
        <v>1.3709898546750754</v>
      </c>
      <c r="G57" s="38">
        <v>19</v>
      </c>
      <c r="H57" s="27">
        <v>1.8</v>
      </c>
      <c r="I57" s="41">
        <v>75.8</v>
      </c>
      <c r="J57" s="41">
        <v>72.599999999999994</v>
      </c>
      <c r="K57" s="41">
        <v>65.2</v>
      </c>
      <c r="L57" s="41">
        <v>62.999999995327997</v>
      </c>
      <c r="M57" s="39">
        <v>2E-3</v>
      </c>
      <c r="N57" s="27">
        <v>2.3E-2</v>
      </c>
      <c r="O57" s="27">
        <v>2.2000000000000002</v>
      </c>
      <c r="P57" s="40">
        <v>4.9000000000000002E-2</v>
      </c>
      <c r="Q57" s="27">
        <v>3.5000000000000003E-2</v>
      </c>
      <c r="R57" s="30">
        <v>1.2</v>
      </c>
      <c r="T57" s="36"/>
    </row>
    <row r="58" spans="1:20" s="25" customFormat="1" x14ac:dyDescent="0.2">
      <c r="A58" s="33">
        <v>57</v>
      </c>
      <c r="B58" s="27">
        <v>52</v>
      </c>
      <c r="C58" s="28">
        <v>52</v>
      </c>
      <c r="D58" s="25">
        <v>0.20760000000000001</v>
      </c>
      <c r="E58" s="25">
        <v>15.4</v>
      </c>
      <c r="F58" s="29">
        <f t="shared" si="0"/>
        <v>1.2487512487512487</v>
      </c>
      <c r="G58" s="38">
        <v>23.784343978783902</v>
      </c>
      <c r="H58" s="27">
        <v>1.8</v>
      </c>
      <c r="I58" s="41">
        <v>66.420923940863702</v>
      </c>
      <c r="J58" s="41">
        <v>74.561913755758795</v>
      </c>
      <c r="K58" s="41">
        <v>76.2193911662293</v>
      </c>
      <c r="L58" s="41">
        <v>56.475702667041602</v>
      </c>
      <c r="M58" s="39">
        <v>2.48568467795827E-3</v>
      </c>
      <c r="N58" s="27">
        <v>2.3E-2</v>
      </c>
      <c r="O58" s="27">
        <v>2.2000000000000002</v>
      </c>
      <c r="P58" s="40">
        <v>4.7285468802916203E-2</v>
      </c>
      <c r="Q58" s="27">
        <v>3.5000000000000003E-2</v>
      </c>
      <c r="R58" s="30">
        <v>1.2</v>
      </c>
      <c r="T58" s="36">
        <v>178</v>
      </c>
    </row>
    <row r="59" spans="1:20" s="25" customFormat="1" x14ac:dyDescent="0.2">
      <c r="A59" s="33">
        <v>58</v>
      </c>
      <c r="B59" s="27">
        <v>51.9</v>
      </c>
      <c r="C59" s="28">
        <v>51.7</v>
      </c>
      <c r="D59" s="25">
        <v>0.34739999999999999</v>
      </c>
      <c r="E59" s="25">
        <v>12.5</v>
      </c>
      <c r="F59" s="29">
        <f t="shared" si="0"/>
        <v>1.5473887814313345</v>
      </c>
      <c r="G59" s="38">
        <v>24.1672287144115</v>
      </c>
      <c r="H59" s="27">
        <v>1.8</v>
      </c>
      <c r="I59" s="41">
        <v>85.921485094964197</v>
      </c>
      <c r="J59" s="41">
        <v>56.6678604294016</v>
      </c>
      <c r="K59" s="41">
        <v>79.012978440053203</v>
      </c>
      <c r="L59" s="41">
        <v>79.3179856465716</v>
      </c>
      <c r="M59" s="39">
        <v>1.9229783997898101E-3</v>
      </c>
      <c r="N59" s="27">
        <v>2.3E-2</v>
      </c>
      <c r="O59" s="27">
        <v>2.2000000000000002</v>
      </c>
      <c r="P59" s="40">
        <v>4.6025405916193599E-2</v>
      </c>
      <c r="Q59" s="27">
        <v>3.5000000000000003E-2</v>
      </c>
      <c r="R59" s="30">
        <v>1.2</v>
      </c>
      <c r="T59" s="36">
        <v>166</v>
      </c>
    </row>
    <row r="60" spans="1:20" s="25" customFormat="1" x14ac:dyDescent="0.2">
      <c r="A60" s="33">
        <v>59</v>
      </c>
      <c r="B60" s="27">
        <v>51.3</v>
      </c>
      <c r="C60" s="28">
        <v>51.5</v>
      </c>
      <c r="D60" s="25">
        <v>0.32350000000000001</v>
      </c>
      <c r="E60" s="25">
        <v>13</v>
      </c>
      <c r="F60" s="29">
        <f t="shared" si="0"/>
        <v>1.4936519790888725</v>
      </c>
      <c r="G60" s="38">
        <v>17.1347131264111</v>
      </c>
      <c r="H60" s="27">
        <v>1.8</v>
      </c>
      <c r="I60" s="41">
        <v>91.068706709418294</v>
      </c>
      <c r="J60" s="41">
        <v>67.629210574115405</v>
      </c>
      <c r="K60" s="41">
        <v>48.783157514832403</v>
      </c>
      <c r="L60" s="41">
        <v>76.819089233461398</v>
      </c>
      <c r="M60" s="39">
        <v>2.0775511275069802E-3</v>
      </c>
      <c r="N60" s="27">
        <v>2.3E-2</v>
      </c>
      <c r="O60" s="27">
        <v>2.2000000000000002</v>
      </c>
      <c r="P60" s="40">
        <v>3.9359177681588801E-2</v>
      </c>
      <c r="Q60" s="27">
        <v>3.5000000000000003E-2</v>
      </c>
      <c r="R60" s="30">
        <v>1.2</v>
      </c>
      <c r="T60" s="36">
        <v>169</v>
      </c>
    </row>
    <row r="61" spans="1:20" s="25" customFormat="1" x14ac:dyDescent="0.2">
      <c r="A61" s="33">
        <v>60</v>
      </c>
      <c r="B61" s="27">
        <v>50.9</v>
      </c>
      <c r="C61" s="28">
        <v>51.3</v>
      </c>
      <c r="D61" s="25">
        <v>0.25169999999999998</v>
      </c>
      <c r="E61" s="25">
        <v>14.2</v>
      </c>
      <c r="F61" s="29">
        <f t="shared" si="0"/>
        <v>1.3727589709798755</v>
      </c>
      <c r="G61" s="38">
        <v>24.391909924307999</v>
      </c>
      <c r="H61" s="27">
        <v>1.8</v>
      </c>
      <c r="I61" s="41">
        <v>82.576133088557995</v>
      </c>
      <c r="J61" s="41">
        <v>85.682399862350593</v>
      </c>
      <c r="K61" s="41">
        <v>63.392566365397101</v>
      </c>
      <c r="L61" s="41">
        <v>60.444398834129203</v>
      </c>
      <c r="M61" s="39">
        <v>1.6096234455175501E-3</v>
      </c>
      <c r="N61" s="27">
        <v>2.3E-2</v>
      </c>
      <c r="O61" s="27">
        <v>2.2000000000000002</v>
      </c>
      <c r="P61" s="40">
        <v>3.6754012556852102E-2</v>
      </c>
      <c r="Q61" s="27">
        <v>3.5000000000000003E-2</v>
      </c>
      <c r="R61" s="30">
        <v>1.2</v>
      </c>
      <c r="T61" s="25">
        <v>228</v>
      </c>
    </row>
    <row r="62" spans="1:20" s="25" customFormat="1" x14ac:dyDescent="0.2">
      <c r="A62" s="33">
        <v>61</v>
      </c>
      <c r="B62" s="27">
        <v>50.9</v>
      </c>
      <c r="C62" s="28">
        <v>51.2</v>
      </c>
      <c r="D62" s="25">
        <v>0.2369</v>
      </c>
      <c r="E62" s="25">
        <v>14.9</v>
      </c>
      <c r="F62" s="29">
        <f t="shared" si="0"/>
        <v>1.3108221476510067</v>
      </c>
      <c r="G62" s="38">
        <v>16.005032809395299</v>
      </c>
      <c r="H62" s="27">
        <v>1.8</v>
      </c>
      <c r="I62" s="41">
        <v>73.928444705623306</v>
      </c>
      <c r="J62" s="41">
        <v>92.772136771337898</v>
      </c>
      <c r="K62" s="41">
        <v>67.031039717068396</v>
      </c>
      <c r="L62" s="41">
        <v>63.798934395595701</v>
      </c>
      <c r="M62" s="39">
        <v>2.32208673594977E-3</v>
      </c>
      <c r="N62" s="27">
        <v>2.3E-2</v>
      </c>
      <c r="O62" s="27">
        <v>2.2000000000000002</v>
      </c>
      <c r="P62" s="40">
        <v>4.8673593671252902E-2</v>
      </c>
      <c r="Q62" s="27">
        <v>3.5000000000000003E-2</v>
      </c>
      <c r="R62" s="30">
        <v>1.2</v>
      </c>
      <c r="T62" s="25">
        <v>226</v>
      </c>
    </row>
    <row r="63" spans="1:20" s="25" customFormat="1" x14ac:dyDescent="0.2">
      <c r="A63" s="33">
        <v>62</v>
      </c>
      <c r="B63" s="27">
        <v>50.9</v>
      </c>
      <c r="C63" s="28">
        <v>51</v>
      </c>
      <c r="D63" s="25">
        <v>0.24129999999999999</v>
      </c>
      <c r="E63" s="25">
        <v>15</v>
      </c>
      <c r="F63" s="29">
        <f t="shared" si="0"/>
        <v>1.3071895424836601</v>
      </c>
      <c r="G63" s="38">
        <v>16.4569220285541</v>
      </c>
      <c r="H63" s="27">
        <v>1.8</v>
      </c>
      <c r="I63" s="41">
        <v>55.159874845904902</v>
      </c>
      <c r="J63" s="41">
        <v>55.051060390633502</v>
      </c>
      <c r="K63" s="41">
        <v>77.853670244163695</v>
      </c>
      <c r="L63" s="41">
        <v>70.3645219393036</v>
      </c>
      <c r="M63" s="39">
        <v>2.2194806239269698E-3</v>
      </c>
      <c r="N63" s="27">
        <v>2.3E-2</v>
      </c>
      <c r="O63" s="27">
        <v>2.2000000000000002</v>
      </c>
      <c r="P63" s="40">
        <v>6.2236528235847598E-2</v>
      </c>
      <c r="Q63" s="27">
        <v>3.5000000000000003E-2</v>
      </c>
      <c r="R63" s="30">
        <v>1.2</v>
      </c>
      <c r="T63" s="36">
        <v>215</v>
      </c>
    </row>
    <row r="64" spans="1:20" s="25" customFormat="1" x14ac:dyDescent="0.2">
      <c r="A64" s="33">
        <v>63</v>
      </c>
      <c r="B64" s="27">
        <v>50.8</v>
      </c>
      <c r="C64" s="28">
        <v>50.8</v>
      </c>
      <c r="D64" s="25">
        <v>0.20230000000000001</v>
      </c>
      <c r="E64" s="25">
        <v>16.2</v>
      </c>
      <c r="F64" s="29">
        <f t="shared" si="0"/>
        <v>1.2151258870418977</v>
      </c>
      <c r="G64" s="38">
        <v>20.396215980413999</v>
      </c>
      <c r="H64" s="27">
        <v>1.8</v>
      </c>
      <c r="I64" s="41">
        <v>79.758793162088807</v>
      </c>
      <c r="J64" s="41">
        <v>59.8692542714507</v>
      </c>
      <c r="K64" s="41">
        <v>57.424756440533699</v>
      </c>
      <c r="L64" s="41">
        <v>61.900902565305103</v>
      </c>
      <c r="M64" s="39">
        <v>2.32341420774613E-3</v>
      </c>
      <c r="N64" s="27">
        <v>2.3E-2</v>
      </c>
      <c r="O64" s="27">
        <v>2.2000000000000002</v>
      </c>
      <c r="P64" s="40">
        <v>5.91226785052444E-2</v>
      </c>
      <c r="Q64" s="27">
        <v>3.5000000000000003E-2</v>
      </c>
      <c r="R64" s="30">
        <v>1.2</v>
      </c>
      <c r="T64" s="36">
        <v>224</v>
      </c>
    </row>
    <row r="65" spans="1:20" s="25" customFormat="1" x14ac:dyDescent="0.2">
      <c r="A65" s="33">
        <v>64</v>
      </c>
      <c r="B65" s="27">
        <v>50.8</v>
      </c>
      <c r="C65" s="28">
        <v>50.8</v>
      </c>
      <c r="D65" s="25">
        <v>0.24660000000000001</v>
      </c>
      <c r="E65" s="25">
        <v>14.9</v>
      </c>
      <c r="F65" s="29">
        <f t="shared" si="0"/>
        <v>1.3211435818844794</v>
      </c>
      <c r="G65" s="38">
        <v>16.6041772449469</v>
      </c>
      <c r="H65" s="27">
        <v>1.8</v>
      </c>
      <c r="I65" s="41">
        <v>87.104004305240196</v>
      </c>
      <c r="J65" s="41">
        <v>73.119371616830506</v>
      </c>
      <c r="K65" s="41">
        <v>53.663202060829299</v>
      </c>
      <c r="L65" s="41">
        <v>69.292383453712503</v>
      </c>
      <c r="M65" s="39">
        <v>2.5690892241236902E-3</v>
      </c>
      <c r="N65" s="27">
        <v>2.3E-2</v>
      </c>
      <c r="O65" s="27">
        <v>2.2000000000000002</v>
      </c>
      <c r="P65" s="40">
        <v>5.0267863140609999E-2</v>
      </c>
      <c r="Q65" s="27">
        <v>3.5000000000000003E-2</v>
      </c>
      <c r="R65" s="30">
        <v>1.2</v>
      </c>
      <c r="T65" s="36">
        <v>237</v>
      </c>
    </row>
    <row r="66" spans="1:20" s="25" customFormat="1" x14ac:dyDescent="0.2">
      <c r="A66" s="33">
        <v>65</v>
      </c>
      <c r="B66" s="27">
        <v>50.7</v>
      </c>
      <c r="C66" s="28">
        <v>50.7</v>
      </c>
      <c r="D66" s="25">
        <v>0.2087</v>
      </c>
      <c r="E66" s="25">
        <v>16</v>
      </c>
      <c r="F66" s="29">
        <f t="shared" si="0"/>
        <v>1.2327416173570018</v>
      </c>
      <c r="G66" s="38">
        <v>16.9472623715175</v>
      </c>
      <c r="H66" s="27">
        <v>1.8</v>
      </c>
      <c r="I66" s="41">
        <v>86.950546632527605</v>
      </c>
      <c r="J66" s="41">
        <v>63.405721304882597</v>
      </c>
      <c r="K66" s="41">
        <v>50.504730197768801</v>
      </c>
      <c r="L66" s="41">
        <v>63.532261547923703</v>
      </c>
      <c r="M66" s="39">
        <v>2.1349857570082801E-3</v>
      </c>
      <c r="N66" s="27">
        <v>2.3E-2</v>
      </c>
      <c r="O66" s="27">
        <v>2.2000000000000002</v>
      </c>
      <c r="P66" s="40">
        <v>6.3071127054392495E-2</v>
      </c>
      <c r="Q66" s="27">
        <v>3.5000000000000003E-2</v>
      </c>
      <c r="R66" s="30">
        <v>1.2</v>
      </c>
      <c r="T66" s="36">
        <v>210</v>
      </c>
    </row>
    <row r="67" spans="1:20" s="25" customFormat="1" x14ac:dyDescent="0.2">
      <c r="A67" s="33">
        <v>66</v>
      </c>
      <c r="B67" s="27">
        <v>50.5</v>
      </c>
      <c r="C67" s="28">
        <v>50.5</v>
      </c>
      <c r="D67" s="25">
        <v>0.22420000000000001</v>
      </c>
      <c r="E67" s="25">
        <v>15.2</v>
      </c>
      <c r="F67" s="29">
        <f t="shared" ref="F67:F72" si="1">1/E67*1000/C67</f>
        <v>1.3027618551328817</v>
      </c>
      <c r="G67" s="38">
        <v>22.2864374179069</v>
      </c>
      <c r="H67" s="27">
        <v>1.8</v>
      </c>
      <c r="I67" s="41">
        <v>77.546875119881307</v>
      </c>
      <c r="J67" s="41">
        <v>83.127164642180006</v>
      </c>
      <c r="K67" s="41">
        <v>74.577870150264602</v>
      </c>
      <c r="L67" s="41">
        <v>60.913236128843401</v>
      </c>
      <c r="M67" s="39">
        <v>1.5795081700979399E-3</v>
      </c>
      <c r="N67" s="27">
        <v>2.3E-2</v>
      </c>
      <c r="O67" s="27">
        <v>2.2000000000000002</v>
      </c>
      <c r="P67" s="40">
        <v>4.88393248774261E-2</v>
      </c>
      <c r="Q67" s="27">
        <v>3.5000000000000003E-2</v>
      </c>
      <c r="R67" s="30">
        <v>1.2</v>
      </c>
      <c r="T67" s="36">
        <v>211</v>
      </c>
    </row>
    <row r="68" spans="1:20" s="25" customFormat="1" x14ac:dyDescent="0.2">
      <c r="A68" s="33">
        <v>67</v>
      </c>
      <c r="B68" s="27">
        <v>50.5</v>
      </c>
      <c r="C68" s="28">
        <v>50.4</v>
      </c>
      <c r="D68" s="25">
        <v>0.23219999999999999</v>
      </c>
      <c r="E68" s="25">
        <v>15.4</v>
      </c>
      <c r="F68" s="29">
        <f t="shared" si="1"/>
        <v>1.2883941455370025</v>
      </c>
      <c r="G68" s="38">
        <v>17.299960680810202</v>
      </c>
      <c r="H68" s="27">
        <v>1.8</v>
      </c>
      <c r="I68" s="41">
        <v>88.148463437134495</v>
      </c>
      <c r="J68" s="41">
        <v>75.087201759320905</v>
      </c>
      <c r="K68" s="41">
        <v>55.450580362001297</v>
      </c>
      <c r="L68" s="41">
        <v>68.398423246714501</v>
      </c>
      <c r="M68" s="39">
        <v>2.5978352681305101E-3</v>
      </c>
      <c r="N68" s="27">
        <v>2.3E-2</v>
      </c>
      <c r="O68" s="27">
        <v>2.2000000000000002</v>
      </c>
      <c r="P68" s="40">
        <v>5.1286389141013099E-2</v>
      </c>
      <c r="Q68" s="27">
        <v>3.5000000000000003E-2</v>
      </c>
      <c r="R68" s="30">
        <v>1.2</v>
      </c>
      <c r="T68" s="36">
        <v>236</v>
      </c>
    </row>
    <row r="69" spans="1:20" s="25" customFormat="1" x14ac:dyDescent="0.2">
      <c r="A69" s="33">
        <v>68</v>
      </c>
      <c r="B69" s="27">
        <v>50.2</v>
      </c>
      <c r="C69" s="28">
        <v>50.3</v>
      </c>
      <c r="D69" s="25">
        <v>0.21049999999999999</v>
      </c>
      <c r="E69" s="25">
        <v>15.9</v>
      </c>
      <c r="F69" s="29">
        <f t="shared" si="1"/>
        <v>1.2503594783500256</v>
      </c>
      <c r="G69" s="38">
        <v>20.738463867611799</v>
      </c>
      <c r="H69" s="27">
        <v>1.8</v>
      </c>
      <c r="I69" s="41">
        <v>69.873484189120006</v>
      </c>
      <c r="J69" s="41">
        <v>67.202880961235707</v>
      </c>
      <c r="K69" s="41">
        <v>62.905317048993197</v>
      </c>
      <c r="L69" s="41">
        <v>63.609481455999799</v>
      </c>
      <c r="M69" s="39">
        <v>2.2398624607087498E-3</v>
      </c>
      <c r="N69" s="27">
        <v>2.3E-2</v>
      </c>
      <c r="O69" s="27">
        <v>2.2000000000000002</v>
      </c>
      <c r="P69" s="40">
        <v>4.8362661095603297E-2</v>
      </c>
      <c r="Q69" s="27">
        <v>3.5000000000000003E-2</v>
      </c>
      <c r="R69" s="30">
        <v>1.2</v>
      </c>
      <c r="T69" s="36">
        <v>170</v>
      </c>
    </row>
    <row r="70" spans="1:20" s="25" customFormat="1" x14ac:dyDescent="0.2">
      <c r="A70" s="33">
        <v>69</v>
      </c>
      <c r="B70" s="27">
        <v>50</v>
      </c>
      <c r="C70" s="28">
        <v>50.1</v>
      </c>
      <c r="D70" s="25">
        <v>0.23480000000000001</v>
      </c>
      <c r="E70" s="25">
        <v>15.4</v>
      </c>
      <c r="F70" s="29">
        <f t="shared" si="1"/>
        <v>1.296109080540218</v>
      </c>
      <c r="G70" s="38">
        <v>17.013947179188602</v>
      </c>
      <c r="H70" s="27">
        <v>1.8</v>
      </c>
      <c r="I70" s="41">
        <v>89.015920750301305</v>
      </c>
      <c r="J70" s="41">
        <v>74.604365703775997</v>
      </c>
      <c r="K70" s="41">
        <v>54.659372662122003</v>
      </c>
      <c r="L70" s="41">
        <v>70.059621327075703</v>
      </c>
      <c r="M70" s="39">
        <v>2.5411008782344302E-3</v>
      </c>
      <c r="N70" s="27">
        <v>2.3E-2</v>
      </c>
      <c r="O70" s="27">
        <v>2.2000000000000002</v>
      </c>
      <c r="P70" s="40">
        <v>5.1134396931245198E-2</v>
      </c>
      <c r="Q70" s="27">
        <v>3.5000000000000003E-2</v>
      </c>
      <c r="R70" s="30">
        <v>1.2</v>
      </c>
      <c r="T70" s="36">
        <v>186</v>
      </c>
    </row>
    <row r="71" spans="1:20" s="25" customFormat="1" x14ac:dyDescent="0.2">
      <c r="A71" s="33">
        <v>70</v>
      </c>
      <c r="B71" s="27">
        <v>49.7</v>
      </c>
      <c r="C71" s="28">
        <v>49.7</v>
      </c>
      <c r="D71" s="25">
        <v>0.21629999999999999</v>
      </c>
      <c r="E71" s="25">
        <v>16.100000000000001</v>
      </c>
      <c r="F71" s="29">
        <f t="shared" si="1"/>
        <v>1.2497344314333203</v>
      </c>
      <c r="G71" s="38">
        <v>17.5196592587548</v>
      </c>
      <c r="H71" s="27">
        <v>1.8</v>
      </c>
      <c r="I71" s="41">
        <v>88.119136088453303</v>
      </c>
      <c r="J71" s="41">
        <v>73.697236968264093</v>
      </c>
      <c r="K71" s="41">
        <v>53.223072654699202</v>
      </c>
      <c r="L71" s="41">
        <v>69.2115242684592</v>
      </c>
      <c r="M71" s="39">
        <v>2.6102669101850601E-3</v>
      </c>
      <c r="N71" s="27">
        <v>2.3E-2</v>
      </c>
      <c r="O71" s="27">
        <v>2.2000000000000002</v>
      </c>
      <c r="P71" s="40">
        <v>5.1151050818707099E-2</v>
      </c>
      <c r="Q71" s="27">
        <v>3.5000000000000003E-2</v>
      </c>
      <c r="R71" s="30">
        <v>1.2</v>
      </c>
      <c r="T71" s="36">
        <v>234</v>
      </c>
    </row>
    <row r="72" spans="1:20" s="25" customFormat="1" x14ac:dyDescent="0.2">
      <c r="A72" s="33">
        <v>71</v>
      </c>
      <c r="B72" s="27">
        <v>49.7</v>
      </c>
      <c r="C72" s="28">
        <v>49.7</v>
      </c>
      <c r="D72" s="25">
        <v>0.22750000000000001</v>
      </c>
      <c r="E72" s="25">
        <v>15.6</v>
      </c>
      <c r="F72" s="29">
        <f t="shared" si="1"/>
        <v>1.2897900221843885</v>
      </c>
      <c r="G72" s="38">
        <v>18.474989973610999</v>
      </c>
      <c r="H72" s="27">
        <v>1.8</v>
      </c>
      <c r="I72" s="41">
        <v>78.664196909400104</v>
      </c>
      <c r="J72" s="41">
        <v>60.877254564569398</v>
      </c>
      <c r="K72" s="41">
        <v>51.303106056052499</v>
      </c>
      <c r="L72" s="41">
        <v>69.694222336008195</v>
      </c>
      <c r="M72" s="39">
        <v>2.17511538718063E-3</v>
      </c>
      <c r="N72" s="27">
        <v>2.3E-2</v>
      </c>
      <c r="O72" s="27">
        <v>2.2000000000000002</v>
      </c>
      <c r="P72" s="40">
        <v>4.9307885825186901E-2</v>
      </c>
      <c r="Q72" s="27">
        <v>3.5000000000000003E-2</v>
      </c>
      <c r="R72" s="30">
        <v>1.2</v>
      </c>
      <c r="T72" s="36">
        <v>207</v>
      </c>
    </row>
    <row r="73" spans="1:20" s="25" customFormat="1" x14ac:dyDescent="0.2">
      <c r="A73" s="33">
        <v>72</v>
      </c>
      <c r="B73" s="27">
        <v>49.4</v>
      </c>
      <c r="C73" s="28">
        <v>49.4</v>
      </c>
      <c r="D73" s="25">
        <v>0.2225</v>
      </c>
      <c r="E73" s="25">
        <v>15.9</v>
      </c>
      <c r="F73" s="29">
        <f>1/E73*1000/C73</f>
        <v>1.2731393069029613</v>
      </c>
      <c r="G73" s="38">
        <v>17.248443044306502</v>
      </c>
      <c r="H73" s="27">
        <v>1.8</v>
      </c>
      <c r="I73" s="41">
        <v>90.122852339744995</v>
      </c>
      <c r="J73" s="41">
        <v>75.863883092161004</v>
      </c>
      <c r="K73" s="41">
        <v>53.964029931950698</v>
      </c>
      <c r="L73" s="41">
        <v>70.868944407950394</v>
      </c>
      <c r="M73" s="39">
        <v>2.5324606521906399E-3</v>
      </c>
      <c r="N73" s="27">
        <v>2.3E-2</v>
      </c>
      <c r="O73" s="27">
        <v>2.2000000000000002</v>
      </c>
      <c r="P73" s="40">
        <v>5.0816916119269397E-2</v>
      </c>
      <c r="Q73" s="27">
        <v>3.5000000000000003E-2</v>
      </c>
      <c r="R73" s="30">
        <v>1.2</v>
      </c>
      <c r="T73" s="36">
        <v>235</v>
      </c>
    </row>
    <row r="74" spans="1:20" s="25" customFormat="1" x14ac:dyDescent="0.2">
      <c r="A74" s="33">
        <v>73</v>
      </c>
      <c r="B74" s="27">
        <v>49.4</v>
      </c>
      <c r="C74" s="28">
        <v>49.3</v>
      </c>
      <c r="D74" s="25">
        <v>0.2671</v>
      </c>
      <c r="E74" s="25">
        <v>14.6</v>
      </c>
      <c r="F74" s="29">
        <f t="shared" ref="F74:F103" si="2">1/E74*1000/C74</f>
        <v>1.3893134013170692</v>
      </c>
      <c r="G74" s="38">
        <v>14.7590023248219</v>
      </c>
      <c r="H74" s="27">
        <v>1.8</v>
      </c>
      <c r="I74" s="41">
        <v>74.179423776999101</v>
      </c>
      <c r="J74" s="41">
        <v>83.167241781989006</v>
      </c>
      <c r="K74" s="41">
        <v>71.983080296868394</v>
      </c>
      <c r="L74" s="41">
        <v>77.136425368857203</v>
      </c>
      <c r="M74" s="39">
        <v>1.6900995206813099E-3</v>
      </c>
      <c r="N74" s="27">
        <v>2.3E-2</v>
      </c>
      <c r="O74" s="27">
        <v>2.2000000000000002</v>
      </c>
      <c r="P74" s="40">
        <v>5.2444952104164999E-2</v>
      </c>
      <c r="Q74" s="27">
        <v>3.5000000000000003E-2</v>
      </c>
      <c r="R74" s="30">
        <v>1.2</v>
      </c>
      <c r="T74" s="36">
        <v>168</v>
      </c>
    </row>
    <row r="75" spans="1:20" s="25" customFormat="1" x14ac:dyDescent="0.2">
      <c r="A75" s="33">
        <v>74</v>
      </c>
      <c r="B75" s="27">
        <v>49.1</v>
      </c>
      <c r="C75" s="28">
        <v>49.1</v>
      </c>
      <c r="D75" s="25">
        <v>0.35270000000000001</v>
      </c>
      <c r="E75" s="25">
        <v>12.8</v>
      </c>
      <c r="F75" s="29">
        <f t="shared" si="2"/>
        <v>1.5911405295315681</v>
      </c>
      <c r="G75" s="38">
        <v>16.884046454838199</v>
      </c>
      <c r="H75" s="27">
        <v>1.8</v>
      </c>
      <c r="I75" s="41">
        <v>68.204085021655303</v>
      </c>
      <c r="J75" s="41">
        <v>67.921215118263902</v>
      </c>
      <c r="K75" s="41">
        <v>86.255650877630799</v>
      </c>
      <c r="L75" s="41">
        <v>55.981311721261498</v>
      </c>
      <c r="M75" s="39">
        <v>1.01660064085073E-3</v>
      </c>
      <c r="N75" s="27">
        <v>1.7000000000000001E-2</v>
      </c>
      <c r="O75" s="27">
        <v>2.2000000000000002</v>
      </c>
      <c r="P75" s="40">
        <v>5.4246217448796499E-2</v>
      </c>
      <c r="Q75" s="27">
        <v>0.03</v>
      </c>
      <c r="R75" s="30">
        <v>1.2</v>
      </c>
      <c r="T75" s="36">
        <v>36</v>
      </c>
    </row>
    <row r="76" spans="1:20" s="25" customFormat="1" x14ac:dyDescent="0.2">
      <c r="A76" s="33">
        <v>75</v>
      </c>
      <c r="B76" s="27">
        <v>48.9</v>
      </c>
      <c r="C76" s="28">
        <v>48.8</v>
      </c>
      <c r="D76" s="25">
        <v>8.7400000000000005E-2</v>
      </c>
      <c r="E76" s="25">
        <v>23.7</v>
      </c>
      <c r="F76" s="29">
        <f t="shared" si="2"/>
        <v>0.86463304973369304</v>
      </c>
      <c r="G76" s="38">
        <v>22.582847017184498</v>
      </c>
      <c r="H76" s="27">
        <v>1.8</v>
      </c>
      <c r="I76" s="41">
        <v>64.135515577612495</v>
      </c>
      <c r="J76" s="41">
        <v>91.298723426035593</v>
      </c>
      <c r="K76" s="41">
        <v>59.331364925325701</v>
      </c>
      <c r="L76" s="41">
        <v>51.531300458840498</v>
      </c>
      <c r="M76" s="39">
        <v>2.2986993704287601E-3</v>
      </c>
      <c r="N76" s="27">
        <v>2.3E-2</v>
      </c>
      <c r="O76" s="27">
        <v>2.2000000000000002</v>
      </c>
      <c r="P76" s="40">
        <v>5.2411713478711201E-2</v>
      </c>
      <c r="Q76" s="27">
        <v>3.5000000000000003E-2</v>
      </c>
      <c r="R76" s="30">
        <v>1.2</v>
      </c>
      <c r="T76" s="36">
        <v>217</v>
      </c>
    </row>
    <row r="77" spans="1:20" s="25" customFormat="1" x14ac:dyDescent="0.2">
      <c r="A77" s="33">
        <v>76</v>
      </c>
      <c r="B77" s="27">
        <v>48.8</v>
      </c>
      <c r="C77" s="28">
        <v>48.6</v>
      </c>
      <c r="D77" s="25">
        <v>0.17430000000000001</v>
      </c>
      <c r="E77" s="25">
        <v>17.8</v>
      </c>
      <c r="F77" s="29">
        <f t="shared" si="2"/>
        <v>1.1559624543394829</v>
      </c>
      <c r="G77" s="38">
        <v>20.699916414503601</v>
      </c>
      <c r="H77" s="27">
        <v>1.8</v>
      </c>
      <c r="I77" s="41">
        <v>86.338734099756294</v>
      </c>
      <c r="J77" s="41">
        <v>79.035814154217505</v>
      </c>
      <c r="K77" s="41">
        <v>63.280135395578597</v>
      </c>
      <c r="L77" s="41">
        <v>64.776936120564102</v>
      </c>
      <c r="M77" s="39">
        <v>2.2444150332706701E-3</v>
      </c>
      <c r="N77" s="27">
        <v>2.3E-2</v>
      </c>
      <c r="O77" s="27">
        <v>2.2000000000000002</v>
      </c>
      <c r="P77" s="40">
        <v>5.6193968527980198E-2</v>
      </c>
      <c r="Q77" s="27">
        <v>3.5000000000000003E-2</v>
      </c>
      <c r="R77" s="30">
        <v>1.2</v>
      </c>
      <c r="T77" s="36">
        <v>222</v>
      </c>
    </row>
    <row r="78" spans="1:20" s="25" customFormat="1" x14ac:dyDescent="0.2">
      <c r="A78" s="33">
        <v>77</v>
      </c>
      <c r="B78" s="27">
        <v>48.8</v>
      </c>
      <c r="C78" s="28">
        <v>48.3</v>
      </c>
      <c r="D78" s="25">
        <v>0.2366</v>
      </c>
      <c r="E78" s="25">
        <v>15.8</v>
      </c>
      <c r="F78" s="29">
        <f t="shared" si="2"/>
        <v>1.3103755536336712</v>
      </c>
      <c r="G78" s="38">
        <v>17.3089183805182</v>
      </c>
      <c r="H78" s="27">
        <v>1.8</v>
      </c>
      <c r="I78" s="41">
        <v>90.846085996723303</v>
      </c>
      <c r="J78" s="41">
        <v>76.314103810612707</v>
      </c>
      <c r="K78" s="41">
        <v>67.145187556349399</v>
      </c>
      <c r="L78" s="41">
        <v>78.769920484522302</v>
      </c>
      <c r="M78" s="39">
        <v>2.2569931774155498E-3</v>
      </c>
      <c r="N78" s="27">
        <v>2.3E-2</v>
      </c>
      <c r="O78" s="27">
        <v>2.2000000000000002</v>
      </c>
      <c r="P78" s="40">
        <v>5.6561686735855203E-2</v>
      </c>
      <c r="Q78" s="27">
        <v>3.5000000000000003E-2</v>
      </c>
      <c r="R78" s="30">
        <v>1.2</v>
      </c>
      <c r="T78" s="25">
        <v>218</v>
      </c>
    </row>
    <row r="79" spans="1:20" s="25" customFormat="1" x14ac:dyDescent="0.2">
      <c r="A79" s="33">
        <v>78</v>
      </c>
      <c r="B79" s="27">
        <v>47.7</v>
      </c>
      <c r="C79" s="28">
        <v>47.7</v>
      </c>
      <c r="D79" s="25">
        <v>0.40389999999999998</v>
      </c>
      <c r="E79" s="25">
        <v>12.5</v>
      </c>
      <c r="F79" s="29">
        <f t="shared" si="2"/>
        <v>1.6771488469601676</v>
      </c>
      <c r="G79" s="38">
        <v>21.165610687144898</v>
      </c>
      <c r="H79" s="27">
        <v>1.8</v>
      </c>
      <c r="I79" s="41">
        <v>73.061395212004399</v>
      </c>
      <c r="J79" s="41">
        <v>68.728273766628007</v>
      </c>
      <c r="K79" s="41">
        <v>82.396642628290095</v>
      </c>
      <c r="L79" s="41">
        <v>66.539450096279296</v>
      </c>
      <c r="M79" s="39">
        <v>1.11650583531522E-3</v>
      </c>
      <c r="N79" s="27">
        <v>1.7000000000000001E-2</v>
      </c>
      <c r="O79" s="27">
        <v>2.2000000000000002</v>
      </c>
      <c r="P79" s="40">
        <v>3.4757129384894697E-2</v>
      </c>
      <c r="Q79" s="27">
        <v>0.03</v>
      </c>
      <c r="R79" s="30">
        <v>1.2</v>
      </c>
      <c r="T79" s="36">
        <v>40</v>
      </c>
    </row>
    <row r="80" spans="1:20" s="25" customFormat="1" x14ac:dyDescent="0.2">
      <c r="A80" s="33">
        <v>79</v>
      </c>
      <c r="B80" s="27">
        <v>47.5</v>
      </c>
      <c r="C80" s="28">
        <v>47.6</v>
      </c>
      <c r="D80" s="25">
        <v>0.40849999999999997</v>
      </c>
      <c r="E80" s="25">
        <v>12.2</v>
      </c>
      <c r="F80" s="29">
        <f t="shared" si="2"/>
        <v>1.7220002755200441</v>
      </c>
      <c r="G80" s="38">
        <v>26.9759619398761</v>
      </c>
      <c r="H80" s="27">
        <v>1.8</v>
      </c>
      <c r="I80" s="41">
        <v>106.04905732080699</v>
      </c>
      <c r="J80" s="41">
        <v>99.195557310881597</v>
      </c>
      <c r="K80" s="41">
        <v>102.788868425703</v>
      </c>
      <c r="L80" s="41">
        <v>63.045907533327899</v>
      </c>
      <c r="M80" s="39">
        <v>7.41640622309453E-4</v>
      </c>
      <c r="N80" s="27">
        <v>1.7000000000000001E-2</v>
      </c>
      <c r="O80" s="27">
        <v>2.2000000000000002</v>
      </c>
      <c r="P80" s="40">
        <v>3.5627465155590302E-2</v>
      </c>
      <c r="Q80" s="27">
        <v>0.03</v>
      </c>
      <c r="R80" s="30">
        <v>1.2</v>
      </c>
      <c r="T80" s="31">
        <v>14</v>
      </c>
    </row>
    <row r="81" spans="1:21" s="25" customFormat="1" x14ac:dyDescent="0.2">
      <c r="A81" s="33">
        <v>80</v>
      </c>
      <c r="B81" s="27">
        <v>47.4</v>
      </c>
      <c r="C81" s="28">
        <v>47.4</v>
      </c>
      <c r="D81" s="25">
        <v>0.192</v>
      </c>
      <c r="E81" s="25">
        <v>17.399999999999999</v>
      </c>
      <c r="F81" s="29">
        <f t="shared" si="2"/>
        <v>1.2124739318104663</v>
      </c>
      <c r="G81" s="38">
        <v>21.302180856996301</v>
      </c>
      <c r="H81" s="27">
        <v>1.8</v>
      </c>
      <c r="I81" s="41">
        <v>70.927905627833596</v>
      </c>
      <c r="J81" s="41">
        <v>75.730598961404795</v>
      </c>
      <c r="K81" s="41">
        <v>55.411148520387798</v>
      </c>
      <c r="L81" s="41">
        <v>71.593706504050402</v>
      </c>
      <c r="M81" s="39">
        <v>2.1880050255687301E-3</v>
      </c>
      <c r="N81" s="27">
        <v>2.3E-2</v>
      </c>
      <c r="O81" s="27">
        <v>2.2000000000000002</v>
      </c>
      <c r="P81" s="40">
        <v>3.6611859440979798E-2</v>
      </c>
      <c r="Q81" s="27">
        <v>3.5000000000000003E-2</v>
      </c>
      <c r="R81" s="30">
        <v>1.2</v>
      </c>
      <c r="T81" s="36">
        <v>180</v>
      </c>
    </row>
    <row r="82" spans="1:21" s="25" customFormat="1" x14ac:dyDescent="0.2">
      <c r="A82" s="33">
        <v>81</v>
      </c>
      <c r="B82" s="27">
        <v>47.2</v>
      </c>
      <c r="C82" s="28">
        <v>47.3</v>
      </c>
      <c r="D82" s="25">
        <v>0.1774</v>
      </c>
      <c r="E82" s="25">
        <v>18.100000000000001</v>
      </c>
      <c r="F82" s="29">
        <f t="shared" si="2"/>
        <v>1.1680469087638561</v>
      </c>
      <c r="G82" s="38">
        <v>15.2543692121576</v>
      </c>
      <c r="H82" s="27">
        <v>1.8</v>
      </c>
      <c r="I82" s="41">
        <v>66.865792129440393</v>
      </c>
      <c r="J82" s="41">
        <v>83.248876307091507</v>
      </c>
      <c r="K82" s="41">
        <v>68.364547546908597</v>
      </c>
      <c r="L82" s="41">
        <v>70.605631514428097</v>
      </c>
      <c r="M82" s="39">
        <v>1.6344026898428799E-3</v>
      </c>
      <c r="N82" s="27">
        <v>2.3E-2</v>
      </c>
      <c r="O82" s="27">
        <v>2.2000000000000002</v>
      </c>
      <c r="P82" s="40">
        <v>5.9348366025057497E-2</v>
      </c>
      <c r="Q82" s="27">
        <v>3.5000000000000003E-2</v>
      </c>
      <c r="R82" s="30">
        <v>1.2</v>
      </c>
      <c r="T82" s="36">
        <v>171</v>
      </c>
      <c r="U82" s="31"/>
    </row>
    <row r="83" spans="1:21" s="25" customFormat="1" x14ac:dyDescent="0.2">
      <c r="A83" s="33">
        <v>82</v>
      </c>
      <c r="B83" s="27">
        <v>46.6</v>
      </c>
      <c r="C83" s="28">
        <v>46.6</v>
      </c>
      <c r="D83" s="25">
        <v>0.1041</v>
      </c>
      <c r="E83" s="25">
        <v>23.2</v>
      </c>
      <c r="F83" s="29">
        <f t="shared" si="2"/>
        <v>0.9249667011987569</v>
      </c>
      <c r="G83" s="38">
        <v>22.394785360232699</v>
      </c>
      <c r="H83" s="27">
        <v>1.8</v>
      </c>
      <c r="I83" s="41">
        <v>59.110867655743597</v>
      </c>
      <c r="J83" s="41">
        <v>61.177250501021</v>
      </c>
      <c r="K83" s="41">
        <v>50.636542032717401</v>
      </c>
      <c r="L83" s="41">
        <v>64.289751073382206</v>
      </c>
      <c r="M83" s="39">
        <v>2.5319639720501898E-3</v>
      </c>
      <c r="N83" s="27">
        <v>2.3E-2</v>
      </c>
      <c r="O83" s="27">
        <v>2.2000000000000002</v>
      </c>
      <c r="P83" s="40">
        <v>4.8076104952485203E-2</v>
      </c>
      <c r="Q83" s="27">
        <v>3.5000000000000003E-2</v>
      </c>
      <c r="R83" s="30">
        <v>1.2</v>
      </c>
      <c r="T83" s="36">
        <v>212</v>
      </c>
    </row>
    <row r="84" spans="1:21" s="25" customFormat="1" x14ac:dyDescent="0.2">
      <c r="A84" s="33">
        <v>83</v>
      </c>
      <c r="B84" s="27">
        <v>46.5</v>
      </c>
      <c r="C84" s="28">
        <v>46.4</v>
      </c>
      <c r="D84" s="25">
        <v>0.2029</v>
      </c>
      <c r="E84" s="25">
        <v>17.399999999999999</v>
      </c>
      <c r="F84" s="29">
        <f t="shared" si="2"/>
        <v>1.2386048355132779</v>
      </c>
      <c r="G84" s="38">
        <v>21.299160445139101</v>
      </c>
      <c r="H84" s="27">
        <v>1.8</v>
      </c>
      <c r="I84" s="41">
        <v>64.886755215172798</v>
      </c>
      <c r="J84" s="41">
        <v>52.062742875616898</v>
      </c>
      <c r="K84" s="41">
        <v>82.724399971955094</v>
      </c>
      <c r="L84" s="41">
        <v>81.755186685445096</v>
      </c>
      <c r="M84" s="39">
        <v>1.66462007422815E-3</v>
      </c>
      <c r="N84" s="27">
        <v>2.3E-2</v>
      </c>
      <c r="O84" s="27">
        <v>2.2000000000000002</v>
      </c>
      <c r="P84" s="40">
        <v>6.3388401423350504E-2</v>
      </c>
      <c r="Q84" s="27">
        <v>3.5000000000000003E-2</v>
      </c>
      <c r="R84" s="30">
        <v>1.2</v>
      </c>
      <c r="T84" s="36">
        <v>167</v>
      </c>
    </row>
    <row r="85" spans="1:21" s="25" customFormat="1" x14ac:dyDescent="0.2">
      <c r="A85" s="33">
        <v>84</v>
      </c>
      <c r="B85" s="27">
        <v>46</v>
      </c>
      <c r="C85" s="28">
        <v>45.8</v>
      </c>
      <c r="D85" s="25">
        <v>0.31950000000000001</v>
      </c>
      <c r="E85" s="25">
        <v>14.3</v>
      </c>
      <c r="F85" s="29">
        <f t="shared" si="2"/>
        <v>1.5268574220539284</v>
      </c>
      <c r="G85" s="38">
        <v>16.222199415360699</v>
      </c>
      <c r="H85" s="27">
        <v>1.8</v>
      </c>
      <c r="I85" s="41">
        <v>95.736591267014404</v>
      </c>
      <c r="J85" s="41">
        <v>105.148319555681</v>
      </c>
      <c r="K85" s="41">
        <v>83.684672914753094</v>
      </c>
      <c r="L85" s="41">
        <v>61.875588387305903</v>
      </c>
      <c r="M85" s="39">
        <v>9.9857953976378302E-4</v>
      </c>
      <c r="N85" s="27">
        <v>1.7000000000000001E-2</v>
      </c>
      <c r="O85" s="27">
        <v>2.2000000000000002</v>
      </c>
      <c r="P85" s="40">
        <v>5.0991346621225397E-2</v>
      </c>
      <c r="Q85" s="27">
        <v>0.03</v>
      </c>
      <c r="R85" s="30">
        <v>1.2</v>
      </c>
      <c r="T85" s="31">
        <v>15</v>
      </c>
    </row>
    <row r="86" spans="1:21" s="25" customFormat="1" x14ac:dyDescent="0.2">
      <c r="A86" s="33">
        <v>85</v>
      </c>
      <c r="B86" s="27">
        <v>45.5</v>
      </c>
      <c r="C86" s="28">
        <v>45.8</v>
      </c>
      <c r="D86" s="25">
        <v>0.1656</v>
      </c>
      <c r="E86" s="25">
        <v>19.100000000000001</v>
      </c>
      <c r="F86" s="29">
        <f t="shared" si="2"/>
        <v>1.1431445620613183</v>
      </c>
      <c r="G86" s="38">
        <v>22.7830886395788</v>
      </c>
      <c r="H86" s="27">
        <v>1.8</v>
      </c>
      <c r="I86" s="41">
        <v>71.000540263231798</v>
      </c>
      <c r="J86" s="41">
        <v>55.029479270167499</v>
      </c>
      <c r="K86" s="41">
        <v>56.022119971967903</v>
      </c>
      <c r="L86" s="41">
        <v>74.035521466976306</v>
      </c>
      <c r="M86" s="39">
        <v>1.4757671088796299E-3</v>
      </c>
      <c r="N86" s="27">
        <v>2.3E-2</v>
      </c>
      <c r="O86" s="27">
        <v>2.2000000000000002</v>
      </c>
      <c r="P86" s="40">
        <v>5.1006802497270798E-2</v>
      </c>
      <c r="Q86" s="27">
        <v>3.5000000000000003E-2</v>
      </c>
      <c r="R86" s="30">
        <v>1.2</v>
      </c>
      <c r="T86" s="36">
        <v>183</v>
      </c>
    </row>
    <row r="87" spans="1:21" s="25" customFormat="1" x14ac:dyDescent="0.2">
      <c r="A87" s="33">
        <v>86</v>
      </c>
      <c r="B87" s="27">
        <v>45.3</v>
      </c>
      <c r="C87" s="28">
        <v>45.5</v>
      </c>
      <c r="D87" s="25">
        <v>0.1225</v>
      </c>
      <c r="E87" s="25">
        <v>22.1</v>
      </c>
      <c r="F87" s="29">
        <f t="shared" si="2"/>
        <v>0.99448063248968221</v>
      </c>
      <c r="G87" s="38">
        <v>20.232361013194801</v>
      </c>
      <c r="H87" s="27">
        <v>1.8</v>
      </c>
      <c r="I87" s="41">
        <v>95.384998836781307</v>
      </c>
      <c r="J87" s="41">
        <v>78.543490269235605</v>
      </c>
      <c r="K87" s="41">
        <v>47.508788121192097</v>
      </c>
      <c r="L87" s="41">
        <v>70.497483523391196</v>
      </c>
      <c r="M87" s="39">
        <v>2.2914685659803299E-3</v>
      </c>
      <c r="N87" s="27">
        <v>2.3E-2</v>
      </c>
      <c r="O87" s="27">
        <v>2.2000000000000002</v>
      </c>
      <c r="P87" s="40">
        <v>5.4612504211167E-2</v>
      </c>
      <c r="Q87" s="27">
        <v>3.5000000000000003E-2</v>
      </c>
      <c r="R87" s="30">
        <v>1.2</v>
      </c>
      <c r="T87" s="36">
        <v>208</v>
      </c>
    </row>
    <row r="88" spans="1:21" s="25" customFormat="1" x14ac:dyDescent="0.2">
      <c r="A88" s="33">
        <v>87</v>
      </c>
      <c r="B88" s="27">
        <v>45.1</v>
      </c>
      <c r="C88" s="28">
        <v>45.2</v>
      </c>
      <c r="D88" s="25">
        <v>0.11219999999999999</v>
      </c>
      <c r="E88" s="25">
        <v>23</v>
      </c>
      <c r="F88" s="29">
        <f t="shared" si="2"/>
        <v>0.96190842631781448</v>
      </c>
      <c r="G88" s="38">
        <v>19.246808204092801</v>
      </c>
      <c r="H88" s="27">
        <v>1.8</v>
      </c>
      <c r="I88" s="41">
        <v>57.459281572513802</v>
      </c>
      <c r="J88" s="41">
        <v>86.458551006125305</v>
      </c>
      <c r="K88" s="41">
        <v>77.622442242141702</v>
      </c>
      <c r="L88" s="41">
        <v>71.408216584307695</v>
      </c>
      <c r="M88" s="39">
        <v>2.4201614690264402E-3</v>
      </c>
      <c r="N88" s="27">
        <v>2.3E-2</v>
      </c>
      <c r="O88" s="27">
        <v>2.2000000000000002</v>
      </c>
      <c r="P88" s="40">
        <v>5.36923944355042E-2</v>
      </c>
      <c r="Q88" s="27">
        <v>3.5000000000000003E-2</v>
      </c>
      <c r="R88" s="30">
        <v>1.2</v>
      </c>
      <c r="T88" s="36">
        <v>227</v>
      </c>
    </row>
    <row r="89" spans="1:21" s="25" customFormat="1" x14ac:dyDescent="0.2">
      <c r="A89" s="33">
        <v>88</v>
      </c>
      <c r="B89" s="27">
        <v>45</v>
      </c>
      <c r="C89" s="28">
        <v>45</v>
      </c>
      <c r="D89" s="25">
        <v>0.3518</v>
      </c>
      <c r="E89" s="25">
        <v>14</v>
      </c>
      <c r="F89" s="29">
        <f t="shared" si="2"/>
        <v>1.5873015873015874</v>
      </c>
      <c r="G89" s="38">
        <v>24.309094472107201</v>
      </c>
      <c r="H89" s="27">
        <v>1.8</v>
      </c>
      <c r="I89" s="41">
        <v>105.651781141961</v>
      </c>
      <c r="J89" s="41">
        <v>82.001141835004802</v>
      </c>
      <c r="K89" s="41">
        <v>87.542024028791303</v>
      </c>
      <c r="L89" s="41">
        <v>68.802541950168205</v>
      </c>
      <c r="M89" s="39">
        <v>9.3553602942829503E-4</v>
      </c>
      <c r="N89" s="27">
        <v>1.7000000000000001E-2</v>
      </c>
      <c r="O89" s="27">
        <v>2.2000000000000002</v>
      </c>
      <c r="P89" s="40">
        <v>4.2499727912043497E-2</v>
      </c>
      <c r="Q89" s="27">
        <v>0.03</v>
      </c>
      <c r="R89" s="30">
        <v>1.2</v>
      </c>
      <c r="T89" s="36">
        <v>30</v>
      </c>
    </row>
    <row r="90" spans="1:21" s="25" customFormat="1" x14ac:dyDescent="0.2">
      <c r="A90" s="33">
        <v>89</v>
      </c>
      <c r="B90" s="27">
        <v>44.9</v>
      </c>
      <c r="C90" s="28">
        <v>44.8</v>
      </c>
      <c r="D90" s="25">
        <v>0.23880000000000001</v>
      </c>
      <c r="E90" s="25">
        <v>16.5</v>
      </c>
      <c r="F90" s="29">
        <f t="shared" si="2"/>
        <v>1.3528138528138529</v>
      </c>
      <c r="G90" s="38">
        <v>23.3859498969783</v>
      </c>
      <c r="H90" s="27">
        <v>1.8</v>
      </c>
      <c r="I90" s="41">
        <v>70.400415307000799</v>
      </c>
      <c r="J90" s="41">
        <v>63.3665698820529</v>
      </c>
      <c r="K90" s="41">
        <v>78.472185137841507</v>
      </c>
      <c r="L90" s="41">
        <v>56.029963502682399</v>
      </c>
      <c r="M90" s="39">
        <v>1.0390095054704899E-3</v>
      </c>
      <c r="N90" s="27">
        <v>1.7000000000000001E-2</v>
      </c>
      <c r="O90" s="27">
        <v>2.2000000000000002</v>
      </c>
      <c r="P90" s="40">
        <v>5.07012298628957E-2</v>
      </c>
      <c r="Q90" s="27">
        <v>0.03</v>
      </c>
      <c r="R90" s="30">
        <v>1.2</v>
      </c>
      <c r="T90" s="36">
        <v>79</v>
      </c>
    </row>
    <row r="91" spans="1:21" s="25" customFormat="1" x14ac:dyDescent="0.2">
      <c r="A91" s="33">
        <v>90</v>
      </c>
      <c r="B91" s="27">
        <v>44.4</v>
      </c>
      <c r="C91" s="28">
        <v>44.7</v>
      </c>
      <c r="D91" s="25">
        <v>0.10150000000000001</v>
      </c>
      <c r="E91" s="25">
        <v>24.5</v>
      </c>
      <c r="F91" s="29">
        <f t="shared" si="2"/>
        <v>0.91311692462219785</v>
      </c>
      <c r="G91" s="38">
        <v>21.129239940364599</v>
      </c>
      <c r="H91" s="27">
        <v>1.8</v>
      </c>
      <c r="I91" s="41">
        <v>61.406087362930997</v>
      </c>
      <c r="J91" s="41">
        <v>66.871189023119101</v>
      </c>
      <c r="K91" s="41">
        <v>70.114198095745493</v>
      </c>
      <c r="L91" s="41">
        <v>73.592597041588107</v>
      </c>
      <c r="M91" s="39">
        <v>2.5026490773610599E-3</v>
      </c>
      <c r="N91" s="27">
        <v>2.3E-2</v>
      </c>
      <c r="O91" s="27">
        <v>2.2000000000000002</v>
      </c>
      <c r="P91" s="40">
        <v>6.1623947546480699E-2</v>
      </c>
      <c r="Q91" s="27">
        <v>3.5000000000000003E-2</v>
      </c>
      <c r="R91" s="30">
        <v>1.2</v>
      </c>
      <c r="T91" s="36">
        <v>223</v>
      </c>
    </row>
    <row r="92" spans="1:21" s="25" customFormat="1" x14ac:dyDescent="0.2">
      <c r="A92" s="33">
        <v>91</v>
      </c>
      <c r="B92" s="27">
        <v>44.2</v>
      </c>
      <c r="C92" s="28">
        <v>44.2</v>
      </c>
      <c r="D92" s="25">
        <v>0.27560000000000001</v>
      </c>
      <c r="E92" s="25">
        <v>15.7</v>
      </c>
      <c r="F92" s="29">
        <f t="shared" si="2"/>
        <v>1.441046776378361</v>
      </c>
      <c r="G92" s="38">
        <v>24.604872708824299</v>
      </c>
      <c r="H92" s="27">
        <v>1.8</v>
      </c>
      <c r="I92" s="41">
        <v>95.620486002473498</v>
      </c>
      <c r="J92" s="41">
        <v>61.108349802445602</v>
      </c>
      <c r="K92" s="41">
        <v>56.300459111107699</v>
      </c>
      <c r="L92" s="41">
        <v>61.267331774786001</v>
      </c>
      <c r="M92" s="39">
        <v>7.8255672466552302E-4</v>
      </c>
      <c r="N92" s="27">
        <v>1.7000000000000001E-2</v>
      </c>
      <c r="O92" s="27">
        <v>2.2000000000000002</v>
      </c>
      <c r="P92" s="40">
        <v>4.2415500033532401E-2</v>
      </c>
      <c r="Q92" s="27">
        <v>0.03</v>
      </c>
      <c r="R92" s="30">
        <v>1.2</v>
      </c>
      <c r="T92" s="36">
        <v>63</v>
      </c>
    </row>
    <row r="93" spans="1:21" s="25" customFormat="1" x14ac:dyDescent="0.2">
      <c r="A93" s="33">
        <v>92</v>
      </c>
      <c r="B93" s="27">
        <v>44.1</v>
      </c>
      <c r="C93" s="28">
        <v>44.1</v>
      </c>
      <c r="D93" s="25">
        <v>9.9699999999999997E-2</v>
      </c>
      <c r="E93" s="25">
        <v>24.5</v>
      </c>
      <c r="F93" s="29">
        <f t="shared" si="2"/>
        <v>0.9255402841408672</v>
      </c>
      <c r="G93" s="38">
        <v>23.4328026886791</v>
      </c>
      <c r="H93" s="27">
        <v>1.8</v>
      </c>
      <c r="I93" s="41">
        <v>65.949901052204595</v>
      </c>
      <c r="J93" s="41">
        <v>84.976573316806594</v>
      </c>
      <c r="K93" s="41">
        <v>52.305754633726004</v>
      </c>
      <c r="L93" s="41">
        <v>71.742896177776601</v>
      </c>
      <c r="M93" s="39">
        <v>2.3040537991175902E-3</v>
      </c>
      <c r="N93" s="27">
        <v>2.3E-2</v>
      </c>
      <c r="O93" s="27">
        <v>2.2000000000000002</v>
      </c>
      <c r="P93" s="40">
        <v>3.6706123231690098E-2</v>
      </c>
      <c r="Q93" s="27">
        <v>3.5000000000000003E-2</v>
      </c>
      <c r="R93" s="30">
        <v>1.2</v>
      </c>
      <c r="T93" s="36">
        <v>199</v>
      </c>
    </row>
    <row r="94" spans="1:21" s="25" customFormat="1" x14ac:dyDescent="0.2">
      <c r="A94" s="33">
        <v>93</v>
      </c>
      <c r="B94" s="27">
        <v>44</v>
      </c>
      <c r="C94" s="28">
        <v>43.9</v>
      </c>
      <c r="D94" s="25">
        <v>0.2389</v>
      </c>
      <c r="E94" s="25">
        <v>16.8</v>
      </c>
      <c r="F94" s="37">
        <f t="shared" si="2"/>
        <v>1.3558954333441804</v>
      </c>
      <c r="G94" s="38">
        <v>27.507870216110799</v>
      </c>
      <c r="H94" s="27">
        <v>1.8</v>
      </c>
      <c r="I94" s="41">
        <v>88.227012711655803</v>
      </c>
      <c r="J94" s="41">
        <v>81.925752628203995</v>
      </c>
      <c r="K94" s="41">
        <v>99.980997873155403</v>
      </c>
      <c r="L94" s="41">
        <v>58.013685067570698</v>
      </c>
      <c r="M94" s="39">
        <v>9.9037052406087799E-4</v>
      </c>
      <c r="N94" s="27">
        <v>1.7000000000000001E-2</v>
      </c>
      <c r="O94" s="27">
        <v>2.2000000000000002</v>
      </c>
      <c r="P94" s="40">
        <v>5.1977586669392999E-2</v>
      </c>
      <c r="Q94" s="27">
        <v>0.03</v>
      </c>
      <c r="R94" s="30">
        <v>1.2</v>
      </c>
      <c r="T94" s="36">
        <v>114</v>
      </c>
    </row>
    <row r="95" spans="1:21" s="25" customFormat="1" x14ac:dyDescent="0.2">
      <c r="A95" s="33">
        <v>94</v>
      </c>
      <c r="B95" s="27">
        <v>43.6</v>
      </c>
      <c r="C95" s="28">
        <v>43.6</v>
      </c>
      <c r="D95" s="25">
        <v>0.22650000000000001</v>
      </c>
      <c r="E95" s="25">
        <v>17.399999999999999</v>
      </c>
      <c r="F95" s="29">
        <f t="shared" si="2"/>
        <v>1.318148265316883</v>
      </c>
      <c r="G95" s="38">
        <v>27.020224033854401</v>
      </c>
      <c r="H95" s="27">
        <v>1.8</v>
      </c>
      <c r="I95" s="41">
        <v>91.705178901841094</v>
      </c>
      <c r="J95" s="41">
        <v>74.933422577386594</v>
      </c>
      <c r="K95" s="41">
        <v>99.534755853440899</v>
      </c>
      <c r="L95" s="41">
        <v>58.958343123101201</v>
      </c>
      <c r="M95" s="39">
        <v>1.10858371825063E-3</v>
      </c>
      <c r="N95" s="27">
        <v>1.7000000000000001E-2</v>
      </c>
      <c r="O95" s="27">
        <v>2.2000000000000002</v>
      </c>
      <c r="P95" s="40">
        <v>6.0376671472369602E-2</v>
      </c>
      <c r="Q95" s="27">
        <v>0.03</v>
      </c>
      <c r="R95" s="30">
        <v>1.2</v>
      </c>
      <c r="T95" s="36">
        <v>65</v>
      </c>
    </row>
    <row r="96" spans="1:21" s="25" customFormat="1" x14ac:dyDescent="0.2">
      <c r="A96" s="33">
        <v>95</v>
      </c>
      <c r="B96" s="27">
        <v>43.5</v>
      </c>
      <c r="C96" s="28">
        <v>43.4</v>
      </c>
      <c r="D96" s="25">
        <v>0.22600000000000001</v>
      </c>
      <c r="E96" s="25">
        <v>17.399999999999999</v>
      </c>
      <c r="F96" s="29">
        <f t="shared" si="2"/>
        <v>1.3242226812860853</v>
      </c>
      <c r="G96" s="38">
        <v>27.497004296793499</v>
      </c>
      <c r="H96" s="27">
        <v>1.8</v>
      </c>
      <c r="I96" s="41">
        <v>87.344747185589</v>
      </c>
      <c r="J96" s="41">
        <v>82.552597480383795</v>
      </c>
      <c r="K96" s="41">
        <v>100.580921626266</v>
      </c>
      <c r="L96" s="41">
        <v>58.652943998249299</v>
      </c>
      <c r="M96" s="39">
        <v>1.0129449325812501E-3</v>
      </c>
      <c r="N96" s="27">
        <v>1.7000000000000001E-2</v>
      </c>
      <c r="O96" s="27">
        <v>2.2000000000000002</v>
      </c>
      <c r="P96" s="40">
        <v>5.2748311197501598E-2</v>
      </c>
      <c r="Q96" s="27">
        <v>0.03</v>
      </c>
      <c r="R96" s="30">
        <v>1.2</v>
      </c>
      <c r="T96" s="36">
        <v>112</v>
      </c>
    </row>
    <row r="97" spans="1:21" s="25" customFormat="1" x14ac:dyDescent="0.2">
      <c r="A97" s="33">
        <v>96</v>
      </c>
      <c r="B97" s="27">
        <v>43.3</v>
      </c>
      <c r="C97" s="28">
        <v>43.3</v>
      </c>
      <c r="D97" s="25">
        <v>0.21859999999999999</v>
      </c>
      <c r="E97" s="25">
        <v>17.600000000000001</v>
      </c>
      <c r="F97" s="29">
        <f t="shared" si="2"/>
        <v>1.3121981944152845</v>
      </c>
      <c r="G97" s="38">
        <v>27.9583633106345</v>
      </c>
      <c r="H97" s="27">
        <v>1.8</v>
      </c>
      <c r="I97" s="41">
        <v>88.0174987924878</v>
      </c>
      <c r="J97" s="41">
        <v>83.450935436883299</v>
      </c>
      <c r="K97" s="41">
        <v>98.961176346009594</v>
      </c>
      <c r="L97" s="41">
        <v>57.645566179448601</v>
      </c>
      <c r="M97" s="39">
        <v>9.9432632490552893E-4</v>
      </c>
      <c r="N97" s="27">
        <v>1.7000000000000001E-2</v>
      </c>
      <c r="O97" s="27">
        <v>2.2000000000000002</v>
      </c>
      <c r="P97" s="40">
        <v>5.2551459644910203E-2</v>
      </c>
      <c r="Q97" s="27">
        <v>0.03</v>
      </c>
      <c r="R97" s="30">
        <v>1.2</v>
      </c>
      <c r="T97" s="36">
        <v>25</v>
      </c>
    </row>
    <row r="98" spans="1:21" s="25" customFormat="1" x14ac:dyDescent="0.2">
      <c r="A98" s="33">
        <v>97</v>
      </c>
      <c r="B98" s="27">
        <v>43.2</v>
      </c>
      <c r="C98" s="28">
        <v>43.2</v>
      </c>
      <c r="D98" s="25">
        <v>0.219</v>
      </c>
      <c r="E98" s="25">
        <v>17.7</v>
      </c>
      <c r="F98" s="29">
        <f t="shared" si="2"/>
        <v>1.307804980121364</v>
      </c>
      <c r="G98" s="38">
        <v>28.2094321118078</v>
      </c>
      <c r="H98" s="27">
        <v>1.8</v>
      </c>
      <c r="I98" s="41">
        <v>87.469037006201106</v>
      </c>
      <c r="J98" s="41">
        <v>81.891240210321598</v>
      </c>
      <c r="K98" s="41">
        <v>100.3213614881</v>
      </c>
      <c r="L98" s="41">
        <v>58.268830305214301</v>
      </c>
      <c r="M98" s="39">
        <v>9.9394264870837092E-4</v>
      </c>
      <c r="N98" s="27">
        <v>1.7000000000000001E-2</v>
      </c>
      <c r="O98" s="27">
        <v>2.2000000000000002</v>
      </c>
      <c r="P98" s="40">
        <v>5.2986508540585599E-2</v>
      </c>
      <c r="Q98" s="27">
        <v>0.03</v>
      </c>
      <c r="R98" s="30">
        <v>1.2</v>
      </c>
      <c r="T98" s="36">
        <v>115</v>
      </c>
    </row>
    <row r="99" spans="1:21" s="25" customFormat="1" x14ac:dyDescent="0.2">
      <c r="A99" s="33">
        <v>98</v>
      </c>
      <c r="B99" s="27">
        <v>43.2</v>
      </c>
      <c r="C99" s="28">
        <v>43.2</v>
      </c>
      <c r="D99" s="25">
        <v>0.21429999999999999</v>
      </c>
      <c r="E99" s="25">
        <v>17.8</v>
      </c>
      <c r="F99" s="29">
        <f t="shared" si="2"/>
        <v>1.3004577611319184</v>
      </c>
      <c r="G99" s="38">
        <v>28.464390270292601</v>
      </c>
      <c r="H99" s="27">
        <v>1.8</v>
      </c>
      <c r="I99" s="41">
        <v>89.225314329167404</v>
      </c>
      <c r="J99" s="41">
        <v>84.9030225909828</v>
      </c>
      <c r="K99" s="41">
        <v>100.835156978011</v>
      </c>
      <c r="L99" s="41">
        <v>57.351634642673702</v>
      </c>
      <c r="M99" s="39">
        <v>1.0014496512240701E-3</v>
      </c>
      <c r="N99" s="27">
        <v>1.7000000000000001E-2</v>
      </c>
      <c r="O99" s="27">
        <v>2.2000000000000002</v>
      </c>
      <c r="P99" s="40">
        <v>5.3146863270144597E-2</v>
      </c>
      <c r="Q99" s="27">
        <v>0.03</v>
      </c>
      <c r="R99" s="30">
        <v>1.2</v>
      </c>
      <c r="T99" s="36">
        <v>113</v>
      </c>
    </row>
    <row r="100" spans="1:21" s="25" customFormat="1" x14ac:dyDescent="0.2">
      <c r="A100" s="33">
        <v>99</v>
      </c>
      <c r="B100" s="27">
        <v>43.2</v>
      </c>
      <c r="C100" s="28">
        <v>43.1</v>
      </c>
      <c r="D100" s="25">
        <v>0.21440000000000001</v>
      </c>
      <c r="E100" s="25">
        <v>17.899999999999999</v>
      </c>
      <c r="F100" s="29">
        <f t="shared" si="2"/>
        <v>1.2961930809213342</v>
      </c>
      <c r="G100" s="38">
        <v>28.324701090608698</v>
      </c>
      <c r="H100" s="27">
        <v>1.8</v>
      </c>
      <c r="I100" s="41">
        <v>87.187519964936598</v>
      </c>
      <c r="J100" s="41">
        <v>84.043434849868802</v>
      </c>
      <c r="K100" s="41">
        <v>100.124422760838</v>
      </c>
      <c r="L100" s="41">
        <v>58.064865880943202</v>
      </c>
      <c r="M100" s="39">
        <v>9.8833016976470592E-4</v>
      </c>
      <c r="N100" s="27">
        <v>1.7000000000000001E-2</v>
      </c>
      <c r="O100" s="27">
        <v>2.2000000000000002</v>
      </c>
      <c r="P100" s="40">
        <v>5.19993366227283E-2</v>
      </c>
      <c r="Q100" s="27">
        <v>0.03</v>
      </c>
      <c r="R100" s="30">
        <v>1.2</v>
      </c>
      <c r="T100" s="36">
        <v>111</v>
      </c>
    </row>
    <row r="101" spans="1:21" s="25" customFormat="1" x14ac:dyDescent="0.2">
      <c r="A101" s="33">
        <v>100</v>
      </c>
      <c r="B101" s="27">
        <v>43.2</v>
      </c>
      <c r="C101" s="28">
        <v>43.1</v>
      </c>
      <c r="D101" s="25">
        <v>0.2248</v>
      </c>
      <c r="E101" s="25">
        <v>17.7</v>
      </c>
      <c r="F101" s="29">
        <f t="shared" si="2"/>
        <v>1.3108393304232699</v>
      </c>
      <c r="G101" s="38">
        <v>19.773855838426801</v>
      </c>
      <c r="H101" s="27">
        <v>1.8</v>
      </c>
      <c r="I101" s="41">
        <v>84.669740197825305</v>
      </c>
      <c r="J101" s="41">
        <v>81.194274455308701</v>
      </c>
      <c r="K101" s="41">
        <v>68.633079658092896</v>
      </c>
      <c r="L101" s="41">
        <v>60.857838991474701</v>
      </c>
      <c r="M101" s="39">
        <v>1.0484629488454801E-3</v>
      </c>
      <c r="N101" s="27">
        <v>1.7000000000000001E-2</v>
      </c>
      <c r="O101" s="27">
        <v>2.2000000000000002</v>
      </c>
      <c r="P101" s="40">
        <v>4.9201699030530698E-2</v>
      </c>
      <c r="Q101" s="27">
        <v>0.03</v>
      </c>
      <c r="R101" s="30">
        <v>1.2</v>
      </c>
      <c r="T101" s="31">
        <v>7</v>
      </c>
    </row>
    <row r="102" spans="1:21" s="25" customFormat="1" x14ac:dyDescent="0.2">
      <c r="A102" s="33">
        <v>101</v>
      </c>
      <c r="B102" s="27">
        <v>43</v>
      </c>
      <c r="C102" s="28">
        <v>43</v>
      </c>
      <c r="D102" s="25">
        <v>0.22919999999999999</v>
      </c>
      <c r="E102" s="25">
        <v>17.600000000000001</v>
      </c>
      <c r="F102" s="29">
        <f t="shared" si="2"/>
        <v>1.3213530655391119</v>
      </c>
      <c r="G102" s="38">
        <v>21.302597754507001</v>
      </c>
      <c r="H102" s="27">
        <v>1.8</v>
      </c>
      <c r="I102" s="41">
        <v>64.263952011018006</v>
      </c>
      <c r="J102" s="41">
        <v>68.437090577988499</v>
      </c>
      <c r="K102" s="41">
        <v>83.844975244173199</v>
      </c>
      <c r="L102" s="41">
        <v>63.299419478748298</v>
      </c>
      <c r="M102" s="39">
        <v>1.12513098642924E-3</v>
      </c>
      <c r="N102" s="27">
        <v>1.7000000000000001E-2</v>
      </c>
      <c r="O102" s="27">
        <v>2.2000000000000002</v>
      </c>
      <c r="P102" s="40">
        <v>4.7872924743879199E-2</v>
      </c>
      <c r="Q102" s="27">
        <v>0.03</v>
      </c>
      <c r="R102" s="30">
        <v>1.2</v>
      </c>
      <c r="T102" s="36">
        <v>21</v>
      </c>
    </row>
    <row r="103" spans="1:21" s="25" customFormat="1" x14ac:dyDescent="0.2">
      <c r="A103" s="33">
        <v>102</v>
      </c>
      <c r="B103" s="27">
        <v>42.6</v>
      </c>
      <c r="C103" s="28">
        <v>42.8</v>
      </c>
      <c r="D103" s="25">
        <v>0.3296</v>
      </c>
      <c r="E103" s="25">
        <v>15.2</v>
      </c>
      <c r="F103" s="29">
        <f t="shared" si="2"/>
        <v>1.5371372356123953</v>
      </c>
      <c r="G103" s="38">
        <v>17.992822299397101</v>
      </c>
      <c r="H103" s="27">
        <v>1.8</v>
      </c>
      <c r="I103" s="41">
        <v>80.797969051198606</v>
      </c>
      <c r="J103" s="41">
        <v>87.779394858676298</v>
      </c>
      <c r="K103" s="41">
        <v>86.640160736639899</v>
      </c>
      <c r="L103" s="41">
        <v>79.947178813515507</v>
      </c>
      <c r="M103" s="39">
        <v>1.1110039453379899E-3</v>
      </c>
      <c r="N103" s="27">
        <v>1.7000000000000001E-2</v>
      </c>
      <c r="O103" s="27">
        <v>2.2000000000000002</v>
      </c>
      <c r="P103" s="40">
        <v>3.8984205668008802E-2</v>
      </c>
      <c r="Q103" s="27">
        <v>0.03</v>
      </c>
      <c r="R103" s="30">
        <v>1.2</v>
      </c>
      <c r="T103" s="36">
        <v>27</v>
      </c>
    </row>
    <row r="104" spans="1:21" s="25" customFormat="1" x14ac:dyDescent="0.2">
      <c r="A104" s="33">
        <v>103</v>
      </c>
      <c r="B104" s="27">
        <v>42.5</v>
      </c>
      <c r="C104" s="28">
        <v>42.6</v>
      </c>
      <c r="D104" s="25">
        <v>7.4800000000000005E-2</v>
      </c>
      <c r="E104" s="25">
        <v>29</v>
      </c>
      <c r="F104" s="29">
        <f>1/E104*1000/C104</f>
        <v>0.80945442771571952</v>
      </c>
      <c r="G104" s="38">
        <v>15.478582628013701</v>
      </c>
      <c r="H104" s="27">
        <v>1.8</v>
      </c>
      <c r="I104" s="41">
        <v>55.350031429371498</v>
      </c>
      <c r="J104" s="41">
        <v>74.710458998406807</v>
      </c>
      <c r="K104" s="41">
        <v>46.0123401981486</v>
      </c>
      <c r="L104" s="41">
        <v>75.412146626476897</v>
      </c>
      <c r="M104" s="39">
        <v>1.5097467156197E-3</v>
      </c>
      <c r="N104" s="27">
        <v>2.3E-2</v>
      </c>
      <c r="O104" s="27">
        <v>2.2000000000000002</v>
      </c>
      <c r="P104" s="40">
        <v>5.5035724272660402E-2</v>
      </c>
      <c r="Q104" s="27">
        <v>3.5000000000000003E-2</v>
      </c>
      <c r="R104" s="30">
        <v>1.2</v>
      </c>
      <c r="T104" s="36">
        <v>191</v>
      </c>
    </row>
    <row r="105" spans="1:21" s="25" customFormat="1" x14ac:dyDescent="0.2">
      <c r="A105" s="33">
        <v>104</v>
      </c>
      <c r="B105" s="27">
        <v>42.4</v>
      </c>
      <c r="C105" s="28">
        <v>42.4</v>
      </c>
      <c r="D105" s="25">
        <v>0.10100000000000001</v>
      </c>
      <c r="E105" s="25">
        <v>25.3</v>
      </c>
      <c r="F105" s="29">
        <f t="shared" ref="F105:F139" si="3">1/E105*1000/C105</f>
        <v>0.93220970989633833</v>
      </c>
      <c r="G105" s="38">
        <v>15.7784047747895</v>
      </c>
      <c r="H105" s="27">
        <v>1.8</v>
      </c>
      <c r="I105" s="41">
        <v>56.557858060927202</v>
      </c>
      <c r="J105" s="41">
        <v>93.534472327890697</v>
      </c>
      <c r="K105" s="41">
        <v>53.728410588079797</v>
      </c>
      <c r="L105" s="41">
        <v>81.266976208876699</v>
      </c>
      <c r="M105" s="39">
        <v>1.8675547832710999E-3</v>
      </c>
      <c r="N105" s="27">
        <v>2.3E-2</v>
      </c>
      <c r="O105" s="27">
        <v>2.2000000000000002</v>
      </c>
      <c r="P105" s="40">
        <v>4.1590569444791302E-2</v>
      </c>
      <c r="Q105" s="27">
        <v>3.5000000000000003E-2</v>
      </c>
      <c r="R105" s="30">
        <v>1.2</v>
      </c>
      <c r="T105" s="36">
        <v>173</v>
      </c>
      <c r="U105" s="31"/>
    </row>
    <row r="106" spans="1:21" s="25" customFormat="1" x14ac:dyDescent="0.2">
      <c r="A106" s="33">
        <v>105</v>
      </c>
      <c r="B106" s="27">
        <v>42</v>
      </c>
      <c r="C106" s="28">
        <v>42.1</v>
      </c>
      <c r="D106" s="25">
        <v>0.2034</v>
      </c>
      <c r="E106" s="25">
        <v>18.8</v>
      </c>
      <c r="F106" s="29">
        <f t="shared" si="3"/>
        <v>1.2634558043159649</v>
      </c>
      <c r="G106" s="38">
        <v>29.538768807104599</v>
      </c>
      <c r="H106" s="27">
        <v>1.8</v>
      </c>
      <c r="I106" s="41">
        <v>100.58247485837001</v>
      </c>
      <c r="J106" s="41">
        <v>71.589396297426205</v>
      </c>
      <c r="K106" s="41">
        <v>88.963424857702407</v>
      </c>
      <c r="L106" s="41">
        <v>61.051591078472498</v>
      </c>
      <c r="M106" s="39">
        <v>9.2211299978467096E-4</v>
      </c>
      <c r="N106" s="27">
        <v>1.7000000000000001E-2</v>
      </c>
      <c r="O106" s="27">
        <v>2.2000000000000002</v>
      </c>
      <c r="P106" s="40">
        <v>5.9496231964199703E-2</v>
      </c>
      <c r="Q106" s="27">
        <v>0.03</v>
      </c>
      <c r="R106" s="30">
        <v>1.2</v>
      </c>
      <c r="T106" s="36">
        <v>58</v>
      </c>
    </row>
    <row r="107" spans="1:21" s="25" customFormat="1" x14ac:dyDescent="0.2">
      <c r="A107" s="33">
        <v>106</v>
      </c>
      <c r="B107" s="27">
        <v>41.8</v>
      </c>
      <c r="C107" s="28">
        <v>41.9</v>
      </c>
      <c r="D107" s="25">
        <v>0.23419999999999999</v>
      </c>
      <c r="E107" s="25">
        <v>17.600000000000001</v>
      </c>
      <c r="F107" s="29">
        <f t="shared" si="3"/>
        <v>1.3560425254935995</v>
      </c>
      <c r="G107" s="38">
        <v>23.139143396951301</v>
      </c>
      <c r="H107" s="27">
        <v>1.8</v>
      </c>
      <c r="I107" s="41">
        <v>69.392975782801301</v>
      </c>
      <c r="J107" s="41">
        <v>95.478136136122899</v>
      </c>
      <c r="K107" s="41">
        <v>99.786634698336698</v>
      </c>
      <c r="L107" s="41">
        <v>64.827566284108997</v>
      </c>
      <c r="M107" s="39">
        <v>7.7742313125522399E-4</v>
      </c>
      <c r="N107" s="27">
        <v>1.7000000000000001E-2</v>
      </c>
      <c r="O107" s="27">
        <v>2.2000000000000002</v>
      </c>
      <c r="P107" s="40">
        <v>4.0527976742307098E-2</v>
      </c>
      <c r="Q107" s="27">
        <v>0.03</v>
      </c>
      <c r="R107" s="30">
        <v>1.2</v>
      </c>
      <c r="T107" s="36">
        <v>24</v>
      </c>
    </row>
    <row r="108" spans="1:21" s="25" customFormat="1" x14ac:dyDescent="0.2">
      <c r="A108" s="33">
        <v>107</v>
      </c>
      <c r="B108" s="27">
        <v>41.5</v>
      </c>
      <c r="C108" s="28">
        <v>41.5</v>
      </c>
      <c r="D108" s="25">
        <v>0.18</v>
      </c>
      <c r="E108" s="25">
        <v>20</v>
      </c>
      <c r="F108" s="29">
        <f t="shared" si="3"/>
        <v>1.2048192771084338</v>
      </c>
      <c r="G108" s="38">
        <v>26.4006401649977</v>
      </c>
      <c r="H108" s="27">
        <v>1.8</v>
      </c>
      <c r="I108" s="41">
        <v>102.40685496035699</v>
      </c>
      <c r="J108" s="41">
        <v>105.299874248764</v>
      </c>
      <c r="K108" s="41">
        <v>103.03649777074</v>
      </c>
      <c r="L108" s="41">
        <v>60.209611384926397</v>
      </c>
      <c r="M108" s="39">
        <v>9.8861814194988297E-4</v>
      </c>
      <c r="N108" s="27">
        <v>1.7000000000000001E-2</v>
      </c>
      <c r="O108" s="27">
        <v>2.2000000000000002</v>
      </c>
      <c r="P108" s="40">
        <v>5.8466059463632702E-2</v>
      </c>
      <c r="Q108" s="27">
        <v>0.03</v>
      </c>
      <c r="R108" s="30">
        <v>1.2</v>
      </c>
      <c r="T108" s="31">
        <v>4</v>
      </c>
    </row>
    <row r="109" spans="1:21" s="25" customFormat="1" x14ac:dyDescent="0.2">
      <c r="A109" s="33">
        <v>108</v>
      </c>
      <c r="B109" s="27">
        <v>41.2</v>
      </c>
      <c r="C109" s="28">
        <v>41.3</v>
      </c>
      <c r="D109" s="25">
        <v>0.16209999999999999</v>
      </c>
      <c r="E109" s="25">
        <v>21.2</v>
      </c>
      <c r="F109" s="29">
        <f t="shared" si="3"/>
        <v>1.1421261821005986</v>
      </c>
      <c r="G109" s="38">
        <v>20.618007928551599</v>
      </c>
      <c r="H109" s="27">
        <v>1.8</v>
      </c>
      <c r="I109" s="41">
        <v>99.612447063820596</v>
      </c>
      <c r="J109" s="41">
        <v>97.104823476718295</v>
      </c>
      <c r="K109" s="41">
        <v>64.510712873000301</v>
      </c>
      <c r="L109" s="41">
        <v>60.101096725263098</v>
      </c>
      <c r="M109" s="39">
        <v>1.1955774853689401E-3</v>
      </c>
      <c r="N109" s="27">
        <v>1.7000000000000001E-2</v>
      </c>
      <c r="O109" s="27">
        <v>2.2000000000000002</v>
      </c>
      <c r="P109" s="40">
        <v>5.2745829421220601E-2</v>
      </c>
      <c r="Q109" s="27">
        <v>0.03</v>
      </c>
      <c r="R109" s="30">
        <v>1.2</v>
      </c>
      <c r="T109" s="36">
        <v>23</v>
      </c>
    </row>
    <row r="110" spans="1:21" s="25" customFormat="1" x14ac:dyDescent="0.2">
      <c r="A110" s="33">
        <v>109</v>
      </c>
      <c r="B110" s="27">
        <v>41.1</v>
      </c>
      <c r="C110" s="28">
        <v>41</v>
      </c>
      <c r="D110" s="25">
        <v>0.2049</v>
      </c>
      <c r="E110" s="25">
        <v>19</v>
      </c>
      <c r="F110" s="29">
        <f t="shared" si="3"/>
        <v>1.2836970474967906</v>
      </c>
      <c r="G110" s="38">
        <v>25.269300715135302</v>
      </c>
      <c r="H110" s="27">
        <v>1.8</v>
      </c>
      <c r="I110" s="41">
        <v>112.428377211008</v>
      </c>
      <c r="J110" s="41">
        <v>107.155777667347</v>
      </c>
      <c r="K110" s="41">
        <v>72.998739113013798</v>
      </c>
      <c r="L110" s="41">
        <v>63.632303820175501</v>
      </c>
      <c r="M110" s="39">
        <v>7.4825431697641198E-4</v>
      </c>
      <c r="N110" s="27">
        <v>1.7000000000000001E-2</v>
      </c>
      <c r="O110" s="27">
        <v>2.2000000000000002</v>
      </c>
      <c r="P110" s="40">
        <v>4.2787546279772999E-2</v>
      </c>
      <c r="Q110" s="27">
        <v>0.03</v>
      </c>
      <c r="R110" s="30">
        <v>1.2</v>
      </c>
      <c r="T110" s="36">
        <v>82</v>
      </c>
    </row>
    <row r="111" spans="1:21" s="25" customFormat="1" x14ac:dyDescent="0.2">
      <c r="A111" s="33">
        <v>110</v>
      </c>
      <c r="B111" s="27">
        <v>40.9</v>
      </c>
      <c r="C111" s="28">
        <v>40.9</v>
      </c>
      <c r="D111" s="25">
        <v>0.25659999999999999</v>
      </c>
      <c r="E111" s="25">
        <v>17.600000000000001</v>
      </c>
      <c r="F111" s="29">
        <f t="shared" si="3"/>
        <v>1.389197599466548</v>
      </c>
      <c r="G111" s="38">
        <v>20.907483950799701</v>
      </c>
      <c r="H111" s="27">
        <v>1.8</v>
      </c>
      <c r="I111" s="41">
        <v>86.087034866385096</v>
      </c>
      <c r="J111" s="41">
        <v>93.712307910905096</v>
      </c>
      <c r="K111" s="41">
        <v>90.0223454046901</v>
      </c>
      <c r="L111" s="41">
        <v>76.169373855673896</v>
      </c>
      <c r="M111" s="39">
        <v>1.08143662168279E-3</v>
      </c>
      <c r="N111" s="27">
        <v>1.7000000000000001E-2</v>
      </c>
      <c r="O111" s="27">
        <v>2.2000000000000002</v>
      </c>
      <c r="P111" s="40">
        <v>4.25397975924462E-2</v>
      </c>
      <c r="Q111" s="27">
        <v>0.03</v>
      </c>
      <c r="R111" s="30">
        <v>1.2</v>
      </c>
      <c r="T111" s="36">
        <v>59</v>
      </c>
    </row>
    <row r="112" spans="1:21" s="25" customFormat="1" x14ac:dyDescent="0.2">
      <c r="A112" s="33">
        <v>111</v>
      </c>
      <c r="B112" s="27">
        <v>40.799999999999997</v>
      </c>
      <c r="C112" s="28">
        <v>40.799999999999997</v>
      </c>
      <c r="D112" s="25">
        <v>0.16009999999999999</v>
      </c>
      <c r="E112" s="25">
        <v>21.8</v>
      </c>
      <c r="F112" s="29">
        <f t="shared" si="3"/>
        <v>1.124302932182047</v>
      </c>
      <c r="G112" s="38">
        <v>18.744134536340798</v>
      </c>
      <c r="H112" s="27">
        <v>1.8</v>
      </c>
      <c r="I112" s="41">
        <v>72.945779350560201</v>
      </c>
      <c r="J112" s="41">
        <v>68.212173898064705</v>
      </c>
      <c r="K112" s="41">
        <v>67.030071205954201</v>
      </c>
      <c r="L112" s="41">
        <v>65.014877447153793</v>
      </c>
      <c r="M112" s="39">
        <v>1.1083562703503699E-3</v>
      </c>
      <c r="N112" s="27">
        <v>1.7000000000000001E-2</v>
      </c>
      <c r="O112" s="27">
        <v>2.2000000000000002</v>
      </c>
      <c r="P112" s="40">
        <v>6.0104414962189601E-2</v>
      </c>
      <c r="Q112" s="27">
        <v>0.03</v>
      </c>
      <c r="R112" s="30">
        <v>1.2</v>
      </c>
      <c r="T112" s="36">
        <v>107</v>
      </c>
    </row>
    <row r="113" spans="1:20" s="25" customFormat="1" x14ac:dyDescent="0.2">
      <c r="A113" s="33">
        <v>112</v>
      </c>
      <c r="B113" s="27">
        <v>40.799999999999997</v>
      </c>
      <c r="C113" s="28">
        <v>40.700000000000003</v>
      </c>
      <c r="D113" s="25">
        <v>0.23880000000000001</v>
      </c>
      <c r="E113" s="25">
        <v>18.100000000000001</v>
      </c>
      <c r="F113" s="29">
        <f t="shared" si="3"/>
        <v>1.3574599209958325</v>
      </c>
      <c r="G113" s="38">
        <v>25.025732580054399</v>
      </c>
      <c r="H113" s="27">
        <v>1.8</v>
      </c>
      <c r="I113" s="41">
        <v>77.638950429508796</v>
      </c>
      <c r="J113" s="41">
        <v>91.724009277717599</v>
      </c>
      <c r="K113" s="41">
        <v>98.473619608756593</v>
      </c>
      <c r="L113" s="41">
        <v>72.086243214443996</v>
      </c>
      <c r="M113" s="39">
        <v>8.3995746544370702E-4</v>
      </c>
      <c r="N113" s="27">
        <v>1.7000000000000001E-2</v>
      </c>
      <c r="O113" s="27">
        <v>2.2000000000000002</v>
      </c>
      <c r="P113" s="40">
        <v>3.9241747764360797E-2</v>
      </c>
      <c r="Q113" s="27">
        <v>0.03</v>
      </c>
      <c r="R113" s="30">
        <v>1.2</v>
      </c>
      <c r="T113" s="36">
        <v>52</v>
      </c>
    </row>
    <row r="114" spans="1:20" s="25" customFormat="1" x14ac:dyDescent="0.2">
      <c r="A114" s="33">
        <v>113</v>
      </c>
      <c r="B114" s="27">
        <v>40.700000000000003</v>
      </c>
      <c r="C114" s="28">
        <v>40.700000000000003</v>
      </c>
      <c r="D114" s="25">
        <v>0.3039</v>
      </c>
      <c r="E114" s="25">
        <v>16.399999999999999</v>
      </c>
      <c r="F114" s="29">
        <f t="shared" si="3"/>
        <v>1.498172229879547</v>
      </c>
      <c r="G114" s="38">
        <v>27.087133827448799</v>
      </c>
      <c r="H114" s="27">
        <v>1.8</v>
      </c>
      <c r="I114" s="41">
        <v>110.448845928689</v>
      </c>
      <c r="J114" s="41">
        <v>81.774605272269696</v>
      </c>
      <c r="K114" s="41">
        <v>78.125200944865099</v>
      </c>
      <c r="L114" s="41">
        <v>82.671442071956406</v>
      </c>
      <c r="M114" s="39">
        <v>7.9442690111762896E-4</v>
      </c>
      <c r="N114" s="27">
        <v>1.7000000000000001E-2</v>
      </c>
      <c r="O114" s="27">
        <v>2.2000000000000002</v>
      </c>
      <c r="P114" s="40">
        <v>3.5217293316782097E-2</v>
      </c>
      <c r="Q114" s="27">
        <v>0.03</v>
      </c>
      <c r="R114" s="30">
        <v>1.2</v>
      </c>
      <c r="T114" s="36">
        <v>31</v>
      </c>
    </row>
    <row r="115" spans="1:20" s="25" customFormat="1" x14ac:dyDescent="0.2">
      <c r="A115" s="33">
        <v>114</v>
      </c>
      <c r="B115" s="27">
        <v>40.6</v>
      </c>
      <c r="C115" s="28">
        <v>40.700000000000003</v>
      </c>
      <c r="D115" s="25">
        <v>0.1452</v>
      </c>
      <c r="E115" s="25">
        <v>22.1</v>
      </c>
      <c r="F115" s="29">
        <f t="shared" si="3"/>
        <v>1.1117658176481704</v>
      </c>
      <c r="G115" s="38">
        <v>21.1085469753327</v>
      </c>
      <c r="H115" s="27">
        <v>1.8</v>
      </c>
      <c r="I115" s="41">
        <v>64.326869954407201</v>
      </c>
      <c r="J115" s="41">
        <v>103.23713661147001</v>
      </c>
      <c r="K115" s="41">
        <v>78.173965048589807</v>
      </c>
      <c r="L115" s="41">
        <v>58.232400028074402</v>
      </c>
      <c r="M115" s="39">
        <v>7.5704728247077697E-4</v>
      </c>
      <c r="N115" s="27">
        <v>1.7000000000000001E-2</v>
      </c>
      <c r="O115" s="27">
        <v>2.2000000000000002</v>
      </c>
      <c r="P115" s="40">
        <v>4.2581858895355401E-2</v>
      </c>
      <c r="Q115" s="27">
        <v>0.03</v>
      </c>
      <c r="R115" s="30">
        <v>1.2</v>
      </c>
      <c r="T115" s="36">
        <v>94</v>
      </c>
    </row>
    <row r="116" spans="1:20" s="25" customFormat="1" x14ac:dyDescent="0.2">
      <c r="A116" s="33">
        <v>115</v>
      </c>
      <c r="B116" s="27">
        <v>40.4</v>
      </c>
      <c r="C116" s="28">
        <v>40.5</v>
      </c>
      <c r="D116" s="25">
        <v>0.1968</v>
      </c>
      <c r="E116" s="25">
        <v>19.600000000000001</v>
      </c>
      <c r="F116" s="29">
        <f t="shared" si="3"/>
        <v>1.2597631645250691</v>
      </c>
      <c r="G116" s="38">
        <v>28.097837183217798</v>
      </c>
      <c r="H116" s="27">
        <v>1.8</v>
      </c>
      <c r="I116" s="41">
        <v>82.332465844096902</v>
      </c>
      <c r="J116" s="41">
        <v>92.782976555586899</v>
      </c>
      <c r="K116" s="41">
        <v>93.841290516301697</v>
      </c>
      <c r="L116" s="41">
        <v>66.201065156706207</v>
      </c>
      <c r="M116" s="39">
        <v>9.6734482668816603E-4</v>
      </c>
      <c r="N116" s="27">
        <v>1.7000000000000001E-2</v>
      </c>
      <c r="O116" s="27">
        <v>2.2000000000000002</v>
      </c>
      <c r="P116" s="40">
        <v>4.10498106169861E-2</v>
      </c>
      <c r="Q116" s="27">
        <v>0.03</v>
      </c>
      <c r="R116" s="30">
        <v>1.2</v>
      </c>
      <c r="T116" s="31">
        <v>2</v>
      </c>
    </row>
    <row r="117" spans="1:20" s="25" customFormat="1" x14ac:dyDescent="0.2">
      <c r="A117" s="33">
        <v>116</v>
      </c>
      <c r="B117" s="27">
        <v>40.200000000000003</v>
      </c>
      <c r="C117" s="28">
        <v>40.299999999999997</v>
      </c>
      <c r="D117" s="25">
        <v>0.27900000000000003</v>
      </c>
      <c r="E117" s="25">
        <v>17.3</v>
      </c>
      <c r="F117" s="29">
        <f t="shared" si="3"/>
        <v>1.4343292359328161</v>
      </c>
      <c r="G117" s="38">
        <v>16.6451869986725</v>
      </c>
      <c r="H117" s="27">
        <v>1.8</v>
      </c>
      <c r="I117" s="41">
        <v>76.204937373918</v>
      </c>
      <c r="J117" s="41">
        <v>87.461086135755806</v>
      </c>
      <c r="K117" s="41">
        <v>102.771863548757</v>
      </c>
      <c r="L117" s="41">
        <v>86.851036481039799</v>
      </c>
      <c r="M117" s="39">
        <v>8.6927116096744501E-4</v>
      </c>
      <c r="N117" s="27">
        <v>1.7000000000000001E-2</v>
      </c>
      <c r="O117" s="27">
        <v>2.2000000000000002</v>
      </c>
      <c r="P117" s="40">
        <v>5.0735456115356098E-2</v>
      </c>
      <c r="Q117" s="27">
        <v>0.03</v>
      </c>
      <c r="R117" s="30">
        <v>1.2</v>
      </c>
      <c r="T117" s="31">
        <v>10</v>
      </c>
    </row>
    <row r="118" spans="1:20" s="25" customFormat="1" x14ac:dyDescent="0.2">
      <c r="A118" s="33">
        <v>117</v>
      </c>
      <c r="B118" s="27">
        <v>40.1</v>
      </c>
      <c r="C118" s="28">
        <v>40</v>
      </c>
      <c r="D118" s="25">
        <v>0.2306</v>
      </c>
      <c r="E118" s="25">
        <v>18.8</v>
      </c>
      <c r="F118" s="29">
        <f t="shared" si="3"/>
        <v>1.3297872340425532</v>
      </c>
      <c r="G118" s="38">
        <v>21.959328646640301</v>
      </c>
      <c r="H118" s="27">
        <v>1.8</v>
      </c>
      <c r="I118" s="41">
        <v>91.093213890762101</v>
      </c>
      <c r="J118" s="41">
        <v>82.119224701643603</v>
      </c>
      <c r="K118" s="41">
        <v>81.061058927978806</v>
      </c>
      <c r="L118" s="41">
        <v>76.811516540365503</v>
      </c>
      <c r="M118" s="39">
        <v>9.7822629320786707E-4</v>
      </c>
      <c r="N118" s="27">
        <v>1.7000000000000001E-2</v>
      </c>
      <c r="O118" s="27">
        <v>2.2000000000000002</v>
      </c>
      <c r="P118" s="40">
        <v>4.6687167146339498E-2</v>
      </c>
      <c r="Q118" s="27">
        <v>0.03</v>
      </c>
      <c r="R118" s="30">
        <v>1.2</v>
      </c>
      <c r="T118" s="31">
        <v>103</v>
      </c>
    </row>
    <row r="119" spans="1:20" s="25" customFormat="1" x14ac:dyDescent="0.2">
      <c r="A119" s="33">
        <v>118</v>
      </c>
      <c r="B119" s="27">
        <v>40.1</v>
      </c>
      <c r="C119" s="28">
        <v>40.1</v>
      </c>
      <c r="D119" s="25">
        <v>0.20749999999999999</v>
      </c>
      <c r="E119" s="25">
        <v>19.7</v>
      </c>
      <c r="F119" s="29">
        <f t="shared" si="3"/>
        <v>1.2658708558552856</v>
      </c>
      <c r="G119" s="38">
        <v>23.157116202429101</v>
      </c>
      <c r="H119" s="27">
        <v>1.8</v>
      </c>
      <c r="I119" s="41">
        <v>71.961620972865404</v>
      </c>
      <c r="J119" s="41">
        <v>76.788532985883194</v>
      </c>
      <c r="K119" s="41">
        <v>92.124958425084202</v>
      </c>
      <c r="L119" s="41">
        <v>73.957390409031106</v>
      </c>
      <c r="M119" s="39">
        <v>1.2665484630704101E-3</v>
      </c>
      <c r="N119" s="27">
        <v>1.7000000000000001E-2</v>
      </c>
      <c r="O119" s="27">
        <v>2.2000000000000002</v>
      </c>
      <c r="P119" s="40">
        <v>4.5766827355985799E-2</v>
      </c>
      <c r="Q119" s="27">
        <v>0.03</v>
      </c>
      <c r="R119" s="30">
        <v>1.2</v>
      </c>
      <c r="T119" s="31">
        <v>44</v>
      </c>
    </row>
    <row r="120" spans="1:20" s="25" customFormat="1" x14ac:dyDescent="0.2">
      <c r="A120" s="33">
        <v>119</v>
      </c>
      <c r="B120" s="27">
        <v>39.799999999999997</v>
      </c>
      <c r="C120" s="28">
        <v>39.9</v>
      </c>
      <c r="D120" s="25">
        <v>0.13420000000000001</v>
      </c>
      <c r="E120" s="25">
        <v>24.1</v>
      </c>
      <c r="F120" s="29">
        <f t="shared" si="3"/>
        <v>1.0399442589877184</v>
      </c>
      <c r="G120" s="38">
        <v>18.114054529792099</v>
      </c>
      <c r="H120" s="27">
        <v>1.8</v>
      </c>
      <c r="I120" s="41">
        <v>72.912121315333195</v>
      </c>
      <c r="J120" s="41">
        <v>71.742546878440805</v>
      </c>
      <c r="K120" s="41">
        <v>64.334005591719304</v>
      </c>
      <c r="L120" s="41">
        <v>65.600659880111806</v>
      </c>
      <c r="M120" s="39">
        <v>1.1347233544285499E-3</v>
      </c>
      <c r="N120" s="27">
        <v>1.7000000000000001E-2</v>
      </c>
      <c r="O120" s="27">
        <v>2.2000000000000002</v>
      </c>
      <c r="P120" s="40">
        <v>6.2277234809407299E-2</v>
      </c>
      <c r="Q120" s="27">
        <v>0.03</v>
      </c>
      <c r="R120" s="30">
        <v>1.2</v>
      </c>
      <c r="T120" s="31">
        <v>92</v>
      </c>
    </row>
    <row r="121" spans="1:20" s="25" customFormat="1" x14ac:dyDescent="0.2">
      <c r="A121" s="33">
        <v>120</v>
      </c>
      <c r="B121" s="27">
        <v>39.799999999999997</v>
      </c>
      <c r="C121" s="28">
        <v>39.700000000000003</v>
      </c>
      <c r="D121" s="25">
        <v>0.12870000000000001</v>
      </c>
      <c r="E121" s="25">
        <v>24.7</v>
      </c>
      <c r="F121" s="29">
        <f t="shared" si="3"/>
        <v>1.0197942055293241</v>
      </c>
      <c r="G121" s="38">
        <v>18.484003733503201</v>
      </c>
      <c r="H121" s="27">
        <v>1.8</v>
      </c>
      <c r="I121" s="41">
        <v>70.439406457580205</v>
      </c>
      <c r="J121" s="41">
        <v>68.1662808780723</v>
      </c>
      <c r="K121" s="41">
        <v>64.732881908552002</v>
      </c>
      <c r="L121" s="41">
        <v>65.905598807115595</v>
      </c>
      <c r="M121" s="39">
        <v>1.12895580958935E-3</v>
      </c>
      <c r="N121" s="27">
        <v>1.7000000000000001E-2</v>
      </c>
      <c r="O121" s="27">
        <v>2.2000000000000002</v>
      </c>
      <c r="P121" s="40">
        <v>6.34887559625123E-2</v>
      </c>
      <c r="Q121" s="27">
        <v>0.03</v>
      </c>
      <c r="R121" s="30">
        <v>1.2</v>
      </c>
      <c r="T121" s="31">
        <v>108</v>
      </c>
    </row>
    <row r="122" spans="1:20" s="25" customFormat="1" x14ac:dyDescent="0.2">
      <c r="A122" s="33">
        <v>121</v>
      </c>
      <c r="B122" s="27">
        <v>39.700000000000003</v>
      </c>
      <c r="C122" s="28">
        <v>39.700000000000003</v>
      </c>
      <c r="D122" s="25">
        <v>9.4299999999999995E-2</v>
      </c>
      <c r="E122" s="25">
        <v>27.5</v>
      </c>
      <c r="F122" s="29">
        <f t="shared" si="3"/>
        <v>0.91596061369361104</v>
      </c>
      <c r="G122" s="38">
        <v>27.489425887385</v>
      </c>
      <c r="H122" s="27">
        <v>1.8</v>
      </c>
      <c r="I122" s="41">
        <v>76.573757184820806</v>
      </c>
      <c r="J122" s="41">
        <v>100.93406747183499</v>
      </c>
      <c r="K122" s="41">
        <v>83.3605102096043</v>
      </c>
      <c r="L122" s="41">
        <v>57.145059669303897</v>
      </c>
      <c r="M122" s="39">
        <v>1.1439914915395001E-3</v>
      </c>
      <c r="N122" s="27">
        <v>1.7000000000000001E-2</v>
      </c>
      <c r="O122" s="27">
        <v>2.2000000000000002</v>
      </c>
      <c r="P122" s="40">
        <v>5.1619644405346603E-2</v>
      </c>
      <c r="Q122" s="27">
        <v>0.03</v>
      </c>
      <c r="R122" s="30">
        <v>1.2</v>
      </c>
      <c r="T122" s="36">
        <v>45</v>
      </c>
    </row>
    <row r="123" spans="1:20" s="25" customFormat="1" x14ac:dyDescent="0.2">
      <c r="A123" s="33">
        <v>122</v>
      </c>
      <c r="B123" s="27">
        <v>39.6</v>
      </c>
      <c r="C123" s="28">
        <v>39.6</v>
      </c>
      <c r="D123" s="25">
        <v>0.1166</v>
      </c>
      <c r="E123" s="25">
        <v>25.7</v>
      </c>
      <c r="F123" s="29">
        <f t="shared" si="3"/>
        <v>0.98258853122666356</v>
      </c>
      <c r="G123" s="38">
        <v>18.559134005057999</v>
      </c>
      <c r="H123" s="27">
        <v>1.8</v>
      </c>
      <c r="I123" s="41">
        <v>73.177417953027899</v>
      </c>
      <c r="J123" s="41">
        <v>75.114196874758804</v>
      </c>
      <c r="K123" s="41">
        <v>64.751425015019507</v>
      </c>
      <c r="L123" s="41">
        <v>63.7486869880765</v>
      </c>
      <c r="M123" s="39">
        <v>1.0941271187344601E-3</v>
      </c>
      <c r="N123" s="27">
        <v>1.7000000000000001E-2</v>
      </c>
      <c r="O123" s="27">
        <v>2.2000000000000002</v>
      </c>
      <c r="P123" s="40">
        <v>6.4531666461125195E-2</v>
      </c>
      <c r="Q123" s="27">
        <v>0.03</v>
      </c>
      <c r="R123" s="30">
        <v>1.2</v>
      </c>
      <c r="T123" s="36">
        <v>105</v>
      </c>
    </row>
    <row r="124" spans="1:20" s="25" customFormat="1" x14ac:dyDescent="0.2">
      <c r="A124" s="33">
        <v>123</v>
      </c>
      <c r="B124" s="27">
        <v>39.5</v>
      </c>
      <c r="C124" s="28">
        <v>39.4</v>
      </c>
      <c r="D124" s="25">
        <v>0.31109999999999999</v>
      </c>
      <c r="E124" s="25">
        <v>16.8</v>
      </c>
      <c r="F124" s="29">
        <f t="shared" si="3"/>
        <v>1.5107565868987187</v>
      </c>
      <c r="G124" s="38">
        <v>20.0776931412606</v>
      </c>
      <c r="H124" s="27">
        <v>1.8</v>
      </c>
      <c r="I124" s="41">
        <v>92.329847949818998</v>
      </c>
      <c r="J124" s="41">
        <v>98.103650528679694</v>
      </c>
      <c r="K124" s="41">
        <v>96.856850806505193</v>
      </c>
      <c r="L124" s="41">
        <v>96.812719779898401</v>
      </c>
      <c r="M124" s="39">
        <v>9.42575711452673E-4</v>
      </c>
      <c r="N124" s="27">
        <v>1.7000000000000001E-2</v>
      </c>
      <c r="O124" s="27">
        <v>2.2000000000000002</v>
      </c>
      <c r="P124" s="40">
        <v>3.6314962651712399E-2</v>
      </c>
      <c r="Q124" s="27">
        <v>0.03</v>
      </c>
      <c r="R124" s="30">
        <v>1.2</v>
      </c>
      <c r="T124" s="31">
        <v>1</v>
      </c>
    </row>
    <row r="125" spans="1:20" s="25" customFormat="1" x14ac:dyDescent="0.2">
      <c r="A125" s="33">
        <v>124</v>
      </c>
      <c r="B125" s="27">
        <v>39.200000000000003</v>
      </c>
      <c r="C125" s="28">
        <v>39.4</v>
      </c>
      <c r="D125" s="25">
        <v>0.12759999999999999</v>
      </c>
      <c r="E125" s="25">
        <v>25</v>
      </c>
      <c r="F125" s="29">
        <f t="shared" si="3"/>
        <v>1.015228426395939</v>
      </c>
      <c r="G125" s="38">
        <v>17.457534223032098</v>
      </c>
      <c r="H125" s="27">
        <v>1.8</v>
      </c>
      <c r="I125" s="41">
        <v>72.358626683183601</v>
      </c>
      <c r="J125" s="41">
        <v>73.640616353584093</v>
      </c>
      <c r="K125" s="41">
        <v>64.491219808422997</v>
      </c>
      <c r="L125" s="41">
        <v>67.270074387515706</v>
      </c>
      <c r="M125" s="39">
        <v>1.17219209622528E-3</v>
      </c>
      <c r="N125" s="27">
        <v>1.7000000000000001E-2</v>
      </c>
      <c r="O125" s="27">
        <v>2.2000000000000002</v>
      </c>
      <c r="P125" s="40">
        <v>6.3352930839914001E-2</v>
      </c>
      <c r="Q125" s="27">
        <v>0.03</v>
      </c>
      <c r="R125" s="30">
        <v>1.2</v>
      </c>
      <c r="T125" s="36">
        <v>109</v>
      </c>
    </row>
    <row r="126" spans="1:20" s="25" customFormat="1" x14ac:dyDescent="0.2">
      <c r="A126" s="33">
        <v>125</v>
      </c>
      <c r="B126" s="27">
        <v>39.1</v>
      </c>
      <c r="C126" s="28">
        <v>39.200000000000003</v>
      </c>
      <c r="D126" s="25">
        <v>0.1071</v>
      </c>
      <c r="E126" s="25">
        <v>27</v>
      </c>
      <c r="F126" s="29">
        <f t="shared" si="3"/>
        <v>0.94482237339380193</v>
      </c>
      <c r="G126" s="38">
        <v>18.334962564518101</v>
      </c>
      <c r="H126" s="27">
        <v>1.8</v>
      </c>
      <c r="I126" s="41">
        <v>69.814258573459497</v>
      </c>
      <c r="J126" s="41">
        <v>75.091172406323494</v>
      </c>
      <c r="K126" s="41">
        <v>65.041486372155205</v>
      </c>
      <c r="L126" s="41">
        <v>64.837823785875102</v>
      </c>
      <c r="M126" s="39">
        <v>1.1879906985749599E-3</v>
      </c>
      <c r="N126" s="27">
        <v>1.7000000000000001E-2</v>
      </c>
      <c r="O126" s="27">
        <v>2.2000000000000002</v>
      </c>
      <c r="P126" s="40">
        <v>6.4504054410392003E-2</v>
      </c>
      <c r="Q126" s="27">
        <v>0.03</v>
      </c>
      <c r="R126" s="30">
        <v>1.2</v>
      </c>
      <c r="T126" s="31">
        <v>106</v>
      </c>
    </row>
    <row r="127" spans="1:20" s="25" customFormat="1" x14ac:dyDescent="0.2">
      <c r="A127" s="33">
        <v>126</v>
      </c>
      <c r="B127" s="27">
        <v>39.1</v>
      </c>
      <c r="C127" s="28">
        <v>39.200000000000003</v>
      </c>
      <c r="D127" s="25">
        <v>0.19309999999999999</v>
      </c>
      <c r="E127" s="25">
        <v>20.6</v>
      </c>
      <c r="F127" s="29">
        <f t="shared" si="3"/>
        <v>1.2383594214384781</v>
      </c>
      <c r="G127" s="38">
        <v>27.739111398374501</v>
      </c>
      <c r="H127" s="27">
        <v>1.8</v>
      </c>
      <c r="I127" s="41">
        <v>89.265756158555703</v>
      </c>
      <c r="J127" s="41">
        <v>106.465154307727</v>
      </c>
      <c r="K127" s="41">
        <v>104.181079132411</v>
      </c>
      <c r="L127" s="41">
        <v>73.203868898681407</v>
      </c>
      <c r="M127" s="39">
        <v>1.0949884494776401E-3</v>
      </c>
      <c r="N127" s="27">
        <v>1.7000000000000001E-2</v>
      </c>
      <c r="O127" s="27">
        <v>2.2000000000000002</v>
      </c>
      <c r="P127" s="40">
        <v>4.1004786385341503E-2</v>
      </c>
      <c r="Q127" s="27">
        <v>0.03</v>
      </c>
      <c r="R127" s="30">
        <v>1.2</v>
      </c>
      <c r="T127" s="31">
        <v>110</v>
      </c>
    </row>
    <row r="128" spans="1:20" s="25" customFormat="1" x14ac:dyDescent="0.2">
      <c r="A128" s="33">
        <v>127</v>
      </c>
      <c r="B128" s="27">
        <v>39.1</v>
      </c>
      <c r="C128" s="28">
        <v>39</v>
      </c>
      <c r="D128" s="25">
        <v>0.1905</v>
      </c>
      <c r="E128" s="25">
        <v>20.8</v>
      </c>
      <c r="F128" s="29">
        <f t="shared" si="3"/>
        <v>1.2327416173570018</v>
      </c>
      <c r="G128" s="38">
        <v>27.222077712398001</v>
      </c>
      <c r="H128" s="27">
        <v>1.8</v>
      </c>
      <c r="I128" s="41">
        <v>88.089722889686101</v>
      </c>
      <c r="J128" s="41">
        <v>107.15048382671399</v>
      </c>
      <c r="K128" s="41">
        <v>103.698924487855</v>
      </c>
      <c r="L128" s="41">
        <v>73.783047616808403</v>
      </c>
      <c r="M128" s="39">
        <v>1.0772872737145099E-3</v>
      </c>
      <c r="N128" s="27">
        <v>1.7000000000000001E-2</v>
      </c>
      <c r="O128" s="27">
        <v>2.2000000000000002</v>
      </c>
      <c r="P128" s="40">
        <v>4.0969510317883803E-2</v>
      </c>
      <c r="Q128" s="27">
        <v>0.03</v>
      </c>
      <c r="R128" s="30">
        <v>1.2</v>
      </c>
      <c r="T128" s="31">
        <v>6</v>
      </c>
    </row>
    <row r="129" spans="1:21" s="25" customFormat="1" x14ac:dyDescent="0.2">
      <c r="A129" s="33">
        <v>128</v>
      </c>
      <c r="B129" s="27">
        <v>38.9</v>
      </c>
      <c r="C129" s="28">
        <v>38.700000000000003</v>
      </c>
      <c r="D129" s="25">
        <v>0.15620000000000001</v>
      </c>
      <c r="E129" s="25">
        <v>23.1</v>
      </c>
      <c r="F129" s="29">
        <f t="shared" si="3"/>
        <v>1.1186057697685603</v>
      </c>
      <c r="G129" s="38">
        <v>20.573911195845099</v>
      </c>
      <c r="H129" s="27">
        <v>1.8</v>
      </c>
      <c r="I129" s="41">
        <v>98.051224815045302</v>
      </c>
      <c r="J129" s="41">
        <v>87.286661247074903</v>
      </c>
      <c r="K129" s="41">
        <v>62.986597320006403</v>
      </c>
      <c r="L129" s="41">
        <v>72.4010145804789</v>
      </c>
      <c r="M129" s="39">
        <v>1.0620584528733799E-3</v>
      </c>
      <c r="N129" s="27">
        <v>1.7000000000000001E-2</v>
      </c>
      <c r="O129" s="27">
        <v>2.2000000000000002</v>
      </c>
      <c r="P129" s="40">
        <v>5.1256205853406699E-2</v>
      </c>
      <c r="Q129" s="27">
        <v>0.03</v>
      </c>
      <c r="R129" s="30">
        <v>1.2</v>
      </c>
      <c r="T129" s="31">
        <v>16</v>
      </c>
    </row>
    <row r="130" spans="1:21" s="25" customFormat="1" x14ac:dyDescent="0.2">
      <c r="A130" s="33">
        <v>129</v>
      </c>
      <c r="B130" s="27">
        <v>38.1</v>
      </c>
      <c r="C130" s="28">
        <v>38.200000000000003</v>
      </c>
      <c r="D130" s="25">
        <v>0.1216</v>
      </c>
      <c r="E130" s="25">
        <v>25.7</v>
      </c>
      <c r="F130" s="29">
        <f t="shared" si="3"/>
        <v>1.018599629229735</v>
      </c>
      <c r="G130" s="38">
        <v>22.434509038283601</v>
      </c>
      <c r="H130" s="27">
        <v>1.8</v>
      </c>
      <c r="I130" s="41">
        <v>63.261330174537498</v>
      </c>
      <c r="J130" s="41">
        <v>78.7804728586934</v>
      </c>
      <c r="K130" s="41">
        <v>73.545792217540495</v>
      </c>
      <c r="L130" s="41">
        <v>68.058933785634096</v>
      </c>
      <c r="M130" s="39">
        <v>8.09972358465427E-4</v>
      </c>
      <c r="N130" s="27">
        <v>1.7000000000000001E-2</v>
      </c>
      <c r="O130" s="27">
        <v>2.2000000000000002</v>
      </c>
      <c r="P130" s="40">
        <v>4.7545525989134897E-2</v>
      </c>
      <c r="Q130" s="27">
        <v>0.03</v>
      </c>
      <c r="R130" s="30">
        <v>1.2</v>
      </c>
      <c r="T130" s="31">
        <v>18</v>
      </c>
    </row>
    <row r="131" spans="1:21" s="25" customFormat="1" x14ac:dyDescent="0.2">
      <c r="A131" s="33">
        <v>130</v>
      </c>
      <c r="B131" s="27">
        <v>38.1</v>
      </c>
      <c r="C131" s="28">
        <v>38.1</v>
      </c>
      <c r="D131" s="25">
        <v>0.15340000000000001</v>
      </c>
      <c r="E131" s="25">
        <v>23.5</v>
      </c>
      <c r="F131" s="29">
        <f t="shared" si="3"/>
        <v>1.1168816663874461</v>
      </c>
      <c r="G131" s="38">
        <v>23.135414517000701</v>
      </c>
      <c r="H131" s="27">
        <v>1.8</v>
      </c>
      <c r="I131" s="41">
        <v>84.420383973573706</v>
      </c>
      <c r="J131" s="41">
        <v>81.254235223382395</v>
      </c>
      <c r="K131" s="41">
        <v>76.270020801518498</v>
      </c>
      <c r="L131" s="41">
        <v>74.561395771753993</v>
      </c>
      <c r="M131" s="39">
        <v>1.01773476294923E-3</v>
      </c>
      <c r="N131" s="27">
        <v>1.7000000000000001E-2</v>
      </c>
      <c r="O131" s="27">
        <v>2.2000000000000002</v>
      </c>
      <c r="P131" s="40">
        <v>5.0369434883556302E-2</v>
      </c>
      <c r="Q131" s="27">
        <v>0.03</v>
      </c>
      <c r="R131" s="30">
        <v>1.2</v>
      </c>
      <c r="T131" s="36">
        <v>102</v>
      </c>
    </row>
    <row r="132" spans="1:21" s="25" customFormat="1" x14ac:dyDescent="0.2">
      <c r="A132" s="33">
        <v>131</v>
      </c>
      <c r="B132" s="27">
        <v>37.799999999999997</v>
      </c>
      <c r="C132" s="28">
        <v>37.9</v>
      </c>
      <c r="D132" s="25">
        <v>0.1646</v>
      </c>
      <c r="E132" s="25">
        <v>22.8</v>
      </c>
      <c r="F132" s="29">
        <f t="shared" si="3"/>
        <v>1.1572466787020321</v>
      </c>
      <c r="G132" s="38">
        <v>23</v>
      </c>
      <c r="H132" s="27">
        <v>1.8</v>
      </c>
      <c r="I132" s="41">
        <v>86.8</v>
      </c>
      <c r="J132" s="41">
        <v>84.6</v>
      </c>
      <c r="K132" s="41">
        <v>80.2</v>
      </c>
      <c r="L132" s="41">
        <v>77.999999999983302</v>
      </c>
      <c r="M132" s="39">
        <v>1E-3</v>
      </c>
      <c r="N132" s="27">
        <v>1.7000000000000001E-2</v>
      </c>
      <c r="O132" s="27">
        <v>2.2000000000000002</v>
      </c>
      <c r="P132" s="40">
        <v>4.9000000000000002E-2</v>
      </c>
      <c r="Q132" s="27">
        <v>0.03</v>
      </c>
      <c r="R132" s="30">
        <v>1.2</v>
      </c>
      <c r="S132" s="24"/>
      <c r="T132" s="32"/>
    </row>
    <row r="133" spans="1:21" s="25" customFormat="1" x14ac:dyDescent="0.2">
      <c r="A133" s="33">
        <v>132</v>
      </c>
      <c r="B133" s="27">
        <v>37.6</v>
      </c>
      <c r="C133" s="28">
        <v>37.799999999999997</v>
      </c>
      <c r="D133" s="25">
        <v>0.1522</v>
      </c>
      <c r="E133" s="25">
        <v>23.7</v>
      </c>
      <c r="F133" s="29">
        <f t="shared" si="3"/>
        <v>1.1162458419842387</v>
      </c>
      <c r="G133" s="38">
        <v>22.971626296583899</v>
      </c>
      <c r="H133" s="27">
        <v>1.8</v>
      </c>
      <c r="I133" s="41">
        <v>86.455625290864106</v>
      </c>
      <c r="J133" s="41">
        <v>84.732629531679507</v>
      </c>
      <c r="K133" s="41">
        <v>78.371395009354003</v>
      </c>
      <c r="L133" s="41">
        <v>75.906322736767095</v>
      </c>
      <c r="M133" s="39">
        <v>9.6004659231279602E-4</v>
      </c>
      <c r="N133" s="27">
        <v>1.7000000000000001E-2</v>
      </c>
      <c r="O133" s="27">
        <v>2.2000000000000002</v>
      </c>
      <c r="P133" s="40">
        <v>5.1002616900557601E-2</v>
      </c>
      <c r="Q133" s="27">
        <v>0.03</v>
      </c>
      <c r="R133" s="30">
        <v>1.2</v>
      </c>
      <c r="T133" s="36">
        <v>101</v>
      </c>
    </row>
    <row r="134" spans="1:21" s="25" customFormat="1" x14ac:dyDescent="0.2">
      <c r="A134" s="33">
        <v>133</v>
      </c>
      <c r="B134" s="27">
        <v>37.5</v>
      </c>
      <c r="C134" s="28">
        <v>37.5</v>
      </c>
      <c r="D134" s="25">
        <v>0.15609999999999999</v>
      </c>
      <c r="E134" s="25">
        <v>23.9</v>
      </c>
      <c r="F134" s="29">
        <f t="shared" si="3"/>
        <v>1.1157601115760112</v>
      </c>
      <c r="G134" s="38">
        <v>20.1303159144408</v>
      </c>
      <c r="H134" s="27">
        <v>1.8</v>
      </c>
      <c r="I134" s="41">
        <v>72.948624564168796</v>
      </c>
      <c r="J134" s="41">
        <v>69.420138619887595</v>
      </c>
      <c r="K134" s="41">
        <v>74.440327764613599</v>
      </c>
      <c r="L134" s="41">
        <v>82.436178657204593</v>
      </c>
      <c r="M134" s="39">
        <v>1.1389684150213901E-3</v>
      </c>
      <c r="N134" s="27">
        <v>1.7000000000000001E-2</v>
      </c>
      <c r="O134" s="27">
        <v>2.2000000000000002</v>
      </c>
      <c r="P134" s="40">
        <v>5.2599813673846599E-2</v>
      </c>
      <c r="Q134" s="27">
        <v>0.03</v>
      </c>
      <c r="R134" s="30">
        <v>1.2</v>
      </c>
      <c r="T134" s="36">
        <v>86</v>
      </c>
    </row>
    <row r="135" spans="1:21" s="25" customFormat="1" x14ac:dyDescent="0.2">
      <c r="A135" s="33">
        <v>134</v>
      </c>
      <c r="B135" s="27">
        <v>37.4</v>
      </c>
      <c r="C135" s="28">
        <v>37.5</v>
      </c>
      <c r="D135" s="25">
        <v>0.13420000000000001</v>
      </c>
      <c r="E135" s="25">
        <v>25.3</v>
      </c>
      <c r="F135" s="29">
        <f t="shared" si="3"/>
        <v>1.0540184453227932</v>
      </c>
      <c r="G135" s="38">
        <v>22.0889430168776</v>
      </c>
      <c r="H135" s="27">
        <v>1.8</v>
      </c>
      <c r="I135" s="41">
        <v>101.633551798928</v>
      </c>
      <c r="J135" s="41">
        <v>85.880869952936195</v>
      </c>
      <c r="K135" s="41">
        <v>72.081042157912805</v>
      </c>
      <c r="L135" s="41">
        <v>74.798582668435103</v>
      </c>
      <c r="M135" s="39">
        <v>8.6925903938837499E-4</v>
      </c>
      <c r="N135" s="27">
        <v>1.7000000000000001E-2</v>
      </c>
      <c r="O135" s="27">
        <v>2.2000000000000002</v>
      </c>
      <c r="P135" s="40">
        <v>6.1236635096646501E-2</v>
      </c>
      <c r="Q135" s="27">
        <v>0.03</v>
      </c>
      <c r="R135" s="30">
        <v>1.2</v>
      </c>
      <c r="T135" s="36">
        <v>84</v>
      </c>
    </row>
    <row r="136" spans="1:21" s="25" customFormat="1" x14ac:dyDescent="0.2">
      <c r="A136" s="33">
        <v>135</v>
      </c>
      <c r="B136" s="27">
        <v>37.1</v>
      </c>
      <c r="C136" s="28">
        <v>37.1</v>
      </c>
      <c r="D136" s="25">
        <v>7.2300000000000003E-2</v>
      </c>
      <c r="E136" s="25">
        <v>33.5</v>
      </c>
      <c r="F136" s="29">
        <f t="shared" si="3"/>
        <v>0.80460232530072007</v>
      </c>
      <c r="G136" s="38">
        <v>19.6827985055249</v>
      </c>
      <c r="H136" s="27">
        <v>1.8</v>
      </c>
      <c r="I136" s="41">
        <v>63.424978771949696</v>
      </c>
      <c r="J136" s="41">
        <v>96.373788556160605</v>
      </c>
      <c r="K136" s="41">
        <v>64.0457017309962</v>
      </c>
      <c r="L136" s="41">
        <v>67.722579866242896</v>
      </c>
      <c r="M136" s="39">
        <v>1.1443435312135199E-3</v>
      </c>
      <c r="N136" s="27">
        <v>1.7000000000000001E-2</v>
      </c>
      <c r="O136" s="27">
        <v>2.2000000000000002</v>
      </c>
      <c r="P136" s="40">
        <v>5.0384621214490499E-2</v>
      </c>
      <c r="Q136" s="27">
        <v>0.03</v>
      </c>
      <c r="R136" s="30">
        <v>1.2</v>
      </c>
      <c r="T136" s="36">
        <v>13</v>
      </c>
    </row>
    <row r="137" spans="1:21" s="25" customFormat="1" x14ac:dyDescent="0.2">
      <c r="A137" s="33">
        <v>136</v>
      </c>
      <c r="B137" s="27">
        <v>37</v>
      </c>
      <c r="C137" s="28">
        <v>37</v>
      </c>
      <c r="D137" s="25">
        <v>0.14749999999999999</v>
      </c>
      <c r="E137" s="25">
        <v>24.8</v>
      </c>
      <c r="F137" s="29">
        <f t="shared" si="3"/>
        <v>1.0897994768962511</v>
      </c>
      <c r="G137" s="38">
        <v>23.761510533220299</v>
      </c>
      <c r="H137" s="27">
        <v>1.8</v>
      </c>
      <c r="I137" s="41">
        <v>93.609446375062006</v>
      </c>
      <c r="J137" s="41">
        <v>64.193930007598695</v>
      </c>
      <c r="K137" s="41">
        <v>67.961937874803098</v>
      </c>
      <c r="L137" s="41">
        <v>83.415936659123005</v>
      </c>
      <c r="M137" s="39">
        <v>1.1170240254357901E-3</v>
      </c>
      <c r="N137" s="27">
        <v>1.7000000000000001E-2</v>
      </c>
      <c r="O137" s="27">
        <v>2.2000000000000002</v>
      </c>
      <c r="P137" s="40">
        <v>5.6848847520887598E-2</v>
      </c>
      <c r="Q137" s="27">
        <v>0.03</v>
      </c>
      <c r="R137" s="30">
        <v>1.2</v>
      </c>
      <c r="T137" s="31">
        <v>9</v>
      </c>
    </row>
    <row r="138" spans="1:21" s="25" customFormat="1" x14ac:dyDescent="0.2">
      <c r="A138" s="33">
        <v>137</v>
      </c>
      <c r="B138" s="27">
        <v>36.9</v>
      </c>
      <c r="C138" s="28">
        <v>36.700000000000003</v>
      </c>
      <c r="D138" s="25">
        <v>4.4499999999999998E-2</v>
      </c>
      <c r="E138" s="25">
        <v>41.9</v>
      </c>
      <c r="F138" s="29">
        <f t="shared" si="3"/>
        <v>0.65030922203507757</v>
      </c>
      <c r="G138" s="38">
        <v>26.679623681837999</v>
      </c>
      <c r="H138" s="27">
        <v>1.8</v>
      </c>
      <c r="I138" s="41">
        <v>61.897075634710397</v>
      </c>
      <c r="J138" s="41">
        <v>79.173930340584803</v>
      </c>
      <c r="K138" s="41">
        <v>68.292232295034907</v>
      </c>
      <c r="L138" s="41">
        <v>64.1573519212224</v>
      </c>
      <c r="M138" s="39">
        <v>9.0263231967003404E-4</v>
      </c>
      <c r="N138" s="27">
        <v>1.7000000000000001E-2</v>
      </c>
      <c r="O138" s="27">
        <v>2.2000000000000002</v>
      </c>
      <c r="P138" s="40">
        <v>6.1193417152880403E-2</v>
      </c>
      <c r="Q138" s="27">
        <v>0.03</v>
      </c>
      <c r="R138" s="30">
        <v>1.2</v>
      </c>
      <c r="T138" s="31">
        <v>3</v>
      </c>
      <c r="U138" s="34"/>
    </row>
    <row r="139" spans="1:21" s="25" customFormat="1" x14ac:dyDescent="0.2">
      <c r="A139" s="33">
        <v>138</v>
      </c>
      <c r="B139" s="27">
        <v>36.5</v>
      </c>
      <c r="C139" s="28">
        <v>36.5</v>
      </c>
      <c r="D139" s="25">
        <v>0.1318</v>
      </c>
      <c r="E139" s="25">
        <v>26.1</v>
      </c>
      <c r="F139" s="29">
        <f t="shared" si="3"/>
        <v>1.0497034587728966</v>
      </c>
      <c r="G139" s="38">
        <v>17.6072704543034</v>
      </c>
      <c r="H139" s="27">
        <v>1.8</v>
      </c>
      <c r="I139" s="41">
        <v>61.104288691415697</v>
      </c>
      <c r="J139" s="41">
        <v>89.539053570716703</v>
      </c>
      <c r="K139" s="41">
        <v>87.859552325844405</v>
      </c>
      <c r="L139" s="41">
        <v>81.744300949796894</v>
      </c>
      <c r="M139" s="39">
        <v>7.5402903392619597E-4</v>
      </c>
      <c r="N139" s="27">
        <v>1.7000000000000001E-2</v>
      </c>
      <c r="O139" s="27">
        <v>2.2000000000000002</v>
      </c>
      <c r="P139" s="40">
        <v>5.2998580872085602E-2</v>
      </c>
      <c r="Q139" s="27">
        <v>0.03</v>
      </c>
      <c r="R139" s="30">
        <v>1.2</v>
      </c>
      <c r="T139" s="31">
        <v>12</v>
      </c>
    </row>
    <row r="140" spans="1:21" s="25" customFormat="1" x14ac:dyDescent="0.2">
      <c r="A140" s="33">
        <v>139</v>
      </c>
      <c r="B140" s="27">
        <v>36</v>
      </c>
      <c r="C140" s="28">
        <v>36</v>
      </c>
      <c r="D140" s="25">
        <v>9.7199999999999995E-2</v>
      </c>
      <c r="E140" s="25">
        <v>29.9</v>
      </c>
      <c r="F140" s="29">
        <f>1/E140*1000/C140</f>
        <v>0.92902266815310286</v>
      </c>
      <c r="G140" s="38">
        <v>29.263963201214601</v>
      </c>
      <c r="H140" s="27">
        <v>1.8</v>
      </c>
      <c r="I140" s="41">
        <v>110.075925517654</v>
      </c>
      <c r="J140" s="41">
        <v>108.284882253052</v>
      </c>
      <c r="K140" s="41">
        <v>59.380602349270298</v>
      </c>
      <c r="L140" s="41">
        <v>75.076628343266293</v>
      </c>
      <c r="M140" s="39">
        <v>1.10749603431369E-3</v>
      </c>
      <c r="N140" s="27">
        <v>1.7000000000000001E-2</v>
      </c>
      <c r="O140" s="27">
        <v>2.2000000000000002</v>
      </c>
      <c r="P140" s="40">
        <v>3.82411305169729E-2</v>
      </c>
      <c r="Q140" s="27">
        <v>0.03</v>
      </c>
      <c r="R140" s="30">
        <v>1.2</v>
      </c>
      <c r="T140" s="31">
        <v>5</v>
      </c>
    </row>
    <row r="141" spans="1:21" s="25" customFormat="1" x14ac:dyDescent="0.2">
      <c r="A141" s="33">
        <v>140</v>
      </c>
      <c r="B141" s="27">
        <v>35.9</v>
      </c>
      <c r="C141" s="28">
        <v>36</v>
      </c>
      <c r="D141" s="25">
        <v>0.1308</v>
      </c>
      <c r="E141" s="25">
        <v>26.9</v>
      </c>
      <c r="F141" s="29">
        <f t="shared" ref="F141:F201" si="4">1/E141*1000/C141</f>
        <v>1.0326311441553078</v>
      </c>
      <c r="G141" s="38">
        <v>17.989920675918</v>
      </c>
      <c r="H141" s="27">
        <v>1.8</v>
      </c>
      <c r="I141" s="41">
        <v>97.726546300013098</v>
      </c>
      <c r="J141" s="41">
        <v>82.816520297901207</v>
      </c>
      <c r="K141" s="41">
        <v>61.590609341834501</v>
      </c>
      <c r="L141" s="41">
        <v>87.401130287535807</v>
      </c>
      <c r="M141" s="39">
        <v>1.19200831751107E-3</v>
      </c>
      <c r="N141" s="27">
        <v>1.7000000000000001E-2</v>
      </c>
      <c r="O141" s="27">
        <v>2.2000000000000002</v>
      </c>
      <c r="P141" s="40">
        <v>5.7927841564627498E-2</v>
      </c>
      <c r="Q141" s="27">
        <v>0.03</v>
      </c>
      <c r="R141" s="30">
        <v>1.2</v>
      </c>
      <c r="T141" s="31">
        <v>28</v>
      </c>
      <c r="U141" s="36"/>
    </row>
    <row r="142" spans="1:21" s="25" customFormat="1" x14ac:dyDescent="0.2">
      <c r="A142" s="33">
        <v>141</v>
      </c>
      <c r="B142" s="27">
        <v>35.700000000000003</v>
      </c>
      <c r="C142" s="28">
        <v>35.799999999999997</v>
      </c>
      <c r="D142" s="25">
        <v>0.19950000000000001</v>
      </c>
      <c r="E142" s="25">
        <v>22.1</v>
      </c>
      <c r="F142" s="29">
        <f t="shared" si="4"/>
        <v>1.2639348820748755</v>
      </c>
      <c r="G142" s="38">
        <v>29.121602711057601</v>
      </c>
      <c r="H142" s="27">
        <v>1.8</v>
      </c>
      <c r="I142" s="41">
        <v>110.127784986501</v>
      </c>
      <c r="J142" s="41">
        <v>82.213487697471706</v>
      </c>
      <c r="K142" s="41">
        <v>95.157262361687202</v>
      </c>
      <c r="L142" s="41">
        <v>98.071546593199798</v>
      </c>
      <c r="M142" s="39">
        <v>8.9636963140688299E-4</v>
      </c>
      <c r="N142" s="27">
        <v>1.7000000000000001E-2</v>
      </c>
      <c r="O142" s="27">
        <v>2.2000000000000002</v>
      </c>
      <c r="P142" s="40">
        <v>4.5246569021410901E-2</v>
      </c>
      <c r="Q142" s="27">
        <v>0.03</v>
      </c>
      <c r="R142" s="30">
        <v>1.2</v>
      </c>
      <c r="T142" s="25">
        <v>32</v>
      </c>
    </row>
    <row r="143" spans="1:21" s="25" customFormat="1" x14ac:dyDescent="0.2">
      <c r="A143" s="33">
        <v>142</v>
      </c>
      <c r="B143" s="27">
        <v>35.5</v>
      </c>
      <c r="C143" s="28">
        <v>35.6</v>
      </c>
      <c r="D143" s="25">
        <v>0.13780000000000001</v>
      </c>
      <c r="E143" s="25">
        <v>26.5</v>
      </c>
      <c r="F143" s="29">
        <f t="shared" si="4"/>
        <v>1.0599957600169598</v>
      </c>
      <c r="G143" s="38">
        <v>18.863829989568998</v>
      </c>
      <c r="H143" s="27">
        <v>1.8</v>
      </c>
      <c r="I143" s="41">
        <v>74.897737543066498</v>
      </c>
      <c r="J143" s="41">
        <v>66.427532993949399</v>
      </c>
      <c r="K143" s="41">
        <v>69.677109554905996</v>
      </c>
      <c r="L143" s="41">
        <v>93.323508547151107</v>
      </c>
      <c r="M143" s="39">
        <v>1.0866450494502601E-3</v>
      </c>
      <c r="N143" s="27">
        <v>1.7000000000000001E-2</v>
      </c>
      <c r="O143" s="27">
        <v>2.2000000000000002</v>
      </c>
      <c r="P143" s="40">
        <v>5.5438912356878402E-2</v>
      </c>
      <c r="Q143" s="27">
        <v>0.03</v>
      </c>
      <c r="R143" s="30">
        <v>1.2</v>
      </c>
      <c r="T143" s="36">
        <v>104</v>
      </c>
    </row>
    <row r="144" spans="1:21" s="25" customFormat="1" x14ac:dyDescent="0.2">
      <c r="A144" s="33">
        <v>143</v>
      </c>
      <c r="B144" s="27">
        <v>35.5</v>
      </c>
      <c r="C144" s="28">
        <v>35.5</v>
      </c>
      <c r="D144" s="25">
        <v>0.13</v>
      </c>
      <c r="E144" s="25">
        <v>27.3</v>
      </c>
      <c r="F144" s="29">
        <f t="shared" si="4"/>
        <v>1.0318320177475109</v>
      </c>
      <c r="G144" s="38">
        <v>19.357682151149099</v>
      </c>
      <c r="H144" s="27">
        <v>1.8</v>
      </c>
      <c r="I144" s="41">
        <v>75.815317760036194</v>
      </c>
      <c r="J144" s="41">
        <v>67.989109498574507</v>
      </c>
      <c r="K144" s="41">
        <v>71.716738625113194</v>
      </c>
      <c r="L144" s="41">
        <v>92.091952632785606</v>
      </c>
      <c r="M144" s="39">
        <v>1.12021978046983E-3</v>
      </c>
      <c r="N144" s="27">
        <v>1.7000000000000001E-2</v>
      </c>
      <c r="O144" s="27">
        <v>2.2000000000000002</v>
      </c>
      <c r="P144" s="40">
        <v>5.7103396260547799E-2</v>
      </c>
      <c r="Q144" s="27">
        <v>0.03</v>
      </c>
      <c r="R144" s="30">
        <v>1.2</v>
      </c>
      <c r="T144" s="36">
        <v>37</v>
      </c>
    </row>
    <row r="145" spans="1:20" s="25" customFormat="1" x14ac:dyDescent="0.2">
      <c r="A145" s="33">
        <v>144</v>
      </c>
      <c r="B145" s="27">
        <v>35.4</v>
      </c>
      <c r="C145" s="28">
        <v>35.299999999999997</v>
      </c>
      <c r="D145" s="25">
        <v>8.4599999999999995E-2</v>
      </c>
      <c r="E145" s="25">
        <v>32.700000000000003</v>
      </c>
      <c r="F145" s="29">
        <f t="shared" si="4"/>
        <v>0.8663184066671864</v>
      </c>
      <c r="G145" s="38">
        <v>19.479272887084299</v>
      </c>
      <c r="H145" s="27">
        <v>1.8</v>
      </c>
      <c r="I145" s="41">
        <v>75.671452784295695</v>
      </c>
      <c r="J145" s="41">
        <v>108.10870266327601</v>
      </c>
      <c r="K145" s="41">
        <v>67.241060031952898</v>
      </c>
      <c r="L145" s="41">
        <v>79.746642148781703</v>
      </c>
      <c r="M145" s="39">
        <v>1.17699504866942E-3</v>
      </c>
      <c r="N145" s="27">
        <v>1.7000000000000001E-2</v>
      </c>
      <c r="O145" s="27">
        <v>2.2000000000000002</v>
      </c>
      <c r="P145" s="40">
        <v>4.7060814059819697E-2</v>
      </c>
      <c r="Q145" s="27">
        <v>0.03</v>
      </c>
      <c r="R145" s="30">
        <v>1.2</v>
      </c>
      <c r="T145" s="36">
        <v>90</v>
      </c>
    </row>
    <row r="146" spans="1:20" s="25" customFormat="1" x14ac:dyDescent="0.2">
      <c r="A146" s="33">
        <v>145</v>
      </c>
      <c r="B146" s="27">
        <v>35.200000000000003</v>
      </c>
      <c r="C146" s="28">
        <v>35.1</v>
      </c>
      <c r="D146" s="25">
        <v>0.16919999999999999</v>
      </c>
      <c r="E146" s="25">
        <v>24.3</v>
      </c>
      <c r="F146" s="29">
        <f t="shared" si="4"/>
        <v>1.1724291559682507</v>
      </c>
      <c r="G146" s="38">
        <v>28.186558557701201</v>
      </c>
      <c r="H146" s="27">
        <v>1.8</v>
      </c>
      <c r="I146" s="41">
        <v>106.13394470356801</v>
      </c>
      <c r="J146" s="41">
        <v>67.990840859087498</v>
      </c>
      <c r="K146" s="41">
        <v>97.052778024865404</v>
      </c>
      <c r="L146" s="41">
        <v>99.508736010508301</v>
      </c>
      <c r="M146" s="39">
        <v>8.3787580651704496E-4</v>
      </c>
      <c r="N146" s="27">
        <v>1.7000000000000001E-2</v>
      </c>
      <c r="O146" s="27">
        <v>2.2000000000000002</v>
      </c>
      <c r="P146" s="40">
        <v>6.0025451308747403E-2</v>
      </c>
      <c r="Q146" s="27">
        <v>0.03</v>
      </c>
      <c r="R146" s="30">
        <v>1.2</v>
      </c>
      <c r="T146" s="36">
        <v>51</v>
      </c>
    </row>
    <row r="147" spans="1:20" s="25" customFormat="1" x14ac:dyDescent="0.2">
      <c r="A147" s="33">
        <v>146</v>
      </c>
      <c r="B147" s="27">
        <v>35.200000000000003</v>
      </c>
      <c r="C147" s="28">
        <v>35.200000000000003</v>
      </c>
      <c r="D147" s="25">
        <v>9.2299999999999993E-2</v>
      </c>
      <c r="E147" s="25">
        <v>32.1</v>
      </c>
      <c r="F147" s="29">
        <f t="shared" si="4"/>
        <v>0.88501840838289436</v>
      </c>
      <c r="G147" s="38">
        <v>20.490686888249002</v>
      </c>
      <c r="H147" s="27">
        <v>1.8</v>
      </c>
      <c r="I147" s="41">
        <v>84.712351306216206</v>
      </c>
      <c r="J147" s="41">
        <v>71.194026144099595</v>
      </c>
      <c r="K147" s="41">
        <v>57.475428048807501</v>
      </c>
      <c r="L147" s="41">
        <v>85.415621738714293</v>
      </c>
      <c r="M147" s="39">
        <v>1.20471786236597E-3</v>
      </c>
      <c r="N147" s="27">
        <v>1.7000000000000001E-2</v>
      </c>
      <c r="O147" s="27">
        <v>2.2000000000000002</v>
      </c>
      <c r="P147" s="40">
        <v>5.7898280456031702E-2</v>
      </c>
      <c r="Q147" s="27">
        <v>0.03</v>
      </c>
      <c r="R147" s="30">
        <v>1.2</v>
      </c>
      <c r="T147" s="36">
        <v>22</v>
      </c>
    </row>
    <row r="148" spans="1:20" s="25" customFormat="1" x14ac:dyDescent="0.2">
      <c r="A148" s="33">
        <v>147</v>
      </c>
      <c r="B148" s="27">
        <v>35</v>
      </c>
      <c r="C148" s="28">
        <v>34.9</v>
      </c>
      <c r="D148" s="25">
        <v>7.5800000000000006E-2</v>
      </c>
      <c r="E148" s="25">
        <v>35.1</v>
      </c>
      <c r="F148" s="29">
        <f t="shared" si="4"/>
        <v>0.81633319455669029</v>
      </c>
      <c r="G148" s="38">
        <v>25.860491689774801</v>
      </c>
      <c r="H148" s="27">
        <v>1.8</v>
      </c>
      <c r="I148" s="41">
        <v>81.655045238645798</v>
      </c>
      <c r="J148" s="41">
        <v>59.950202932885801</v>
      </c>
      <c r="K148" s="41">
        <v>59.731698048984903</v>
      </c>
      <c r="L148" s="41">
        <v>82.261990587470095</v>
      </c>
      <c r="M148" s="39">
        <v>1.0323990878354501E-3</v>
      </c>
      <c r="N148" s="27">
        <v>1.7000000000000001E-2</v>
      </c>
      <c r="O148" s="27">
        <v>2.2000000000000002</v>
      </c>
      <c r="P148" s="40">
        <v>6.1542645713022003E-2</v>
      </c>
      <c r="Q148" s="27">
        <v>0.03</v>
      </c>
      <c r="R148" s="30">
        <v>1.2</v>
      </c>
      <c r="T148" s="36">
        <v>47</v>
      </c>
    </row>
    <row r="149" spans="1:20" s="25" customFormat="1" x14ac:dyDescent="0.2">
      <c r="A149" s="26">
        <v>148</v>
      </c>
      <c r="B149" s="27">
        <v>34.9</v>
      </c>
      <c r="C149" s="28">
        <v>34.6</v>
      </c>
      <c r="D149" s="25">
        <v>0.46060000000000001</v>
      </c>
      <c r="E149" s="25">
        <v>16.399999999999999</v>
      </c>
      <c r="F149" s="29">
        <f t="shared" si="4"/>
        <v>1.7623008600028198</v>
      </c>
      <c r="G149" s="38">
        <v>23.6708761858483</v>
      </c>
      <c r="H149" s="27">
        <v>1.8</v>
      </c>
      <c r="I149" s="41">
        <v>113.534773316973</v>
      </c>
      <c r="J149" s="41">
        <v>87.183952742526898</v>
      </c>
      <c r="K149" s="41">
        <v>98.234249655081001</v>
      </c>
      <c r="L149" s="41">
        <v>91.936486403124107</v>
      </c>
      <c r="M149" s="39">
        <v>8.92731392170754E-4</v>
      </c>
      <c r="N149" s="27">
        <v>1.6E-2</v>
      </c>
      <c r="O149" s="27">
        <v>2.2000000000000002</v>
      </c>
      <c r="P149" s="40">
        <v>4.1107692987019599E-2</v>
      </c>
      <c r="Q149" s="27">
        <v>1.4999999999999999E-2</v>
      </c>
      <c r="R149" s="30">
        <v>1.2</v>
      </c>
      <c r="S149" s="24"/>
      <c r="T149" s="31">
        <v>447</v>
      </c>
    </row>
    <row r="150" spans="1:20" s="25" customFormat="1" x14ac:dyDescent="0.2">
      <c r="A150" s="26">
        <v>149</v>
      </c>
      <c r="B150" s="27">
        <v>34.5</v>
      </c>
      <c r="C150" s="28">
        <v>34.200000000000003</v>
      </c>
      <c r="D150" s="25">
        <v>0.41570000000000001</v>
      </c>
      <c r="E150" s="25">
        <v>17.3</v>
      </c>
      <c r="F150" s="29">
        <f t="shared" si="4"/>
        <v>1.690159889125511</v>
      </c>
      <c r="G150" s="38">
        <v>25.257387107596099</v>
      </c>
      <c r="H150" s="27">
        <v>1.8</v>
      </c>
      <c r="I150" s="41">
        <v>103.88680916597301</v>
      </c>
      <c r="J150" s="41">
        <v>82.894220776730805</v>
      </c>
      <c r="K150" s="41">
        <v>96.597892339603106</v>
      </c>
      <c r="L150" s="41">
        <v>87.129963422240394</v>
      </c>
      <c r="M150" s="39">
        <v>8.5552176731173003E-4</v>
      </c>
      <c r="N150" s="27">
        <v>1.6E-2</v>
      </c>
      <c r="O150" s="27">
        <v>2.2000000000000002</v>
      </c>
      <c r="P150" s="40">
        <v>4.1044220989077403E-2</v>
      </c>
      <c r="Q150" s="27">
        <v>1.4999999999999999E-2</v>
      </c>
      <c r="R150" s="30">
        <v>1.2</v>
      </c>
      <c r="S150" s="24"/>
      <c r="T150" s="31">
        <v>446</v>
      </c>
    </row>
    <row r="151" spans="1:20" s="25" customFormat="1" x14ac:dyDescent="0.2">
      <c r="A151" s="26">
        <v>150</v>
      </c>
      <c r="B151" s="27">
        <v>34.1</v>
      </c>
      <c r="C151" s="28">
        <v>34</v>
      </c>
      <c r="D151" s="25">
        <v>0.42399999999999999</v>
      </c>
      <c r="E151" s="25">
        <v>17.3</v>
      </c>
      <c r="F151" s="29">
        <f t="shared" si="4"/>
        <v>1.7001020061203671</v>
      </c>
      <c r="G151" s="38">
        <v>24.6087660353408</v>
      </c>
      <c r="H151" s="27">
        <v>1.8</v>
      </c>
      <c r="I151" s="41">
        <v>109.391339376952</v>
      </c>
      <c r="J151" s="41">
        <v>86.491594840677493</v>
      </c>
      <c r="K151" s="41">
        <v>100.098205626709</v>
      </c>
      <c r="L151" s="41">
        <v>90.535306031346295</v>
      </c>
      <c r="M151" s="39">
        <v>8.8974305604882804E-4</v>
      </c>
      <c r="N151" s="27">
        <v>1.6E-2</v>
      </c>
      <c r="O151" s="27">
        <v>2.2000000000000002</v>
      </c>
      <c r="P151" s="40">
        <v>4.2214984838730603E-2</v>
      </c>
      <c r="Q151" s="27">
        <v>1.4999999999999999E-2</v>
      </c>
      <c r="R151" s="30">
        <v>1.2</v>
      </c>
      <c r="S151" s="24"/>
      <c r="T151" s="31">
        <v>444</v>
      </c>
    </row>
    <row r="152" spans="1:20" s="25" customFormat="1" x14ac:dyDescent="0.2">
      <c r="A152" s="26">
        <v>151</v>
      </c>
      <c r="B152" s="27">
        <v>33.6</v>
      </c>
      <c r="C152" s="28">
        <v>33.799999999999997</v>
      </c>
      <c r="D152" s="25">
        <v>0.41</v>
      </c>
      <c r="E152" s="25">
        <v>17.7</v>
      </c>
      <c r="F152" s="29">
        <f t="shared" si="4"/>
        <v>1.671514057433223</v>
      </c>
      <c r="G152" s="38">
        <v>24.865662347551599</v>
      </c>
      <c r="H152" s="27">
        <v>1.8</v>
      </c>
      <c r="I152" s="41">
        <v>106.461450285925</v>
      </c>
      <c r="J152" s="41">
        <v>85.680271359639093</v>
      </c>
      <c r="K152" s="41">
        <v>100.691240291794</v>
      </c>
      <c r="L152" s="41">
        <v>89.730684120511697</v>
      </c>
      <c r="M152" s="39">
        <v>8.7785071394526695E-4</v>
      </c>
      <c r="N152" s="27">
        <v>1.6E-2</v>
      </c>
      <c r="O152" s="27">
        <v>2.2000000000000002</v>
      </c>
      <c r="P152" s="40">
        <v>4.2627092394482403E-2</v>
      </c>
      <c r="Q152" s="27">
        <v>1.4999999999999999E-2</v>
      </c>
      <c r="R152" s="30">
        <v>1.2</v>
      </c>
      <c r="S152" s="24"/>
      <c r="T152" s="31">
        <v>443</v>
      </c>
    </row>
    <row r="153" spans="1:20" s="25" customFormat="1" x14ac:dyDescent="0.2">
      <c r="A153" s="26">
        <v>152</v>
      </c>
      <c r="B153" s="27">
        <v>33.5</v>
      </c>
      <c r="C153" s="28">
        <v>33.6</v>
      </c>
      <c r="D153" s="25">
        <v>0.39889999999999998</v>
      </c>
      <c r="E153" s="25">
        <v>18</v>
      </c>
      <c r="F153" s="29">
        <f t="shared" si="4"/>
        <v>1.6534391534391533</v>
      </c>
      <c r="G153" s="38">
        <v>24.883885310104599</v>
      </c>
      <c r="H153" s="27">
        <v>1.8</v>
      </c>
      <c r="I153" s="41">
        <v>107.32273647614601</v>
      </c>
      <c r="J153" s="41">
        <v>87.486917702828606</v>
      </c>
      <c r="K153" s="41">
        <v>100.852091119907</v>
      </c>
      <c r="L153" s="41">
        <v>89.660509873053996</v>
      </c>
      <c r="M153" s="39">
        <v>8.6190569750131305E-4</v>
      </c>
      <c r="N153" s="27">
        <v>1.6E-2</v>
      </c>
      <c r="O153" s="27">
        <v>2.2000000000000002</v>
      </c>
      <c r="P153" s="40">
        <v>4.3066221040911699E-2</v>
      </c>
      <c r="Q153" s="27">
        <v>1.4999999999999999E-2</v>
      </c>
      <c r="R153" s="30">
        <v>1.2</v>
      </c>
      <c r="S153" s="24"/>
      <c r="T153" s="31">
        <v>445</v>
      </c>
    </row>
    <row r="154" spans="1:20" s="25" customFormat="1" x14ac:dyDescent="0.2">
      <c r="A154" s="26">
        <v>153</v>
      </c>
      <c r="B154" s="27">
        <v>33.5</v>
      </c>
      <c r="C154" s="28">
        <v>33.5</v>
      </c>
      <c r="D154" s="25">
        <v>0.40200000000000002</v>
      </c>
      <c r="E154" s="25">
        <v>18</v>
      </c>
      <c r="F154" s="29">
        <f t="shared" si="4"/>
        <v>1.6583747927031507</v>
      </c>
      <c r="G154" s="38">
        <v>24.9132648329796</v>
      </c>
      <c r="H154" s="27">
        <v>1.8</v>
      </c>
      <c r="I154" s="41">
        <v>108.321602236188</v>
      </c>
      <c r="J154" s="41">
        <v>86.576237919715297</v>
      </c>
      <c r="K154" s="41">
        <v>99.765950766083904</v>
      </c>
      <c r="L154" s="41">
        <v>91.4108461291532</v>
      </c>
      <c r="M154" s="39">
        <v>8.75208381522784E-4</v>
      </c>
      <c r="N154" s="27">
        <v>1.6E-2</v>
      </c>
      <c r="O154" s="27">
        <v>2.2000000000000002</v>
      </c>
      <c r="P154" s="40">
        <v>4.25586324301781E-2</v>
      </c>
      <c r="Q154" s="27">
        <v>1.4999999999999999E-2</v>
      </c>
      <c r="R154" s="30">
        <v>1.2</v>
      </c>
      <c r="S154" s="24"/>
      <c r="T154" s="31">
        <v>439</v>
      </c>
    </row>
    <row r="155" spans="1:20" s="25" customFormat="1" x14ac:dyDescent="0.2">
      <c r="A155" s="26">
        <v>154</v>
      </c>
      <c r="B155" s="27">
        <v>33.200000000000003</v>
      </c>
      <c r="C155" s="28">
        <v>33.299999999999997</v>
      </c>
      <c r="D155" s="25">
        <v>0.39379999999999998</v>
      </c>
      <c r="E155" s="25">
        <v>18.2</v>
      </c>
      <c r="F155" s="29">
        <f t="shared" si="4"/>
        <v>1.6500016500016501</v>
      </c>
      <c r="G155" s="38">
        <v>24.716456148788801</v>
      </c>
      <c r="H155" s="27">
        <v>1.8</v>
      </c>
      <c r="I155" s="41">
        <v>112.607231002549</v>
      </c>
      <c r="J155" s="41">
        <v>94.835294746422605</v>
      </c>
      <c r="K155" s="41">
        <v>103.216911280029</v>
      </c>
      <c r="L155" s="41">
        <v>90.216608797371705</v>
      </c>
      <c r="M155" s="39">
        <v>8.3311471490302201E-4</v>
      </c>
      <c r="N155" s="27">
        <v>1.6E-2</v>
      </c>
      <c r="O155" s="27">
        <v>2.2000000000000002</v>
      </c>
      <c r="P155" s="40">
        <v>4.3338037384252799E-2</v>
      </c>
      <c r="Q155" s="27">
        <v>1.4999999999999999E-2</v>
      </c>
      <c r="R155" s="30">
        <v>1.2</v>
      </c>
      <c r="S155" s="24"/>
      <c r="T155" s="31">
        <v>437</v>
      </c>
    </row>
    <row r="156" spans="1:20" s="25" customFormat="1" x14ac:dyDescent="0.2">
      <c r="A156" s="26">
        <v>155</v>
      </c>
      <c r="B156" s="27">
        <v>33.1</v>
      </c>
      <c r="C156" s="28">
        <v>33.200000000000003</v>
      </c>
      <c r="D156" s="25">
        <v>0.29139999999999999</v>
      </c>
      <c r="E156" s="25">
        <v>20.8</v>
      </c>
      <c r="F156" s="29">
        <f t="shared" si="4"/>
        <v>1.4481000926784058</v>
      </c>
      <c r="G156" s="38">
        <v>22.676385187948501</v>
      </c>
      <c r="H156" s="27">
        <v>1.8</v>
      </c>
      <c r="I156" s="41">
        <v>105.99368366278</v>
      </c>
      <c r="J156" s="41">
        <v>97.812367634997599</v>
      </c>
      <c r="K156" s="41">
        <v>86.494697538723599</v>
      </c>
      <c r="L156" s="41">
        <v>77.445627048971801</v>
      </c>
      <c r="M156" s="39">
        <v>1.0315338732888701E-3</v>
      </c>
      <c r="N156" s="27">
        <v>1.6E-2</v>
      </c>
      <c r="O156" s="27">
        <v>2.2000000000000002</v>
      </c>
      <c r="P156" s="40">
        <v>4.8391600077775203E-2</v>
      </c>
      <c r="Q156" s="27">
        <v>1.4999999999999999E-2</v>
      </c>
      <c r="R156" s="30">
        <v>1.2</v>
      </c>
      <c r="S156" s="24"/>
      <c r="T156" s="36">
        <v>442</v>
      </c>
    </row>
    <row r="157" spans="1:20" s="25" customFormat="1" x14ac:dyDescent="0.2">
      <c r="A157" s="26">
        <v>156</v>
      </c>
      <c r="B157" s="27">
        <v>33</v>
      </c>
      <c r="C157" s="28">
        <v>33</v>
      </c>
      <c r="D157" s="25">
        <v>0.54769999999999996</v>
      </c>
      <c r="E157" s="25">
        <v>15.6</v>
      </c>
      <c r="F157" s="29">
        <f t="shared" si="4"/>
        <v>1.942501942501943</v>
      </c>
      <c r="G157" s="38">
        <v>21.122684820143899</v>
      </c>
      <c r="H157" s="27">
        <v>1.8</v>
      </c>
      <c r="I157" s="41">
        <v>111.735129245275</v>
      </c>
      <c r="J157" s="41">
        <v>91.956947079538295</v>
      </c>
      <c r="K157" s="41">
        <v>135.64219729275399</v>
      </c>
      <c r="L157" s="41">
        <v>95.464712975436697</v>
      </c>
      <c r="M157" s="39">
        <v>7.8547371473153098E-4</v>
      </c>
      <c r="N157" s="27">
        <v>1.2E-2</v>
      </c>
      <c r="O157" s="27">
        <v>2.2000000000000002</v>
      </c>
      <c r="P157" s="40">
        <v>3.9585989372080799E-2</v>
      </c>
      <c r="Q157" s="27">
        <v>1.4999999999999999E-2</v>
      </c>
      <c r="R157" s="30">
        <v>1.2</v>
      </c>
      <c r="S157" s="24"/>
      <c r="T157" s="36">
        <v>408</v>
      </c>
    </row>
    <row r="158" spans="1:20" s="25" customFormat="1" x14ac:dyDescent="0.2">
      <c r="A158" s="26">
        <v>157</v>
      </c>
      <c r="B158" s="27">
        <v>32.9</v>
      </c>
      <c r="C158" s="28">
        <v>33</v>
      </c>
      <c r="D158" s="25">
        <v>0.33589999999999998</v>
      </c>
      <c r="E158" s="25">
        <v>19.600000000000001</v>
      </c>
      <c r="F158" s="29">
        <f t="shared" si="4"/>
        <v>1.5460729746444031</v>
      </c>
      <c r="G158" s="38">
        <v>26.236904461142899</v>
      </c>
      <c r="H158" s="27">
        <v>1.8</v>
      </c>
      <c r="I158" s="41">
        <v>112.264093228378</v>
      </c>
      <c r="J158" s="41">
        <v>94.388418504828707</v>
      </c>
      <c r="K158" s="41">
        <v>99.953784758085703</v>
      </c>
      <c r="L158" s="41">
        <v>83.371870389668004</v>
      </c>
      <c r="M158" s="39">
        <v>8.8349259767284605E-4</v>
      </c>
      <c r="N158" s="27">
        <v>1.6E-2</v>
      </c>
      <c r="O158" s="27">
        <v>2.2000000000000002</v>
      </c>
      <c r="P158" s="40">
        <v>4.6267638781585102E-2</v>
      </c>
      <c r="Q158" s="27">
        <v>1.4999999999999999E-2</v>
      </c>
      <c r="R158" s="30">
        <v>1.2</v>
      </c>
      <c r="S158" s="24"/>
      <c r="T158" s="36">
        <v>432</v>
      </c>
    </row>
    <row r="159" spans="1:20" s="25" customFormat="1" x14ac:dyDescent="0.2">
      <c r="A159" s="26">
        <v>158</v>
      </c>
      <c r="B159" s="27">
        <v>32.9</v>
      </c>
      <c r="C159" s="28">
        <v>32.700000000000003</v>
      </c>
      <c r="D159" s="25">
        <v>0.27250000000000002</v>
      </c>
      <c r="E159" s="25">
        <v>21.7</v>
      </c>
      <c r="F159" s="29">
        <f t="shared" si="4"/>
        <v>1.4092645048549162</v>
      </c>
      <c r="G159" s="38">
        <v>22.765291487164099</v>
      </c>
      <c r="H159" s="27">
        <v>1.8</v>
      </c>
      <c r="I159" s="41">
        <v>103.466066036283</v>
      </c>
      <c r="J159" s="41">
        <v>96.284259194787694</v>
      </c>
      <c r="K159" s="41">
        <v>84.5258731951497</v>
      </c>
      <c r="L159" s="41">
        <v>78.088456726203205</v>
      </c>
      <c r="M159" s="39">
        <v>1.0171119353055401E-3</v>
      </c>
      <c r="N159" s="27">
        <v>1.6E-2</v>
      </c>
      <c r="O159" s="27">
        <v>2.2000000000000002</v>
      </c>
      <c r="P159" s="40">
        <v>4.8448888741160698E-2</v>
      </c>
      <c r="Q159" s="27">
        <v>1.4999999999999999E-2</v>
      </c>
      <c r="R159" s="30">
        <v>1.2</v>
      </c>
      <c r="S159" s="24"/>
      <c r="T159" s="36">
        <v>441</v>
      </c>
    </row>
    <row r="160" spans="1:20" s="25" customFormat="1" x14ac:dyDescent="0.2">
      <c r="A160" s="26">
        <v>159</v>
      </c>
      <c r="B160" s="27">
        <v>32.700000000000003</v>
      </c>
      <c r="C160" s="28">
        <v>32.700000000000003</v>
      </c>
      <c r="D160" s="25">
        <v>0.27779999999999999</v>
      </c>
      <c r="E160" s="25">
        <v>21.5</v>
      </c>
      <c r="F160" s="29">
        <f t="shared" si="4"/>
        <v>1.4223739421093804</v>
      </c>
      <c r="G160" s="38">
        <v>22.886950235164601</v>
      </c>
      <c r="H160" s="27">
        <v>1.8</v>
      </c>
      <c r="I160" s="41">
        <v>104.55507953934701</v>
      </c>
      <c r="J160" s="41">
        <v>96.880499760894097</v>
      </c>
      <c r="K160" s="41">
        <v>85.380981361832298</v>
      </c>
      <c r="L160" s="41">
        <v>78.442816457286696</v>
      </c>
      <c r="M160" s="39">
        <v>1.0139095373335101E-3</v>
      </c>
      <c r="N160" s="27">
        <v>1.6E-2</v>
      </c>
      <c r="O160" s="27">
        <v>2.2000000000000002</v>
      </c>
      <c r="P160" s="40">
        <v>4.8178937741451502E-2</v>
      </c>
      <c r="Q160" s="27">
        <v>1.4999999999999999E-2</v>
      </c>
      <c r="R160" s="30">
        <v>1.2</v>
      </c>
      <c r="S160" s="24"/>
      <c r="T160" s="31">
        <v>428</v>
      </c>
    </row>
    <row r="161" spans="1:20" s="25" customFormat="1" x14ac:dyDescent="0.2">
      <c r="A161" s="26">
        <v>160</v>
      </c>
      <c r="B161" s="27">
        <v>32.6</v>
      </c>
      <c r="C161" s="28">
        <v>32.4</v>
      </c>
      <c r="D161" s="25">
        <v>0.26840000000000003</v>
      </c>
      <c r="E161" s="25">
        <v>22</v>
      </c>
      <c r="F161" s="29">
        <f t="shared" si="4"/>
        <v>1.4029180695847363</v>
      </c>
      <c r="G161" s="38">
        <v>23.580282980332001</v>
      </c>
      <c r="H161" s="27">
        <v>1.8</v>
      </c>
      <c r="I161" s="41">
        <v>87.779442801405594</v>
      </c>
      <c r="J161" s="41">
        <v>89.450320387090599</v>
      </c>
      <c r="K161" s="41">
        <v>94.818903109526602</v>
      </c>
      <c r="L161" s="41">
        <v>80.003094575187504</v>
      </c>
      <c r="M161" s="39">
        <v>9.8605090003154195E-4</v>
      </c>
      <c r="N161" s="27">
        <v>1.6E-2</v>
      </c>
      <c r="O161" s="27">
        <v>2.2000000000000002</v>
      </c>
      <c r="P161" s="40">
        <v>4.7623619840078402E-2</v>
      </c>
      <c r="Q161" s="27">
        <v>1.4999999999999999E-2</v>
      </c>
      <c r="R161" s="30">
        <v>1.2</v>
      </c>
      <c r="S161" s="24"/>
      <c r="T161" s="36">
        <v>430</v>
      </c>
    </row>
    <row r="162" spans="1:20" s="25" customFormat="1" x14ac:dyDescent="0.2">
      <c r="A162" s="26">
        <v>161</v>
      </c>
      <c r="B162" s="27">
        <v>32.200000000000003</v>
      </c>
      <c r="C162" s="28">
        <v>32.299999999999997</v>
      </c>
      <c r="D162" s="25">
        <v>0.30680000000000002</v>
      </c>
      <c r="E162" s="25">
        <v>20.8</v>
      </c>
      <c r="F162" s="29">
        <f t="shared" si="4"/>
        <v>1.4884496308644917</v>
      </c>
      <c r="G162" s="38">
        <v>28.388794068039399</v>
      </c>
      <c r="H162" s="27">
        <v>1.8</v>
      </c>
      <c r="I162" s="41">
        <v>108.65080030735</v>
      </c>
      <c r="J162" s="41">
        <v>96.753450205207699</v>
      </c>
      <c r="K162" s="41">
        <v>101.610080032535</v>
      </c>
      <c r="L162" s="41">
        <v>83.783245298334293</v>
      </c>
      <c r="M162" s="39">
        <v>9.1957097702698902E-4</v>
      </c>
      <c r="N162" s="27">
        <v>1.6E-2</v>
      </c>
      <c r="O162" s="27">
        <v>2.2000000000000002</v>
      </c>
      <c r="P162" s="40">
        <v>4.3289287020799899E-2</v>
      </c>
      <c r="Q162" s="27">
        <v>1.4999999999999999E-2</v>
      </c>
      <c r="R162" s="30">
        <v>1.2</v>
      </c>
      <c r="S162" s="24"/>
      <c r="T162" s="36">
        <v>436</v>
      </c>
    </row>
    <row r="163" spans="1:20" s="25" customFormat="1" x14ac:dyDescent="0.2">
      <c r="A163" s="26">
        <v>162</v>
      </c>
      <c r="B163" s="27">
        <v>31.9</v>
      </c>
      <c r="C163" s="28">
        <v>31.9</v>
      </c>
      <c r="D163" s="25">
        <v>0.2389</v>
      </c>
      <c r="E163" s="25">
        <v>23.5</v>
      </c>
      <c r="F163" s="29">
        <f t="shared" si="4"/>
        <v>1.3339558460614953</v>
      </c>
      <c r="G163" s="38">
        <v>23.5811366463812</v>
      </c>
      <c r="H163" s="27">
        <v>1.8</v>
      </c>
      <c r="I163" s="41">
        <v>87.341236957840593</v>
      </c>
      <c r="J163" s="41">
        <v>93.181180692311202</v>
      </c>
      <c r="K163" s="41">
        <v>87.496321985431194</v>
      </c>
      <c r="L163" s="41">
        <v>79.725108025706604</v>
      </c>
      <c r="M163" s="39">
        <v>1.0612505319893301E-3</v>
      </c>
      <c r="N163" s="27">
        <v>1.6E-2</v>
      </c>
      <c r="O163" s="27">
        <v>2.2000000000000002</v>
      </c>
      <c r="P163" s="40">
        <v>4.4990531665850597E-2</v>
      </c>
      <c r="Q163" s="27">
        <v>1.4999999999999999E-2</v>
      </c>
      <c r="R163" s="30">
        <v>1.2</v>
      </c>
      <c r="S163" s="24"/>
      <c r="T163" s="31">
        <v>424</v>
      </c>
    </row>
    <row r="164" spans="1:20" s="25" customFormat="1" x14ac:dyDescent="0.2">
      <c r="A164" s="26">
        <v>163</v>
      </c>
      <c r="B164" s="27">
        <v>31.9</v>
      </c>
      <c r="C164" s="28">
        <v>31.7</v>
      </c>
      <c r="D164" s="25">
        <v>0.23749999999999999</v>
      </c>
      <c r="E164" s="25">
        <v>23.7</v>
      </c>
      <c r="F164" s="29">
        <f t="shared" si="4"/>
        <v>1.3310439377603855</v>
      </c>
      <c r="G164" s="38">
        <v>25.5546034013968</v>
      </c>
      <c r="H164" s="27">
        <v>1.8</v>
      </c>
      <c r="I164" s="41">
        <v>95.020613445054707</v>
      </c>
      <c r="J164" s="41">
        <v>86.050913747617997</v>
      </c>
      <c r="K164" s="41">
        <v>89.858897589104501</v>
      </c>
      <c r="L164" s="41">
        <v>80.980655084615407</v>
      </c>
      <c r="M164" s="39">
        <v>1.0792655751008301E-3</v>
      </c>
      <c r="N164" s="27">
        <v>1.6E-2</v>
      </c>
      <c r="O164" s="27">
        <v>2.2000000000000002</v>
      </c>
      <c r="P164" s="40">
        <v>4.9348535966224003E-2</v>
      </c>
      <c r="Q164" s="27">
        <v>1.4999999999999999E-2</v>
      </c>
      <c r="R164" s="30">
        <v>1.2</v>
      </c>
      <c r="S164" s="24"/>
      <c r="T164" s="36">
        <v>420</v>
      </c>
    </row>
    <row r="165" spans="1:20" s="25" customFormat="1" x14ac:dyDescent="0.2">
      <c r="A165" s="26">
        <v>164</v>
      </c>
      <c r="B165" s="27">
        <v>31.6</v>
      </c>
      <c r="C165" s="28">
        <v>31.6</v>
      </c>
      <c r="D165" s="25">
        <v>0.2157</v>
      </c>
      <c r="E165" s="25">
        <v>24.9</v>
      </c>
      <c r="F165" s="29">
        <f t="shared" si="4"/>
        <v>1.2709064104519343</v>
      </c>
      <c r="G165" s="38">
        <v>24.602787574187001</v>
      </c>
      <c r="H165" s="27">
        <v>1.8</v>
      </c>
      <c r="I165" s="41">
        <v>92.615294744172004</v>
      </c>
      <c r="J165" s="41">
        <v>82.413042329473896</v>
      </c>
      <c r="K165" s="41">
        <v>82.302254735748406</v>
      </c>
      <c r="L165" s="41">
        <v>79.618157036661302</v>
      </c>
      <c r="M165" s="39">
        <v>1.0941483025925501E-3</v>
      </c>
      <c r="N165" s="27">
        <v>1.6E-2</v>
      </c>
      <c r="O165" s="27">
        <v>2.2000000000000002</v>
      </c>
      <c r="P165" s="40">
        <v>5.0982646999914602E-2</v>
      </c>
      <c r="Q165" s="27">
        <v>1.4999999999999999E-2</v>
      </c>
      <c r="R165" s="30">
        <v>1.2</v>
      </c>
      <c r="S165" s="24"/>
      <c r="T165" s="36">
        <v>419</v>
      </c>
    </row>
    <row r="166" spans="1:20" s="25" customFormat="1" x14ac:dyDescent="0.2">
      <c r="A166" s="26">
        <v>165</v>
      </c>
      <c r="B166" s="27">
        <v>31.5</v>
      </c>
      <c r="C166" s="28">
        <v>31.6</v>
      </c>
      <c r="D166" s="25">
        <v>0.23949999999999999</v>
      </c>
      <c r="E166" s="25">
        <v>23.7</v>
      </c>
      <c r="F166" s="29">
        <f t="shared" si="4"/>
        <v>1.3352561021203866</v>
      </c>
      <c r="G166" s="38">
        <v>24.532368394574</v>
      </c>
      <c r="H166" s="27">
        <v>1.8</v>
      </c>
      <c r="I166" s="41">
        <v>105.546992368537</v>
      </c>
      <c r="J166" s="41">
        <v>98.065168578976795</v>
      </c>
      <c r="K166" s="41">
        <v>95.072665679947704</v>
      </c>
      <c r="L166" s="41">
        <v>81.412820206852899</v>
      </c>
      <c r="M166" s="39">
        <v>1.0419511582432899E-3</v>
      </c>
      <c r="N166" s="27">
        <v>1.6E-2</v>
      </c>
      <c r="O166" s="27">
        <v>2.2000000000000002</v>
      </c>
      <c r="P166" s="40">
        <v>5.2789667475827799E-2</v>
      </c>
      <c r="Q166" s="27">
        <v>1.4999999999999999E-2</v>
      </c>
      <c r="R166" s="30">
        <v>1.2</v>
      </c>
      <c r="S166" s="24"/>
      <c r="T166" s="36">
        <v>429</v>
      </c>
    </row>
    <row r="167" spans="1:20" s="25" customFormat="1" x14ac:dyDescent="0.2">
      <c r="A167" s="26">
        <v>166</v>
      </c>
      <c r="B167" s="27">
        <v>31.2</v>
      </c>
      <c r="C167" s="28">
        <v>31.3</v>
      </c>
      <c r="D167" s="25">
        <v>0.26600000000000001</v>
      </c>
      <c r="E167" s="25">
        <v>23</v>
      </c>
      <c r="F167" s="29">
        <f t="shared" si="4"/>
        <v>1.3890818169190164</v>
      </c>
      <c r="G167" s="38">
        <v>22.538964553187402</v>
      </c>
      <c r="H167" s="27">
        <v>1.8</v>
      </c>
      <c r="I167" s="41">
        <v>98.788297540018107</v>
      </c>
      <c r="J167" s="41">
        <v>90.216847962205193</v>
      </c>
      <c r="K167" s="41">
        <v>83.853572493191507</v>
      </c>
      <c r="L167" s="41">
        <v>88.106666720144204</v>
      </c>
      <c r="M167" s="39">
        <v>9.32130144486245E-4</v>
      </c>
      <c r="N167" s="27">
        <v>1.6E-2</v>
      </c>
      <c r="O167" s="27">
        <v>2.2000000000000002</v>
      </c>
      <c r="P167" s="40">
        <v>4.6671832818252802E-2</v>
      </c>
      <c r="Q167" s="27">
        <v>1.4999999999999999E-2</v>
      </c>
      <c r="R167" s="30">
        <v>1.2</v>
      </c>
      <c r="S167" s="24"/>
      <c r="T167" s="36">
        <v>425</v>
      </c>
    </row>
    <row r="168" spans="1:20" s="25" customFormat="1" x14ac:dyDescent="0.2">
      <c r="A168" s="26">
        <v>167</v>
      </c>
      <c r="B168" s="27">
        <v>31</v>
      </c>
      <c r="C168" s="28">
        <v>31.2</v>
      </c>
      <c r="D168" s="25">
        <v>0.24479999999999999</v>
      </c>
      <c r="E168" s="25">
        <v>23.8</v>
      </c>
      <c r="F168" s="29">
        <f t="shared" si="4"/>
        <v>1.3466925231631115</v>
      </c>
      <c r="G168" s="38">
        <v>24.733870637963001</v>
      </c>
      <c r="H168" s="27">
        <v>1.8</v>
      </c>
      <c r="I168" s="41">
        <v>93.725847778191394</v>
      </c>
      <c r="J168" s="41">
        <v>96.745249509134695</v>
      </c>
      <c r="K168" s="41">
        <v>95.614669226264297</v>
      </c>
      <c r="L168" s="41">
        <v>86.124603618031998</v>
      </c>
      <c r="M168" s="39">
        <v>1.0637449658789299E-3</v>
      </c>
      <c r="N168" s="27">
        <v>1.6E-2</v>
      </c>
      <c r="O168" s="27">
        <v>2.2000000000000002</v>
      </c>
      <c r="P168" s="40">
        <v>4.5305566765202997E-2</v>
      </c>
      <c r="Q168" s="27">
        <v>1.4999999999999999E-2</v>
      </c>
      <c r="R168" s="30">
        <v>1.2</v>
      </c>
      <c r="S168" s="24"/>
      <c r="T168" s="36">
        <v>426</v>
      </c>
    </row>
    <row r="169" spans="1:20" s="25" customFormat="1" x14ac:dyDescent="0.2">
      <c r="A169" s="26">
        <v>168</v>
      </c>
      <c r="B169" s="27">
        <v>31</v>
      </c>
      <c r="C169" s="28">
        <v>31</v>
      </c>
      <c r="D169" s="25">
        <v>0.20580000000000001</v>
      </c>
      <c r="E169" s="25">
        <v>25.7</v>
      </c>
      <c r="F169" s="29">
        <f t="shared" si="4"/>
        <v>1.25517760763148</v>
      </c>
      <c r="G169" s="38">
        <v>25.570606057883801</v>
      </c>
      <c r="H169" s="27">
        <v>1.8</v>
      </c>
      <c r="I169" s="41">
        <v>96.782288651787496</v>
      </c>
      <c r="J169" s="41">
        <v>93.769444352331007</v>
      </c>
      <c r="K169" s="41">
        <v>84.504806735582903</v>
      </c>
      <c r="L169" s="41">
        <v>80.842807812666194</v>
      </c>
      <c r="M169" s="39">
        <v>1.04972095786709E-3</v>
      </c>
      <c r="N169" s="27">
        <v>1.6E-2</v>
      </c>
      <c r="O169" s="27">
        <v>2.2000000000000002</v>
      </c>
      <c r="P169" s="40">
        <v>4.7299468670910998E-2</v>
      </c>
      <c r="Q169" s="27">
        <v>1.4999999999999999E-2</v>
      </c>
      <c r="R169" s="30">
        <v>1.2</v>
      </c>
      <c r="S169" s="24"/>
      <c r="T169" s="36">
        <v>411</v>
      </c>
    </row>
    <row r="170" spans="1:20" s="25" customFormat="1" x14ac:dyDescent="0.2">
      <c r="A170" s="26">
        <v>169</v>
      </c>
      <c r="B170" s="27">
        <v>31</v>
      </c>
      <c r="C170" s="28">
        <v>30.9</v>
      </c>
      <c r="D170" s="25">
        <v>0.21740000000000001</v>
      </c>
      <c r="E170" s="25">
        <v>25.3</v>
      </c>
      <c r="F170" s="29">
        <f t="shared" si="4"/>
        <v>1.2791485986927102</v>
      </c>
      <c r="G170" s="38">
        <v>25</v>
      </c>
      <c r="H170" s="27">
        <v>1.8</v>
      </c>
      <c r="I170" s="41">
        <v>96.8</v>
      </c>
      <c r="J170" s="41">
        <v>90.6</v>
      </c>
      <c r="K170" s="41">
        <v>87.2</v>
      </c>
      <c r="L170" s="41">
        <v>84</v>
      </c>
      <c r="M170" s="39">
        <v>1E-3</v>
      </c>
      <c r="N170" s="27">
        <v>1.6E-2</v>
      </c>
      <c r="O170" s="27">
        <v>2.2000000000000002</v>
      </c>
      <c r="P170" s="40">
        <v>4.9000000000000002E-2</v>
      </c>
      <c r="Q170" s="27">
        <v>1.4999999999999999E-2</v>
      </c>
      <c r="R170" s="30">
        <v>1.2</v>
      </c>
      <c r="S170" s="24"/>
      <c r="T170" s="36"/>
    </row>
    <row r="171" spans="1:20" s="25" customFormat="1" x14ac:dyDescent="0.2">
      <c r="A171" s="26">
        <v>170</v>
      </c>
      <c r="B171" s="27">
        <v>30.9</v>
      </c>
      <c r="C171" s="28">
        <v>30.9</v>
      </c>
      <c r="D171" s="25">
        <v>0.21840000000000001</v>
      </c>
      <c r="E171" s="25">
        <v>25.2</v>
      </c>
      <c r="F171" s="29">
        <f t="shared" si="4"/>
        <v>1.284224585195459</v>
      </c>
      <c r="G171" s="38">
        <v>24.9885810219759</v>
      </c>
      <c r="H171" s="27">
        <v>1.8</v>
      </c>
      <c r="I171" s="41">
        <v>93.566999810137204</v>
      </c>
      <c r="J171" s="41">
        <v>89.023538889943396</v>
      </c>
      <c r="K171" s="41">
        <v>85.424922844404804</v>
      </c>
      <c r="L171" s="41">
        <v>84.489707328859595</v>
      </c>
      <c r="M171" s="39">
        <v>1.0432523196948901E-3</v>
      </c>
      <c r="N171" s="27">
        <v>1.6E-2</v>
      </c>
      <c r="O171" s="27">
        <v>2.2000000000000002</v>
      </c>
      <c r="P171" s="40">
        <v>4.68879914464332E-2</v>
      </c>
      <c r="Q171" s="27">
        <v>1.4999999999999999E-2</v>
      </c>
      <c r="R171" s="30">
        <v>1.2</v>
      </c>
      <c r="S171" s="24"/>
      <c r="T171" s="36">
        <v>415</v>
      </c>
    </row>
    <row r="172" spans="1:20" s="25" customFormat="1" x14ac:dyDescent="0.2">
      <c r="A172" s="26">
        <v>171</v>
      </c>
      <c r="B172" s="27">
        <v>30.8</v>
      </c>
      <c r="C172" s="28">
        <v>30.7</v>
      </c>
      <c r="D172" s="25">
        <v>0.28249999999999997</v>
      </c>
      <c r="E172" s="25">
        <v>22.7</v>
      </c>
      <c r="F172" s="29">
        <f t="shared" si="4"/>
        <v>1.4349466917304023</v>
      </c>
      <c r="G172" s="38">
        <v>26.7999614512498</v>
      </c>
      <c r="H172" s="27">
        <v>1.8</v>
      </c>
      <c r="I172" s="41">
        <v>103.491770648973</v>
      </c>
      <c r="J172" s="41">
        <v>102.45190183244701</v>
      </c>
      <c r="K172" s="41">
        <v>103.01565046863</v>
      </c>
      <c r="L172" s="41">
        <v>93.201854275847893</v>
      </c>
      <c r="M172" s="39">
        <v>8.3010544052062598E-4</v>
      </c>
      <c r="N172" s="27">
        <v>1.6E-2</v>
      </c>
      <c r="O172" s="27">
        <v>2.2000000000000002</v>
      </c>
      <c r="P172" s="40">
        <v>4.1486121037703202E-2</v>
      </c>
      <c r="Q172" s="27">
        <v>1.4999999999999999E-2</v>
      </c>
      <c r="R172" s="30">
        <v>1.2</v>
      </c>
      <c r="S172" s="24"/>
      <c r="T172" s="36">
        <v>438</v>
      </c>
    </row>
    <row r="173" spans="1:20" s="25" customFormat="1" x14ac:dyDescent="0.2">
      <c r="A173" s="26">
        <v>172</v>
      </c>
      <c r="B173" s="27">
        <v>30.7</v>
      </c>
      <c r="C173" s="28">
        <v>30.7</v>
      </c>
      <c r="D173" s="25">
        <v>0.2006</v>
      </c>
      <c r="E173" s="25">
        <v>26.3</v>
      </c>
      <c r="F173" s="29">
        <f t="shared" si="4"/>
        <v>1.238528133166545</v>
      </c>
      <c r="G173" s="38">
        <v>23.725653775921</v>
      </c>
      <c r="H173" s="27">
        <v>1.8</v>
      </c>
      <c r="I173" s="41">
        <v>88.361406406987697</v>
      </c>
      <c r="J173" s="41">
        <v>86.308247546690396</v>
      </c>
      <c r="K173" s="41">
        <v>80.271443100424804</v>
      </c>
      <c r="L173" s="41">
        <v>83.726479617209705</v>
      </c>
      <c r="M173" s="39">
        <v>1.01622310746976E-3</v>
      </c>
      <c r="N173" s="27">
        <v>1.6E-2</v>
      </c>
      <c r="O173" s="27">
        <v>2.2000000000000002</v>
      </c>
      <c r="P173" s="40">
        <v>4.7836632278667898E-2</v>
      </c>
      <c r="Q173" s="27">
        <v>1.4999999999999999E-2</v>
      </c>
      <c r="R173" s="30">
        <v>1.2</v>
      </c>
      <c r="S173" s="24"/>
      <c r="T173" s="36">
        <v>418</v>
      </c>
    </row>
    <row r="174" spans="1:20" s="25" customFormat="1" x14ac:dyDescent="0.2">
      <c r="A174" s="26">
        <v>173</v>
      </c>
      <c r="B174" s="27">
        <v>30.7</v>
      </c>
      <c r="C174" s="28">
        <v>30.7</v>
      </c>
      <c r="D174" s="25">
        <v>0.24590000000000001</v>
      </c>
      <c r="E174" s="25">
        <v>23.9</v>
      </c>
      <c r="F174" s="29">
        <f t="shared" si="4"/>
        <v>1.3628991590912189</v>
      </c>
      <c r="G174" s="38">
        <v>28.081370260945299</v>
      </c>
      <c r="H174" s="27">
        <v>1.8</v>
      </c>
      <c r="I174" s="41">
        <v>110.600762590199</v>
      </c>
      <c r="J174" s="41">
        <v>102.011340948265</v>
      </c>
      <c r="K174" s="41">
        <v>88.765610202728993</v>
      </c>
      <c r="L174" s="41">
        <v>86.694075083042094</v>
      </c>
      <c r="M174" s="39">
        <v>8.49987408064984E-4</v>
      </c>
      <c r="N174" s="27">
        <v>1.6E-2</v>
      </c>
      <c r="O174" s="27">
        <v>2.2000000000000002</v>
      </c>
      <c r="P174" s="40">
        <v>4.1567040239250098E-2</v>
      </c>
      <c r="Q174" s="27">
        <v>1.4999999999999999E-2</v>
      </c>
      <c r="R174" s="30">
        <v>1.2</v>
      </c>
      <c r="S174" s="24"/>
      <c r="T174" s="36">
        <v>433</v>
      </c>
    </row>
    <row r="175" spans="1:20" s="25" customFormat="1" x14ac:dyDescent="0.2">
      <c r="A175" s="26">
        <v>174</v>
      </c>
      <c r="B175" s="27">
        <v>30.6</v>
      </c>
      <c r="C175" s="28">
        <v>30.5</v>
      </c>
      <c r="D175" s="25">
        <v>0.2112</v>
      </c>
      <c r="E175" s="25">
        <v>25.9</v>
      </c>
      <c r="F175" s="29">
        <f t="shared" si="4"/>
        <v>1.2659029052471675</v>
      </c>
      <c r="G175" s="38">
        <v>24.1426790171395</v>
      </c>
      <c r="H175" s="27">
        <v>1.8</v>
      </c>
      <c r="I175" s="41">
        <v>92.312088174849805</v>
      </c>
      <c r="J175" s="41">
        <v>91.510332561010202</v>
      </c>
      <c r="K175" s="41">
        <v>81.628214669255399</v>
      </c>
      <c r="L175" s="41">
        <v>86.998663406169996</v>
      </c>
      <c r="M175" s="39">
        <v>1.08886230194864E-3</v>
      </c>
      <c r="N175" s="27">
        <v>1.6E-2</v>
      </c>
      <c r="O175" s="27">
        <v>2.2000000000000002</v>
      </c>
      <c r="P175" s="40">
        <v>4.4433760407915898E-2</v>
      </c>
      <c r="Q175" s="27">
        <v>1.4999999999999999E-2</v>
      </c>
      <c r="R175" s="30">
        <v>1.2</v>
      </c>
      <c r="S175" s="24"/>
      <c r="T175" s="36">
        <v>427</v>
      </c>
    </row>
    <row r="176" spans="1:20" s="25" customFormat="1" x14ac:dyDescent="0.2">
      <c r="A176" s="26">
        <v>175</v>
      </c>
      <c r="B176" s="27">
        <v>30.2</v>
      </c>
      <c r="C176" s="28">
        <v>30.2</v>
      </c>
      <c r="D176" s="25">
        <v>0.2059</v>
      </c>
      <c r="E176" s="25">
        <v>26.4</v>
      </c>
      <c r="F176" s="29">
        <f t="shared" si="4"/>
        <v>1.254264499297612</v>
      </c>
      <c r="G176" s="38">
        <v>25.793927203171801</v>
      </c>
      <c r="H176" s="27">
        <v>1.8</v>
      </c>
      <c r="I176" s="41">
        <v>95.888421959324603</v>
      </c>
      <c r="J176" s="41">
        <v>90.294788718976903</v>
      </c>
      <c r="K176" s="41">
        <v>91.137395821671404</v>
      </c>
      <c r="L176" s="41">
        <v>87.906044569085907</v>
      </c>
      <c r="M176" s="39">
        <v>9.7347151332241805E-4</v>
      </c>
      <c r="N176" s="27">
        <v>1.6E-2</v>
      </c>
      <c r="O176" s="27">
        <v>2.2000000000000002</v>
      </c>
      <c r="P176" s="40">
        <v>4.9365214591852599E-2</v>
      </c>
      <c r="Q176" s="27">
        <v>1.4999999999999999E-2</v>
      </c>
      <c r="R176" s="30">
        <v>1.2</v>
      </c>
      <c r="S176" s="24"/>
      <c r="T176" s="36">
        <v>414</v>
      </c>
    </row>
    <row r="177" spans="1:20" s="25" customFormat="1" x14ac:dyDescent="0.2">
      <c r="A177" s="26">
        <v>176</v>
      </c>
      <c r="B177" s="27">
        <v>30.2</v>
      </c>
      <c r="C177" s="28">
        <v>30.2</v>
      </c>
      <c r="D177" s="25">
        <v>0.20960000000000001</v>
      </c>
      <c r="E177" s="25">
        <v>26.2</v>
      </c>
      <c r="F177" s="29">
        <f t="shared" si="4"/>
        <v>1.2638390374601891</v>
      </c>
      <c r="G177" s="38">
        <v>25.758462714992302</v>
      </c>
      <c r="H177" s="27">
        <v>1.8</v>
      </c>
      <c r="I177" s="41">
        <v>99.936038188367704</v>
      </c>
      <c r="J177" s="41">
        <v>93.790847283551599</v>
      </c>
      <c r="K177" s="41">
        <v>86.914435307380202</v>
      </c>
      <c r="L177" s="41">
        <v>87.953871374679395</v>
      </c>
      <c r="M177" s="39">
        <v>9.6587559849777103E-4</v>
      </c>
      <c r="N177" s="27">
        <v>1.6E-2</v>
      </c>
      <c r="O177" s="27">
        <v>2.2000000000000002</v>
      </c>
      <c r="P177" s="40">
        <v>4.6934886211137103E-2</v>
      </c>
      <c r="Q177" s="27">
        <v>1.4999999999999999E-2</v>
      </c>
      <c r="R177" s="30">
        <v>1.2</v>
      </c>
      <c r="S177" s="24"/>
      <c r="T177" s="36">
        <v>413</v>
      </c>
    </row>
    <row r="178" spans="1:20" s="25" customFormat="1" x14ac:dyDescent="0.2">
      <c r="A178" s="26">
        <v>177</v>
      </c>
      <c r="B178" s="27">
        <v>30.1</v>
      </c>
      <c r="C178" s="28">
        <v>30.1</v>
      </c>
      <c r="D178" s="25">
        <v>0.19550000000000001</v>
      </c>
      <c r="E178" s="25">
        <v>27</v>
      </c>
      <c r="F178" s="29">
        <f t="shared" si="4"/>
        <v>1.2304663467454164</v>
      </c>
      <c r="G178" s="38">
        <v>25.026584012841202</v>
      </c>
      <c r="H178" s="27">
        <v>1.8</v>
      </c>
      <c r="I178" s="41">
        <v>95.688889717236194</v>
      </c>
      <c r="J178" s="41">
        <v>88.884003870670696</v>
      </c>
      <c r="K178" s="41">
        <v>82.871003501792003</v>
      </c>
      <c r="L178" s="41">
        <v>86.648036540634806</v>
      </c>
      <c r="M178" s="39">
        <v>9.8615815418336399E-4</v>
      </c>
      <c r="N178" s="27">
        <v>1.6E-2</v>
      </c>
      <c r="O178" s="27">
        <v>2.2000000000000002</v>
      </c>
      <c r="P178" s="40">
        <v>4.8746862965439397E-2</v>
      </c>
      <c r="Q178" s="27">
        <v>1.4999999999999999E-2</v>
      </c>
      <c r="R178" s="30">
        <v>1.2</v>
      </c>
      <c r="S178" s="24"/>
      <c r="T178" s="36">
        <v>412</v>
      </c>
    </row>
    <row r="179" spans="1:20" s="25" customFormat="1" x14ac:dyDescent="0.2">
      <c r="A179" s="26">
        <v>178</v>
      </c>
      <c r="B179" s="27">
        <v>29.5</v>
      </c>
      <c r="C179" s="28">
        <v>30</v>
      </c>
      <c r="D179" s="25">
        <v>0.23230000000000001</v>
      </c>
      <c r="E179" s="25">
        <v>25.2</v>
      </c>
      <c r="F179" s="29">
        <f t="shared" si="4"/>
        <v>1.3227513227513228</v>
      </c>
      <c r="G179" s="38">
        <v>27.237191313143601</v>
      </c>
      <c r="H179" s="27">
        <v>1.8</v>
      </c>
      <c r="I179" s="41">
        <v>102.82267176514399</v>
      </c>
      <c r="J179" s="41">
        <v>94.413457156806402</v>
      </c>
      <c r="K179" s="41">
        <v>95.401082595655893</v>
      </c>
      <c r="L179" s="41">
        <v>92.373570060943393</v>
      </c>
      <c r="M179" s="39">
        <v>9.02509038650192E-4</v>
      </c>
      <c r="N179" s="27">
        <v>1.6E-2</v>
      </c>
      <c r="O179" s="27">
        <v>2.2000000000000002</v>
      </c>
      <c r="P179" s="40">
        <v>4.5570848464585097E-2</v>
      </c>
      <c r="Q179" s="27">
        <v>1.4999999999999999E-2</v>
      </c>
      <c r="R179" s="30">
        <v>1.2</v>
      </c>
      <c r="S179" s="24"/>
      <c r="T179" s="36">
        <v>416</v>
      </c>
    </row>
    <row r="180" spans="1:20" s="25" customFormat="1" x14ac:dyDescent="0.2">
      <c r="A180" s="26">
        <v>179</v>
      </c>
      <c r="B180" s="27">
        <v>29.4</v>
      </c>
      <c r="C180" s="28">
        <v>29.4</v>
      </c>
      <c r="D180" s="25">
        <v>0.18110000000000001</v>
      </c>
      <c r="E180" s="25">
        <v>28.6</v>
      </c>
      <c r="F180" s="29">
        <f t="shared" si="4"/>
        <v>1.1892869035726177</v>
      </c>
      <c r="G180" s="38">
        <v>25.328738234219699</v>
      </c>
      <c r="H180" s="27">
        <v>1.8</v>
      </c>
      <c r="I180" s="41">
        <v>96.382959400987005</v>
      </c>
      <c r="J180" s="41">
        <v>87.347692735962497</v>
      </c>
      <c r="K180" s="41">
        <v>88.971551685111606</v>
      </c>
      <c r="L180" s="41">
        <v>90.940966071858</v>
      </c>
      <c r="M180" s="39">
        <v>9.6349643665657797E-4</v>
      </c>
      <c r="N180" s="27">
        <v>1.6E-2</v>
      </c>
      <c r="O180" s="27">
        <v>2.2000000000000002</v>
      </c>
      <c r="P180" s="40">
        <v>5.3377988016930701E-2</v>
      </c>
      <c r="Q180" s="27">
        <v>1.4999999999999999E-2</v>
      </c>
      <c r="R180" s="30">
        <v>1.2</v>
      </c>
      <c r="S180" s="24"/>
      <c r="T180" s="36">
        <v>422</v>
      </c>
    </row>
    <row r="181" spans="1:20" s="25" customFormat="1" x14ac:dyDescent="0.2">
      <c r="A181" s="26">
        <v>180</v>
      </c>
      <c r="B181" s="27">
        <v>29.3</v>
      </c>
      <c r="C181" s="28">
        <v>29.4</v>
      </c>
      <c r="D181" s="25">
        <v>0.2109</v>
      </c>
      <c r="E181" s="25">
        <v>26.7</v>
      </c>
      <c r="F181" s="29">
        <f t="shared" si="4"/>
        <v>1.2739178068231038</v>
      </c>
      <c r="G181" s="38">
        <v>27.4653793721168</v>
      </c>
      <c r="H181" s="27">
        <v>1.8</v>
      </c>
      <c r="I181" s="41">
        <v>104.84877116333401</v>
      </c>
      <c r="J181" s="41">
        <v>96.045657630841603</v>
      </c>
      <c r="K181" s="41">
        <v>93.845012695852702</v>
      </c>
      <c r="L181" s="41">
        <v>94.049374319167498</v>
      </c>
      <c r="M181" s="39">
        <v>9.1468223728176303E-4</v>
      </c>
      <c r="N181" s="27">
        <v>1.6E-2</v>
      </c>
      <c r="O181" s="27">
        <v>2.2000000000000002</v>
      </c>
      <c r="P181" s="40">
        <v>4.6428409964243397E-2</v>
      </c>
      <c r="Q181" s="27">
        <v>1.4999999999999999E-2</v>
      </c>
      <c r="R181" s="30">
        <v>1.2</v>
      </c>
      <c r="S181" s="24"/>
      <c r="T181" s="36">
        <v>440</v>
      </c>
    </row>
    <row r="182" spans="1:20" s="25" customFormat="1" x14ac:dyDescent="0.2">
      <c r="A182" s="26">
        <v>181</v>
      </c>
      <c r="B182" s="27">
        <v>29.2</v>
      </c>
      <c r="C182" s="28">
        <v>29.1</v>
      </c>
      <c r="D182" s="25">
        <v>0.2273</v>
      </c>
      <c r="E182" s="25">
        <v>26.3</v>
      </c>
      <c r="F182" s="29">
        <f t="shared" si="4"/>
        <v>1.3066258999385885</v>
      </c>
      <c r="G182" s="38">
        <v>26.6710768663186</v>
      </c>
      <c r="H182" s="27">
        <v>1.8</v>
      </c>
      <c r="I182" s="41">
        <v>102.659402746593</v>
      </c>
      <c r="J182" s="41">
        <v>89.845632478293297</v>
      </c>
      <c r="K182" s="41">
        <v>86.566297842553993</v>
      </c>
      <c r="L182" s="41">
        <v>101.13762933671499</v>
      </c>
      <c r="M182" s="39">
        <v>8.61638740119672E-4</v>
      </c>
      <c r="N182" s="27">
        <v>1.6E-2</v>
      </c>
      <c r="O182" s="27">
        <v>2.2000000000000002</v>
      </c>
      <c r="P182" s="40">
        <v>4.2362340190846101E-2</v>
      </c>
      <c r="Q182" s="27">
        <v>1.4999999999999999E-2</v>
      </c>
      <c r="R182" s="30">
        <v>1.2</v>
      </c>
      <c r="S182" s="24"/>
      <c r="T182" s="36">
        <v>435</v>
      </c>
    </row>
    <row r="183" spans="1:20" s="25" customFormat="1" x14ac:dyDescent="0.2">
      <c r="A183" s="26">
        <v>182</v>
      </c>
      <c r="B183" s="27">
        <v>29.1</v>
      </c>
      <c r="C183" s="28">
        <v>29</v>
      </c>
      <c r="D183" s="25">
        <v>0.16919999999999999</v>
      </c>
      <c r="E183" s="25">
        <v>29.7</v>
      </c>
      <c r="F183" s="29">
        <f t="shared" si="4"/>
        <v>1.1610356437942644</v>
      </c>
      <c r="G183" s="38">
        <v>27.922497192930901</v>
      </c>
      <c r="H183" s="27">
        <v>1.8</v>
      </c>
      <c r="I183" s="41">
        <v>93.047967528980806</v>
      </c>
      <c r="J183" s="41">
        <v>86.1436406828158</v>
      </c>
      <c r="K183" s="41">
        <v>88.333999021434394</v>
      </c>
      <c r="L183" s="41">
        <v>91.461179170227197</v>
      </c>
      <c r="M183" s="39">
        <v>8.7140210728548504E-4</v>
      </c>
      <c r="N183" s="27">
        <v>1.6E-2</v>
      </c>
      <c r="O183" s="27">
        <v>2.2000000000000002</v>
      </c>
      <c r="P183" s="40">
        <v>4.8816503030390798E-2</v>
      </c>
      <c r="Q183" s="27">
        <v>1.4999999999999999E-2</v>
      </c>
      <c r="R183" s="30">
        <v>1.2</v>
      </c>
      <c r="S183" s="24"/>
      <c r="T183" s="36">
        <v>434</v>
      </c>
    </row>
    <row r="184" spans="1:20" s="25" customFormat="1" x14ac:dyDescent="0.2">
      <c r="A184" s="26">
        <v>183</v>
      </c>
      <c r="B184" s="27">
        <v>28.9</v>
      </c>
      <c r="C184" s="28">
        <v>28.9</v>
      </c>
      <c r="D184" s="25">
        <v>0.1477</v>
      </c>
      <c r="E184" s="25">
        <v>31.8</v>
      </c>
      <c r="F184" s="29">
        <f t="shared" si="4"/>
        <v>1.088115601401493</v>
      </c>
      <c r="G184" s="38">
        <v>25.170068757258701</v>
      </c>
      <c r="H184" s="27">
        <v>1.8</v>
      </c>
      <c r="I184" s="41">
        <v>96.405331924303397</v>
      </c>
      <c r="J184" s="41">
        <v>95.921229424429995</v>
      </c>
      <c r="K184" s="41">
        <v>80.096927256993297</v>
      </c>
      <c r="L184" s="41">
        <v>90.397432320070607</v>
      </c>
      <c r="M184" s="39">
        <v>1.0992252928973001E-3</v>
      </c>
      <c r="N184" s="27">
        <v>1.6E-2</v>
      </c>
      <c r="O184" s="27">
        <v>2.2000000000000002</v>
      </c>
      <c r="P184" s="40">
        <v>4.9112985103554399E-2</v>
      </c>
      <c r="Q184" s="27">
        <v>1.4999999999999999E-2</v>
      </c>
      <c r="R184" s="30">
        <v>1.2</v>
      </c>
      <c r="S184" s="24"/>
      <c r="T184" s="36">
        <v>421</v>
      </c>
    </row>
    <row r="185" spans="1:20" s="25" customFormat="1" x14ac:dyDescent="0.2">
      <c r="A185" s="26">
        <v>184</v>
      </c>
      <c r="B185" s="27">
        <v>28.2</v>
      </c>
      <c r="C185" s="28">
        <v>28</v>
      </c>
      <c r="D185" s="25">
        <v>0.30680000000000002</v>
      </c>
      <c r="E185" s="25">
        <v>24.1</v>
      </c>
      <c r="F185" s="29">
        <f t="shared" si="4"/>
        <v>1.4819205690574986</v>
      </c>
      <c r="G185" s="38">
        <v>19.026491126393701</v>
      </c>
      <c r="H185" s="27">
        <v>1.8</v>
      </c>
      <c r="I185" s="41">
        <v>85.932395563078302</v>
      </c>
      <c r="J185" s="41">
        <v>136.31458510163</v>
      </c>
      <c r="K185" s="41">
        <v>125.864382048522</v>
      </c>
      <c r="L185" s="41">
        <v>96.228135313490398</v>
      </c>
      <c r="M185" s="39">
        <v>8.7395835799204604E-4</v>
      </c>
      <c r="N185" s="27">
        <v>1.2E-2</v>
      </c>
      <c r="O185" s="27">
        <v>2.2000000000000002</v>
      </c>
      <c r="P185" s="40">
        <v>3.4765441154630303E-2</v>
      </c>
      <c r="Q185" s="27">
        <v>1.4999999999999999E-2</v>
      </c>
      <c r="R185" s="30">
        <v>1.2</v>
      </c>
      <c r="S185" s="24"/>
      <c r="T185" s="36">
        <v>431</v>
      </c>
    </row>
    <row r="186" spans="1:20" s="25" customFormat="1" x14ac:dyDescent="0.2">
      <c r="A186" s="26">
        <v>185</v>
      </c>
      <c r="B186" s="27">
        <v>27.8</v>
      </c>
      <c r="C186" s="28">
        <v>27.7</v>
      </c>
      <c r="D186" s="25">
        <v>0.3029</v>
      </c>
      <c r="E186" s="25">
        <v>24.5</v>
      </c>
      <c r="F186" s="29">
        <f t="shared" si="4"/>
        <v>1.4735135931628969</v>
      </c>
      <c r="G186" s="38">
        <v>21.079629668500498</v>
      </c>
      <c r="H186" s="27">
        <v>1.8</v>
      </c>
      <c r="I186" s="41">
        <v>82.341201689351806</v>
      </c>
      <c r="J186" s="41">
        <v>139.34908385729199</v>
      </c>
      <c r="K186" s="41">
        <v>138.81574503554501</v>
      </c>
      <c r="L186" s="41">
        <v>98.071578887055196</v>
      </c>
      <c r="M186" s="39">
        <v>9.1347675773995204E-4</v>
      </c>
      <c r="N186" s="27">
        <v>1.2E-2</v>
      </c>
      <c r="O186" s="27">
        <v>2.2000000000000002</v>
      </c>
      <c r="P186" s="40">
        <v>3.2063534242072297E-2</v>
      </c>
      <c r="Q186" s="27">
        <v>1.4999999999999999E-2</v>
      </c>
      <c r="R186" s="30">
        <v>1.2</v>
      </c>
      <c r="S186" s="24"/>
      <c r="T186" s="36">
        <v>407</v>
      </c>
    </row>
    <row r="187" spans="1:20" s="25" customFormat="1" x14ac:dyDescent="0.2">
      <c r="A187" s="26">
        <v>186</v>
      </c>
      <c r="B187" s="27">
        <v>27.8</v>
      </c>
      <c r="C187" s="28">
        <v>27.7</v>
      </c>
      <c r="D187" s="25">
        <v>9.2999999999999999E-2</v>
      </c>
      <c r="E187" s="25">
        <v>39.700000000000003</v>
      </c>
      <c r="F187" s="29">
        <f t="shared" si="4"/>
        <v>0.90934717965972223</v>
      </c>
      <c r="G187" s="38">
        <v>27.7</v>
      </c>
      <c r="H187" s="27">
        <v>1.8</v>
      </c>
      <c r="I187" s="41">
        <v>83.8</v>
      </c>
      <c r="J187" s="41">
        <v>80.599999999999994</v>
      </c>
      <c r="K187" s="41">
        <v>68.2</v>
      </c>
      <c r="L187" s="41">
        <v>67</v>
      </c>
      <c r="M187" s="39">
        <v>1E-3</v>
      </c>
      <c r="N187" s="27">
        <v>1.2E-2</v>
      </c>
      <c r="O187" s="27">
        <v>2.2000000000000002</v>
      </c>
      <c r="P187" s="40">
        <v>4.9000000000000002E-2</v>
      </c>
      <c r="Q187" s="27">
        <v>1.4999999999999999E-2</v>
      </c>
      <c r="R187" s="30">
        <v>1.2</v>
      </c>
      <c r="S187" s="24"/>
      <c r="T187" s="36"/>
    </row>
    <row r="188" spans="1:20" s="25" customFormat="1" x14ac:dyDescent="0.2">
      <c r="A188" s="26">
        <v>187</v>
      </c>
      <c r="B188" s="27">
        <v>27.1</v>
      </c>
      <c r="C188" s="28">
        <v>27.5</v>
      </c>
      <c r="D188" s="25">
        <v>0.1643</v>
      </c>
      <c r="E188" s="25">
        <v>31.2</v>
      </c>
      <c r="F188" s="29">
        <f t="shared" si="4"/>
        <v>1.1655011655011658</v>
      </c>
      <c r="G188" s="38">
        <v>32.869155983545603</v>
      </c>
      <c r="H188" s="27">
        <v>1.8</v>
      </c>
      <c r="I188" s="41">
        <v>89.127833362313595</v>
      </c>
      <c r="J188" s="41">
        <v>135.942830960648</v>
      </c>
      <c r="K188" s="41">
        <v>135.69725952493499</v>
      </c>
      <c r="L188" s="41">
        <v>75.718907134080297</v>
      </c>
      <c r="M188" s="39">
        <v>1.0737044481742E-3</v>
      </c>
      <c r="N188" s="27">
        <v>1.2E-2</v>
      </c>
      <c r="O188" s="27">
        <v>2.2000000000000002</v>
      </c>
      <c r="P188" s="40">
        <v>3.5978218207921901E-2</v>
      </c>
      <c r="Q188" s="27">
        <v>1.4999999999999999E-2</v>
      </c>
      <c r="R188" s="30">
        <v>1.2</v>
      </c>
      <c r="S188" s="24"/>
      <c r="T188" s="36">
        <v>406</v>
      </c>
    </row>
    <row r="189" spans="1:20" s="25" customFormat="1" x14ac:dyDescent="0.2">
      <c r="A189" s="26">
        <v>188</v>
      </c>
      <c r="B189" s="27">
        <v>26.6</v>
      </c>
      <c r="C189" s="28">
        <v>26.6</v>
      </c>
      <c r="D189" s="25">
        <v>0.10340000000000001</v>
      </c>
      <c r="E189" s="25">
        <v>40</v>
      </c>
      <c r="F189" s="29">
        <f t="shared" si="4"/>
        <v>0.93984962406015038</v>
      </c>
      <c r="G189" s="38">
        <v>27.7</v>
      </c>
      <c r="H189" s="27">
        <v>1.8</v>
      </c>
      <c r="I189" s="41">
        <v>93.8</v>
      </c>
      <c r="J189" s="41">
        <v>90.6</v>
      </c>
      <c r="K189" s="41">
        <v>78.2</v>
      </c>
      <c r="L189" s="41">
        <v>77</v>
      </c>
      <c r="M189" s="39">
        <v>1E-3</v>
      </c>
      <c r="N189" s="27">
        <v>1.2E-2</v>
      </c>
      <c r="O189" s="27">
        <v>2.2000000000000002</v>
      </c>
      <c r="P189" s="40">
        <v>4.9000000000000002E-2</v>
      </c>
      <c r="Q189" s="27">
        <v>1.4999999999999999E-2</v>
      </c>
      <c r="R189" s="30">
        <v>1.2</v>
      </c>
      <c r="S189" s="24"/>
      <c r="T189" s="36"/>
    </row>
    <row r="190" spans="1:20" s="25" customFormat="1" x14ac:dyDescent="0.2">
      <c r="A190" s="26">
        <v>189</v>
      </c>
      <c r="B190" s="27">
        <v>26.4</v>
      </c>
      <c r="C190" s="28">
        <v>26.4</v>
      </c>
      <c r="D190" s="25">
        <v>0.13400000000000001</v>
      </c>
      <c r="E190" s="25">
        <v>36.299999999999997</v>
      </c>
      <c r="F190" s="29">
        <f t="shared" si="4"/>
        <v>1.0434927790299691</v>
      </c>
      <c r="G190" s="38">
        <v>34.099389763925601</v>
      </c>
      <c r="H190" s="27">
        <v>1.8</v>
      </c>
      <c r="I190" s="41">
        <v>137.00116066229501</v>
      </c>
      <c r="J190" s="41">
        <v>85.260782068398299</v>
      </c>
      <c r="K190" s="41">
        <v>102.384132302064</v>
      </c>
      <c r="L190" s="41">
        <v>82.618675477399705</v>
      </c>
      <c r="M190" s="39">
        <v>9.5674448664356598E-4</v>
      </c>
      <c r="N190" s="27">
        <v>1.2E-2</v>
      </c>
      <c r="O190" s="27">
        <v>2.2000000000000002</v>
      </c>
      <c r="P190" s="40">
        <v>6.6616093277462804E-2</v>
      </c>
      <c r="Q190" s="27">
        <v>1.4999999999999999E-2</v>
      </c>
      <c r="R190" s="30">
        <v>1.2</v>
      </c>
      <c r="S190" s="24"/>
      <c r="T190" s="36">
        <v>409</v>
      </c>
    </row>
    <row r="191" spans="1:20" s="25" customFormat="1" x14ac:dyDescent="0.2">
      <c r="A191" s="26">
        <v>190</v>
      </c>
      <c r="B191" s="27">
        <v>26</v>
      </c>
      <c r="C191" s="28">
        <v>26.1</v>
      </c>
      <c r="D191" s="25">
        <v>0.27029999999999998</v>
      </c>
      <c r="E191" s="25">
        <v>27.5</v>
      </c>
      <c r="F191" s="29">
        <f t="shared" si="4"/>
        <v>1.3932427725531171</v>
      </c>
      <c r="G191" s="38">
        <v>20.849599049896302</v>
      </c>
      <c r="H191" s="27">
        <v>1.8</v>
      </c>
      <c r="I191" s="41">
        <v>134.146481190228</v>
      </c>
      <c r="J191" s="41">
        <v>120.924446269705</v>
      </c>
      <c r="K191" s="41">
        <v>77.839224129741496</v>
      </c>
      <c r="L191" s="41">
        <v>110.66369046553299</v>
      </c>
      <c r="M191" s="39">
        <v>8.6811906706468604E-4</v>
      </c>
      <c r="N191" s="27">
        <v>1.2E-2</v>
      </c>
      <c r="O191" s="27">
        <v>2.2000000000000002</v>
      </c>
      <c r="P191" s="40">
        <v>3.3727995519112798E-2</v>
      </c>
      <c r="Q191" s="27">
        <v>1.4999999999999999E-2</v>
      </c>
      <c r="R191" s="30">
        <v>1.2</v>
      </c>
      <c r="S191" s="24"/>
      <c r="T191" s="36">
        <v>405</v>
      </c>
    </row>
    <row r="192" spans="1:20" s="25" customFormat="1" x14ac:dyDescent="0.2">
      <c r="A192" s="26">
        <v>191</v>
      </c>
      <c r="B192" s="27">
        <v>25.7</v>
      </c>
      <c r="C192" s="28">
        <v>25.7</v>
      </c>
      <c r="D192" s="25">
        <v>0.21049999999999999</v>
      </c>
      <c r="E192" s="25">
        <v>31</v>
      </c>
      <c r="F192" s="29">
        <f t="shared" si="4"/>
        <v>1.2551776076314798</v>
      </c>
      <c r="G192" s="38">
        <v>29.534357727704801</v>
      </c>
      <c r="H192" s="27">
        <v>1.8</v>
      </c>
      <c r="I192" s="41">
        <v>123.54152709937399</v>
      </c>
      <c r="J192" s="41">
        <v>103.28899556603</v>
      </c>
      <c r="K192" s="41">
        <v>116.504075605778</v>
      </c>
      <c r="L192" s="41">
        <v>104.600265945063</v>
      </c>
      <c r="M192" s="39">
        <v>1.0234861079548799E-3</v>
      </c>
      <c r="N192" s="27">
        <v>1.2E-2</v>
      </c>
      <c r="O192" s="27">
        <v>2.2000000000000002</v>
      </c>
      <c r="P192" s="40">
        <v>4.4520477309753601E-2</v>
      </c>
      <c r="Q192" s="27">
        <v>1.4999999999999999E-2</v>
      </c>
      <c r="R192" s="30">
        <v>1.2</v>
      </c>
      <c r="S192" s="24"/>
      <c r="T192" s="36">
        <v>402</v>
      </c>
    </row>
    <row r="193" spans="1:20" s="25" customFormat="1" x14ac:dyDescent="0.2">
      <c r="A193" s="26">
        <v>192</v>
      </c>
      <c r="B193" s="27">
        <v>24.8</v>
      </c>
      <c r="C193" s="28">
        <v>24.9</v>
      </c>
      <c r="D193" s="25">
        <v>0.1215</v>
      </c>
      <c r="E193" s="25">
        <v>40.299999999999997</v>
      </c>
      <c r="F193" s="29">
        <f t="shared" si="4"/>
        <v>0.99654199926255904</v>
      </c>
      <c r="G193" s="38">
        <v>27.7</v>
      </c>
      <c r="H193" s="27">
        <v>1.8</v>
      </c>
      <c r="I193" s="41">
        <v>103.8</v>
      </c>
      <c r="J193" s="41">
        <v>100.6</v>
      </c>
      <c r="K193" s="41">
        <v>98.2</v>
      </c>
      <c r="L193" s="41">
        <v>97</v>
      </c>
      <c r="M193" s="39">
        <v>1E-3</v>
      </c>
      <c r="N193" s="27">
        <v>1.2E-2</v>
      </c>
      <c r="O193" s="27">
        <v>2.2000000000000002</v>
      </c>
      <c r="P193" s="40">
        <v>4.9000000000000002E-2</v>
      </c>
      <c r="Q193" s="27">
        <v>1.4999999999999999E-2</v>
      </c>
      <c r="R193" s="30">
        <v>1.2</v>
      </c>
      <c r="S193" s="24"/>
      <c r="T193" s="36"/>
    </row>
    <row r="194" spans="1:20" s="25" customFormat="1" x14ac:dyDescent="0.2">
      <c r="A194" s="26">
        <v>193</v>
      </c>
      <c r="B194" s="27">
        <v>24.3</v>
      </c>
      <c r="C194" s="28">
        <v>24.6</v>
      </c>
      <c r="D194" s="25">
        <v>0.1216</v>
      </c>
      <c r="E194" s="25">
        <v>40.799999999999997</v>
      </c>
      <c r="F194" s="29">
        <f t="shared" si="4"/>
        <v>0.99633349274669214</v>
      </c>
      <c r="G194" s="38">
        <v>29.037923612948301</v>
      </c>
      <c r="H194" s="27">
        <v>1.8</v>
      </c>
      <c r="I194" s="41">
        <v>112.61358333770499</v>
      </c>
      <c r="J194" s="41">
        <v>115.23721153521601</v>
      </c>
      <c r="K194" s="41">
        <v>117.815328962</v>
      </c>
      <c r="L194" s="41">
        <v>100.026122492293</v>
      </c>
      <c r="M194" s="39">
        <v>1.05108074320714E-3</v>
      </c>
      <c r="N194" s="27">
        <v>1.2E-2</v>
      </c>
      <c r="O194" s="27">
        <v>2.2000000000000002</v>
      </c>
      <c r="P194" s="40">
        <v>5.17622108381472E-2</v>
      </c>
      <c r="Q194" s="27">
        <v>1.4999999999999999E-2</v>
      </c>
      <c r="R194" s="30">
        <v>1.2</v>
      </c>
      <c r="S194" s="24"/>
      <c r="T194" s="36">
        <v>403</v>
      </c>
    </row>
    <row r="195" spans="1:20" s="25" customFormat="1" x14ac:dyDescent="0.2">
      <c r="A195" s="26">
        <v>194</v>
      </c>
      <c r="B195" s="27">
        <v>23.9</v>
      </c>
      <c r="C195" s="28">
        <v>24.1</v>
      </c>
      <c r="D195" s="25">
        <v>0.12759999999999999</v>
      </c>
      <c r="E195" s="25">
        <v>40.5</v>
      </c>
      <c r="F195" s="29">
        <f t="shared" si="4"/>
        <v>1.0245376773730852</v>
      </c>
      <c r="G195" s="38">
        <v>27.7</v>
      </c>
      <c r="H195" s="27">
        <v>1.8</v>
      </c>
      <c r="I195" s="41">
        <v>113.8</v>
      </c>
      <c r="J195" s="41">
        <v>110.6</v>
      </c>
      <c r="K195" s="41">
        <v>108.2</v>
      </c>
      <c r="L195" s="41">
        <v>107</v>
      </c>
      <c r="M195" s="39">
        <v>1E-3</v>
      </c>
      <c r="N195" s="27">
        <v>1.2E-2</v>
      </c>
      <c r="O195" s="27">
        <v>2.2000000000000002</v>
      </c>
      <c r="P195" s="40">
        <v>4.9000000000000002E-2</v>
      </c>
      <c r="Q195" s="27">
        <v>1.4999999999999999E-2</v>
      </c>
      <c r="R195" s="30">
        <v>1.2</v>
      </c>
      <c r="S195" s="24"/>
      <c r="T195" s="36"/>
    </row>
    <row r="196" spans="1:20" s="25" customFormat="1" x14ac:dyDescent="0.2">
      <c r="A196" s="26">
        <v>195</v>
      </c>
      <c r="B196" s="27">
        <v>23.7</v>
      </c>
      <c r="C196" s="28">
        <v>23.6</v>
      </c>
      <c r="D196" s="25">
        <v>0.1221</v>
      </c>
      <c r="E196" s="25">
        <v>42.4</v>
      </c>
      <c r="F196" s="29">
        <f t="shared" si="4"/>
        <v>0.99936040933802361</v>
      </c>
      <c r="G196" s="38">
        <v>29.701868897347801</v>
      </c>
      <c r="H196" s="27">
        <v>1.8</v>
      </c>
      <c r="I196" s="41">
        <v>123.112004196939</v>
      </c>
      <c r="J196" s="41">
        <v>118.23915443758101</v>
      </c>
      <c r="K196" s="41">
        <v>116.398809223578</v>
      </c>
      <c r="L196" s="41">
        <v>112.268299885876</v>
      </c>
      <c r="M196" s="39">
        <v>1.0765021239602199E-3</v>
      </c>
      <c r="N196" s="27">
        <v>1.2E-2</v>
      </c>
      <c r="O196" s="27">
        <v>2.2000000000000002</v>
      </c>
      <c r="P196" s="40">
        <v>4.9176836233995297E-2</v>
      </c>
      <c r="Q196" s="27">
        <v>1.4999999999999999E-2</v>
      </c>
      <c r="R196" s="30">
        <v>1.2</v>
      </c>
      <c r="S196" s="24"/>
      <c r="T196" s="36">
        <v>401</v>
      </c>
    </row>
    <row r="197" spans="1:20" s="25" customFormat="1" x14ac:dyDescent="0.2">
      <c r="A197" s="26">
        <v>196</v>
      </c>
      <c r="B197" s="27">
        <v>23.2</v>
      </c>
      <c r="C197" s="28">
        <v>23.2</v>
      </c>
      <c r="D197" s="25">
        <v>0.15459999999999999</v>
      </c>
      <c r="E197" s="25">
        <v>38.9</v>
      </c>
      <c r="F197" s="29">
        <f t="shared" si="4"/>
        <v>1.1080577962946547</v>
      </c>
      <c r="G197" s="38">
        <v>29.4364319682938</v>
      </c>
      <c r="H197" s="27">
        <v>1.8</v>
      </c>
      <c r="I197" s="41">
        <v>144.178362371226</v>
      </c>
      <c r="J197" s="41">
        <v>109.96574539658999</v>
      </c>
      <c r="K197" s="41">
        <v>104.171490660416</v>
      </c>
      <c r="L197" s="41">
        <v>124.504487747365</v>
      </c>
      <c r="M197" s="39">
        <v>8.5356005962099798E-4</v>
      </c>
      <c r="N197" s="27">
        <v>1.2E-2</v>
      </c>
      <c r="O197" s="27">
        <v>2.2000000000000002</v>
      </c>
      <c r="P197" s="40">
        <v>4.6761839446431197E-2</v>
      </c>
      <c r="Q197" s="27">
        <v>1.4999999999999999E-2</v>
      </c>
      <c r="R197" s="30">
        <v>1.2</v>
      </c>
      <c r="S197" s="24"/>
      <c r="T197" s="36">
        <v>404</v>
      </c>
    </row>
    <row r="198" spans="1:20" s="25" customFormat="1" x14ac:dyDescent="0.2">
      <c r="A198" s="26">
        <v>197</v>
      </c>
      <c r="B198" s="27">
        <v>23</v>
      </c>
      <c r="C198" s="28">
        <v>23</v>
      </c>
      <c r="D198" s="25">
        <v>0.1857</v>
      </c>
      <c r="E198" s="25">
        <v>36.200000000000003</v>
      </c>
      <c r="F198" s="29">
        <f t="shared" si="4"/>
        <v>1.2010569300984866</v>
      </c>
      <c r="G198" s="38">
        <v>35.841563532214899</v>
      </c>
      <c r="H198" s="27">
        <v>1.8</v>
      </c>
      <c r="I198" s="41">
        <v>103.54489304251</v>
      </c>
      <c r="J198" s="41">
        <v>91.257544731568004</v>
      </c>
      <c r="K198" s="41">
        <v>118.965499230109</v>
      </c>
      <c r="L198" s="41">
        <v>137.38873017148001</v>
      </c>
      <c r="M198" s="39">
        <v>9.26380107076889E-4</v>
      </c>
      <c r="N198" s="27">
        <v>1.2E-2</v>
      </c>
      <c r="O198" s="27">
        <v>2.2000000000000002</v>
      </c>
      <c r="P198" s="40">
        <v>3.18906853882489E-2</v>
      </c>
      <c r="Q198" s="27">
        <v>1.4999999999999999E-2</v>
      </c>
      <c r="R198" s="30">
        <v>1.2</v>
      </c>
      <c r="S198" s="24"/>
      <c r="T198" s="36">
        <v>410</v>
      </c>
    </row>
    <row r="199" spans="1:20" s="25" customFormat="1" x14ac:dyDescent="0.2">
      <c r="A199" s="26">
        <v>198</v>
      </c>
      <c r="B199" s="27">
        <v>22.5</v>
      </c>
      <c r="C199" s="28">
        <v>22.5</v>
      </c>
      <c r="D199" s="25">
        <v>0.14749999999999999</v>
      </c>
      <c r="E199" s="25">
        <v>40.9</v>
      </c>
      <c r="F199" s="29">
        <f t="shared" si="4"/>
        <v>1.0866612333604999</v>
      </c>
      <c r="G199" s="38">
        <v>27.7</v>
      </c>
      <c r="H199" s="27">
        <v>1.8</v>
      </c>
      <c r="I199" s="41">
        <v>150.80000000000001</v>
      </c>
      <c r="J199" s="41">
        <v>149.6</v>
      </c>
      <c r="K199" s="41">
        <v>139.19999999999999</v>
      </c>
      <c r="L199" s="41">
        <v>136</v>
      </c>
      <c r="M199" s="39">
        <v>1E-3</v>
      </c>
      <c r="N199" s="27">
        <v>1.2E-2</v>
      </c>
      <c r="O199" s="27">
        <v>2.2000000000000002</v>
      </c>
      <c r="P199" s="40">
        <v>4.9000000000000002E-2</v>
      </c>
      <c r="Q199" s="27">
        <v>1.4999999999999999E-2</v>
      </c>
      <c r="R199" s="30">
        <v>1.2</v>
      </c>
      <c r="S199" s="24"/>
      <c r="T199" s="36"/>
    </row>
    <row r="200" spans="1:20" s="25" customFormat="1" x14ac:dyDescent="0.2">
      <c r="A200" s="26">
        <v>199</v>
      </c>
      <c r="B200" s="27">
        <v>22</v>
      </c>
      <c r="C200" s="28">
        <v>21.6</v>
      </c>
      <c r="D200" s="25">
        <v>0.12920000000000001</v>
      </c>
      <c r="E200" s="25">
        <v>44.8</v>
      </c>
      <c r="F200" s="29">
        <f t="shared" si="4"/>
        <v>1.0333994708994709</v>
      </c>
      <c r="G200" s="38">
        <v>27.7</v>
      </c>
      <c r="H200" s="27">
        <v>1.8</v>
      </c>
      <c r="I200" s="41">
        <v>149.80000000000001</v>
      </c>
      <c r="J200" s="41">
        <v>148.6</v>
      </c>
      <c r="K200" s="41">
        <v>137.19999999999999</v>
      </c>
      <c r="L200" s="41">
        <v>134</v>
      </c>
      <c r="M200" s="39">
        <v>1E-3</v>
      </c>
      <c r="N200" s="27">
        <v>1.0999999999999999E-2</v>
      </c>
      <c r="O200" s="27">
        <v>2.2000000000000002</v>
      </c>
      <c r="P200" s="40">
        <v>4.9000000000000002E-2</v>
      </c>
      <c r="Q200" s="27">
        <v>1.4999999999999999E-2</v>
      </c>
      <c r="R200" s="30">
        <v>1.2</v>
      </c>
      <c r="S200" s="24"/>
      <c r="T200" s="36"/>
    </row>
    <row r="201" spans="1:20" s="25" customFormat="1" x14ac:dyDescent="0.2">
      <c r="A201" s="26">
        <v>200</v>
      </c>
      <c r="B201" s="27">
        <v>20.6</v>
      </c>
      <c r="C201" s="28">
        <v>20.6</v>
      </c>
      <c r="D201" s="25">
        <v>0.11459999999999999</v>
      </c>
      <c r="E201" s="25">
        <v>49.8</v>
      </c>
      <c r="F201" s="29">
        <f t="shared" si="4"/>
        <v>0.97477287791944478</v>
      </c>
      <c r="G201" s="38">
        <v>27.7</v>
      </c>
      <c r="H201" s="27">
        <v>1.8</v>
      </c>
      <c r="I201" s="41">
        <v>150.80000000000001</v>
      </c>
      <c r="J201" s="41">
        <v>149.6</v>
      </c>
      <c r="K201" s="41">
        <v>139.19999999999999</v>
      </c>
      <c r="L201" s="41">
        <v>136</v>
      </c>
      <c r="M201" s="39">
        <v>1E-3</v>
      </c>
      <c r="N201" s="27">
        <v>0.01</v>
      </c>
      <c r="O201" s="27">
        <v>2.2000000000000002</v>
      </c>
      <c r="P201" s="40">
        <v>4.9000000000000002E-2</v>
      </c>
      <c r="Q201" s="27">
        <v>1.4999999999999999E-2</v>
      </c>
      <c r="R201" s="30">
        <v>1.2</v>
      </c>
      <c r="S201" s="24"/>
      <c r="T201" s="36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Nagamori</dc:creator>
  <cp:lastModifiedBy>Akira Nagamori</cp:lastModifiedBy>
  <dcterms:created xsi:type="dcterms:W3CDTF">2020-06-19T16:23:49Z</dcterms:created>
  <dcterms:modified xsi:type="dcterms:W3CDTF">2020-06-25T04:40:21Z</dcterms:modified>
</cp:coreProperties>
</file>