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"/>
    </mc:Choice>
  </mc:AlternateContent>
  <bookViews>
    <workbookView xWindow="-27320" yWindow="0" windowWidth="27320" windowHeight="15360" tabRatio="500" activeTab="3"/>
  </bookViews>
  <sheets>
    <sheet name="v3" sheetId="1" r:id="rId1"/>
    <sheet name="v4" sheetId="2" r:id="rId2"/>
    <sheet name="v7" sheetId="3" r:id="rId3"/>
    <sheet name="v8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4" l="1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4" i="4"/>
  <c r="Q19" i="4"/>
  <c r="O19" i="4"/>
  <c r="M19" i="4"/>
  <c r="K19" i="4"/>
  <c r="Q18" i="4"/>
  <c r="O18" i="4"/>
  <c r="M18" i="4"/>
  <c r="K18" i="4"/>
  <c r="Q17" i="4"/>
  <c r="O17" i="4"/>
  <c r="M17" i="4"/>
  <c r="K17" i="4"/>
  <c r="Q16" i="4"/>
  <c r="O16" i="4"/>
  <c r="M16" i="4"/>
  <c r="K16" i="4"/>
  <c r="Q15" i="4"/>
  <c r="O15" i="4"/>
  <c r="M15" i="4"/>
  <c r="K15" i="4"/>
  <c r="Q14" i="4"/>
  <c r="O14" i="4"/>
  <c r="M14" i="4"/>
  <c r="K14" i="4"/>
  <c r="Q13" i="4"/>
  <c r="O13" i="4"/>
  <c r="M13" i="4"/>
  <c r="K13" i="4"/>
  <c r="Q12" i="4"/>
  <c r="O12" i="4"/>
  <c r="M12" i="4"/>
  <c r="K12" i="4"/>
  <c r="Q11" i="4"/>
  <c r="O11" i="4"/>
  <c r="M11" i="4"/>
  <c r="K11" i="4"/>
  <c r="Q10" i="4"/>
  <c r="O10" i="4"/>
  <c r="M10" i="4"/>
  <c r="K10" i="4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K6" i="4"/>
  <c r="Q5" i="4"/>
  <c r="O5" i="4"/>
  <c r="M5" i="4"/>
  <c r="K5" i="4"/>
  <c r="Q4" i="4"/>
  <c r="O4" i="4"/>
  <c r="M4" i="4"/>
  <c r="K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<sst xmlns="http://schemas.openxmlformats.org/spreadsheetml/2006/main" count="85" uniqueCount="25">
  <si>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</si>
  <si>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</si>
  <si>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</si>
  <si>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</si>
  <si>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</si>
  <si>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</si>
  <si>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</si>
  <si>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</si>
  <si>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</si>
  <si>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</si>
  <si>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</si>
  <si>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</si>
  <si>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</si>
  <si>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</si>
  <si>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</si>
  <si>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</si>
  <si>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</si>
  <si>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</si>
  <si>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</si>
  <si>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</si>
  <si>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</si>
  <si>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</si>
  <si>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</si>
  <si>
    <t>Twitch-tetanus ratio</t>
  </si>
  <si>
    <t>FR_half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</si>
</sst>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7"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sqref="A1:XFD1048576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50" t="s">
        <v>4</v>
      </c>
      <c r="C1" s="51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ref="B17:I20">
    <sortCondition ref="E17:E20"/>
  </sortState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sqref="A1:XFD1048576"/>
    </sheetView>
  </sheetViews>
  <sheetFormatPr baseColWidth="10" defaultRowHeight="16" x14ac:dyDescent="0.2"/>
  <sheetData>
    <row r="1" spans="1:19" x14ac:dyDescent="0.2">
      <c r="A1" s="16"/>
      <c r="B1" s="52" t="s">
        <v>4</v>
      </c>
      <c r="C1" s="53"/>
      <c r="D1" s="25" t="s">
        <v>7</v>
      </c>
      <c r="E1" s="54" t="s">
        <v>9</v>
      </c>
      <c r="F1" s="55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C17" sqref="A1:XFD1048576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52" t="s">
        <v>4</v>
      </c>
      <c r="C1" s="53"/>
      <c r="D1" s="53"/>
      <c r="E1" s="54" t="s">
        <v>7</v>
      </c>
      <c r="F1" s="54"/>
      <c r="G1" s="54"/>
      <c r="H1" s="54" t="s">
        <v>9</v>
      </c>
      <c r="I1" s="54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59" t="s">
        <v>0</v>
      </c>
      <c r="K2" s="60"/>
      <c r="L2" s="60" t="s">
        <v>1</v>
      </c>
      <c r="M2" s="60"/>
      <c r="N2" s="60" t="s">
        <v>2</v>
      </c>
      <c r="O2" s="60"/>
      <c r="P2" s="53" t="s">
        <v>11</v>
      </c>
      <c r="Q2" s="53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57">
        <v>42</v>
      </c>
      <c r="K3" s="58"/>
      <c r="L3" s="58">
        <v>46</v>
      </c>
      <c r="M3" s="58"/>
      <c r="N3" s="58">
        <v>55</v>
      </c>
      <c r="O3" s="58"/>
      <c r="P3" s="56">
        <v>0.28554000000000002</v>
      </c>
      <c r="Q3" s="56"/>
      <c r="R3" s="39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Q19" si="3">P5/$P$3*100</f>
        <v>200.8825383483925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B1:D1"/>
    <mergeCell ref="H1:I1"/>
    <mergeCell ref="E1:G1"/>
    <mergeCell ref="P2:Q2"/>
    <mergeCell ref="P3:Q3"/>
    <mergeCell ref="J3:K3"/>
    <mergeCell ref="J2:K2"/>
    <mergeCell ref="L2:M2"/>
    <mergeCell ref="L3:M3"/>
    <mergeCell ref="N2:O2"/>
    <mergeCell ref="N3:O3"/>
  </mergeCells>
  <conditionalFormatting sqref="K4:K19 M4:M19 O4:O19 Q4:Q19">
    <cfRule type="cellIs" dxfId="23" priority="1" operator="greaterThan">
      <formula>100</formula>
    </cfRule>
    <cfRule type="cellIs" dxfId="22" priority="2" operator="lessThan">
      <formula>100</formula>
    </cfRule>
    <cfRule type="cellIs" dxfId="21" priority="3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workbookViewId="0">
      <selection activeCell="P6" sqref="P6"/>
    </sheetView>
  </sheetViews>
  <sheetFormatPr baseColWidth="10" defaultRowHeight="16" x14ac:dyDescent="0.2"/>
  <cols>
    <col min="22" max="22" width="19.1640625" bestFit="1" customWidth="1"/>
  </cols>
  <sheetData>
    <row r="1" spans="1:26" x14ac:dyDescent="0.2">
      <c r="A1" s="16"/>
      <c r="B1" s="52" t="s">
        <v>4</v>
      </c>
      <c r="C1" s="53"/>
      <c r="D1" s="53"/>
      <c r="E1" s="54" t="s">
        <v>7</v>
      </c>
      <c r="F1" s="54"/>
      <c r="G1" s="54"/>
      <c r="H1" s="54" t="s">
        <v>9</v>
      </c>
      <c r="I1" s="54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2">
      <c r="A2" s="18"/>
      <c r="B2" s="37" t="s">
        <v>5</v>
      </c>
      <c r="C2" s="38" t="s">
        <v>18</v>
      </c>
      <c r="D2" s="38" t="s">
        <v>19</v>
      </c>
      <c r="E2" s="38" t="s">
        <v>20</v>
      </c>
      <c r="F2" s="38" t="s">
        <v>21</v>
      </c>
      <c r="G2" s="38" t="s">
        <v>22</v>
      </c>
      <c r="H2" s="38" t="s">
        <v>16</v>
      </c>
      <c r="I2" s="38" t="s">
        <v>17</v>
      </c>
      <c r="J2" s="59" t="s">
        <v>0</v>
      </c>
      <c r="K2" s="60"/>
      <c r="L2" s="60" t="s">
        <v>1</v>
      </c>
      <c r="M2" s="60"/>
      <c r="N2" s="60" t="s">
        <v>2</v>
      </c>
      <c r="O2" s="60"/>
      <c r="P2" s="53" t="s">
        <v>11</v>
      </c>
      <c r="Q2" s="53"/>
      <c r="R2" s="53" t="s">
        <v>23</v>
      </c>
      <c r="S2" s="53"/>
      <c r="T2" s="60" t="s">
        <v>24</v>
      </c>
      <c r="U2" s="60"/>
      <c r="V2" s="24"/>
      <c r="W2" s="37" t="s">
        <v>0</v>
      </c>
      <c r="X2" s="38" t="s">
        <v>1</v>
      </c>
      <c r="Y2" s="38" t="s">
        <v>2</v>
      </c>
      <c r="Z2" s="38" t="s">
        <v>11</v>
      </c>
    </row>
    <row r="3" spans="1:26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57">
        <v>42</v>
      </c>
      <c r="K3" s="58"/>
      <c r="L3" s="58">
        <v>46</v>
      </c>
      <c r="M3" s="58"/>
      <c r="N3" s="58">
        <v>55</v>
      </c>
      <c r="O3" s="58"/>
      <c r="P3" s="56">
        <v>0.28554000000000002</v>
      </c>
      <c r="Q3" s="56"/>
      <c r="R3" s="56">
        <v>0.5</v>
      </c>
      <c r="S3" s="56"/>
      <c r="T3" s="56">
        <v>12</v>
      </c>
      <c r="U3" s="56"/>
      <c r="V3" s="24" t="s">
        <v>12</v>
      </c>
      <c r="W3" s="31">
        <v>26.9</v>
      </c>
      <c r="X3" s="32">
        <v>20.100000000000001</v>
      </c>
      <c r="Y3" s="32">
        <v>13.7</v>
      </c>
      <c r="Z3" s="33">
        <v>0.23</v>
      </c>
    </row>
    <row r="4" spans="1:26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42">
        <f>R4/$R$3*100</f>
        <v>0</v>
      </c>
      <c r="T4" s="24"/>
      <c r="U4" s="42">
        <f>T4/$T$3*100</f>
        <v>0</v>
      </c>
      <c r="V4" s="24"/>
      <c r="W4" s="24"/>
      <c r="X4" s="24"/>
      <c r="Y4" s="24"/>
      <c r="Z4" s="24"/>
    </row>
    <row r="5" spans="1:26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U19" si="3">P5/$P$3*100</f>
        <v>200.8825383483925</v>
      </c>
      <c r="R5" s="24"/>
      <c r="S5" s="42">
        <f t="shared" ref="S5:S19" si="4">R5/$R$3*100</f>
        <v>0</v>
      </c>
      <c r="T5" s="24"/>
      <c r="U5" s="42">
        <f t="shared" ref="U5:U19" si="5">T5/$T$3*100</f>
        <v>0</v>
      </c>
      <c r="V5" s="24"/>
      <c r="W5" s="24"/>
      <c r="X5" s="24"/>
      <c r="Y5" s="24"/>
      <c r="Z5" s="24"/>
    </row>
    <row r="6" spans="1:26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42">
        <f t="shared" si="4"/>
        <v>0</v>
      </c>
      <c r="T6" s="24"/>
      <c r="U6" s="42">
        <f t="shared" si="5"/>
        <v>0</v>
      </c>
      <c r="V6" s="24"/>
      <c r="W6" s="24"/>
      <c r="X6" s="24"/>
      <c r="Y6" s="24"/>
      <c r="Z6" s="24"/>
    </row>
    <row r="7" spans="1:26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42">
        <f t="shared" si="4"/>
        <v>0</v>
      </c>
      <c r="T7" s="24"/>
      <c r="U7" s="42">
        <f t="shared" si="5"/>
        <v>0</v>
      </c>
      <c r="V7" s="24"/>
      <c r="W7" s="24"/>
      <c r="X7" s="24"/>
      <c r="Y7" s="24"/>
      <c r="Z7" s="24"/>
    </row>
    <row r="8" spans="1:26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42">
        <f t="shared" si="4"/>
        <v>0</v>
      </c>
      <c r="T8" s="24"/>
      <c r="U8" s="42">
        <f t="shared" si="5"/>
        <v>0</v>
      </c>
      <c r="V8" s="24"/>
      <c r="W8" s="24"/>
      <c r="X8" s="24"/>
      <c r="Y8" s="24"/>
      <c r="Z8" s="24"/>
    </row>
    <row r="9" spans="1:26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42">
        <f t="shared" si="4"/>
        <v>0</v>
      </c>
      <c r="T9" s="24"/>
      <c r="U9" s="42">
        <f t="shared" si="5"/>
        <v>0</v>
      </c>
      <c r="V9" s="24"/>
      <c r="W9" s="24"/>
      <c r="X9" s="24"/>
      <c r="Y9" s="24"/>
      <c r="Z9" s="24"/>
    </row>
    <row r="10" spans="1:26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42">
        <f t="shared" si="4"/>
        <v>0</v>
      </c>
      <c r="T10" s="24"/>
      <c r="U10" s="42">
        <f t="shared" si="5"/>
        <v>0</v>
      </c>
      <c r="V10" s="24"/>
      <c r="W10" s="24"/>
      <c r="X10" s="24"/>
      <c r="Y10" s="24"/>
      <c r="Z10" s="24"/>
    </row>
    <row r="11" spans="1:26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42">
        <f t="shared" si="4"/>
        <v>0</v>
      </c>
      <c r="T11" s="24"/>
      <c r="U11" s="42">
        <f t="shared" si="5"/>
        <v>0</v>
      </c>
      <c r="V11" s="24"/>
      <c r="W11" s="24"/>
      <c r="X11" s="24"/>
      <c r="Y11" s="24"/>
      <c r="Z11" s="24"/>
    </row>
    <row r="12" spans="1:26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42">
        <f t="shared" si="4"/>
        <v>0</v>
      </c>
      <c r="T12" s="24"/>
      <c r="U12" s="42">
        <f t="shared" si="5"/>
        <v>0</v>
      </c>
      <c r="V12" s="24"/>
      <c r="W12" s="24"/>
      <c r="X12" s="24"/>
      <c r="Y12" s="24"/>
      <c r="Z12" s="24"/>
    </row>
    <row r="13" spans="1:26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42">
        <f t="shared" si="4"/>
        <v>0</v>
      </c>
      <c r="T13" s="24"/>
      <c r="U13" s="42">
        <f t="shared" si="5"/>
        <v>0</v>
      </c>
      <c r="V13" s="24"/>
      <c r="W13" s="24"/>
      <c r="X13" s="24"/>
      <c r="Y13" s="24"/>
      <c r="Z13" s="24"/>
    </row>
    <row r="14" spans="1:26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42">
        <f t="shared" si="4"/>
        <v>0</v>
      </c>
      <c r="T14" s="24"/>
      <c r="U14" s="42">
        <f t="shared" si="5"/>
        <v>0</v>
      </c>
      <c r="V14" s="24"/>
      <c r="W14" s="24"/>
      <c r="X14" s="24"/>
      <c r="Y14" s="24"/>
      <c r="Z14" s="24"/>
    </row>
    <row r="15" spans="1:26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42">
        <f t="shared" si="4"/>
        <v>0</v>
      </c>
      <c r="T15" s="24"/>
      <c r="U15" s="42">
        <f t="shared" si="5"/>
        <v>0</v>
      </c>
      <c r="V15" s="24"/>
      <c r="W15" s="24"/>
      <c r="X15" s="24"/>
      <c r="Y15" s="24"/>
      <c r="Z15" s="24"/>
    </row>
    <row r="16" spans="1:26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42">
        <f t="shared" si="4"/>
        <v>0</v>
      </c>
      <c r="T16" s="24"/>
      <c r="U16" s="42">
        <f t="shared" si="5"/>
        <v>0</v>
      </c>
      <c r="V16" s="24"/>
      <c r="W16" s="24"/>
      <c r="X16" s="24"/>
      <c r="Y16" s="24"/>
      <c r="Z16" s="24"/>
    </row>
    <row r="17" spans="1:26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42">
        <f t="shared" si="4"/>
        <v>0</v>
      </c>
      <c r="T17" s="24"/>
      <c r="U17" s="42">
        <f t="shared" si="5"/>
        <v>0</v>
      </c>
      <c r="V17" s="24"/>
      <c r="W17" s="24"/>
      <c r="X17" s="24"/>
      <c r="Y17" s="24"/>
      <c r="Z17" s="24"/>
    </row>
    <row r="18" spans="1:26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42">
        <f t="shared" si="4"/>
        <v>0</v>
      </c>
      <c r="T18" s="24"/>
      <c r="U18" s="42">
        <f t="shared" si="5"/>
        <v>0</v>
      </c>
      <c r="V18" s="24"/>
      <c r="W18" s="24"/>
      <c r="X18" s="24"/>
      <c r="Y18" s="24"/>
      <c r="Z18" s="24"/>
    </row>
    <row r="19" spans="1:26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42">
        <f t="shared" si="4"/>
        <v>0</v>
      </c>
      <c r="T19" s="24"/>
      <c r="U19" s="42">
        <f t="shared" si="5"/>
        <v>0</v>
      </c>
      <c r="V19" s="24"/>
      <c r="W19" s="24"/>
      <c r="X19" s="24"/>
      <c r="Y19" s="24"/>
      <c r="Z19" s="24"/>
    </row>
    <row r="20" spans="1:26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  <c r="X39" s="24"/>
      <c r="Y39" s="24"/>
      <c r="Z39" s="24"/>
    </row>
  </sheetData>
  <mergeCells count="15">
    <mergeCell ref="T2:U2"/>
    <mergeCell ref="R3:S3"/>
    <mergeCell ref="T3:U3"/>
    <mergeCell ref="P2:Q2"/>
    <mergeCell ref="J3:K3"/>
    <mergeCell ref="L3:M3"/>
    <mergeCell ref="N3:O3"/>
    <mergeCell ref="P3:Q3"/>
    <mergeCell ref="R2:S2"/>
    <mergeCell ref="B1:D1"/>
    <mergeCell ref="E1:G1"/>
    <mergeCell ref="H1:I1"/>
    <mergeCell ref="J2:K2"/>
    <mergeCell ref="L2:M2"/>
    <mergeCell ref="N2:O2"/>
  </mergeCells>
  <conditionalFormatting sqref="K4:K19 M4:M19 O4:O19 Q4:Q19">
    <cfRule type="cellIs" dxfId="20" priority="7" operator="greaterThan">
      <formula>100</formula>
    </cfRule>
    <cfRule type="cellIs" dxfId="19" priority="8" operator="lessThan">
      <formula>100</formula>
    </cfRule>
    <cfRule type="cellIs" dxfId="18" priority="9" operator="greaterThan">
      <formula>100</formula>
    </cfRule>
  </conditionalFormatting>
  <conditionalFormatting sqref="S4:S19">
    <cfRule type="cellIs" dxfId="17" priority="4" operator="greaterThan">
      <formula>100</formula>
    </cfRule>
    <cfRule type="cellIs" dxfId="16" priority="5" operator="lessThan">
      <formula>100</formula>
    </cfRule>
    <cfRule type="cellIs" dxfId="15" priority="6" operator="greaterThan">
      <formula>100</formula>
    </cfRule>
  </conditionalFormatting>
  <conditionalFormatting sqref="U4:U19">
    <cfRule type="cellIs" dxfId="11" priority="1" operator="greaterThan">
      <formula>100</formula>
    </cfRule>
    <cfRule type="cellIs" dxfId="10" priority="2" operator="lessThan">
      <formula>100</formula>
    </cfRule>
    <cfRule type="cellIs" dxfId="9" priority="3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v3</vt:lpstr>
      <vt:lpstr>v4</vt:lpstr>
      <vt:lpstr>v7</vt:lpstr>
      <vt:lpstr>v8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2019-01-28T06:13:47Z</dcterms:modified>
</cp:coreProperties>
</file>