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2"/>
  </bookViews>
  <sheets>
    <sheet name="v3" sheetId="1" r:id="rId1"/>
    <sheet name="v4" sheetId="2" r:id="rId2"/>
    <sheet name="v7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<sst xmlns="http://schemas.openxmlformats.org/spreadsheetml/2006/main" count="62" uniqueCount="23">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</sst>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7"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sqref="A1:XFD1048576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37" t="s">
        <v>4</v>
      </c>
      <c r="C1" s="38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sqref="A1:XFD1048576"/>
    </sheetView>
  </sheetViews>
  <sheetFormatPr baseColWidth="10" defaultRowHeight="16" x14ac:dyDescent="0.2"/>
  <sheetData>
    <row r="1" spans="1:19" x14ac:dyDescent="0.2">
      <c r="A1" s="16"/>
      <c r="B1" s="39" t="s">
        <v>4</v>
      </c>
      <c r="C1" s="40"/>
      <c r="D1" s="25" t="s">
        <v>7</v>
      </c>
      <c r="E1" s="41" t="s">
        <v>9</v>
      </c>
      <c r="F1" s="42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P8" sqref="P8:P9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39" t="s">
        <v>4</v>
      </c>
      <c r="C1" s="40"/>
      <c r="D1" s="40"/>
      <c r="E1" s="41" t="s">
        <v>7</v>
      </c>
      <c r="F1" s="41"/>
      <c r="G1" s="41"/>
      <c r="H1" s="41" t="s">
        <v>9</v>
      </c>
      <c r="I1" s="41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45" t="s">
        <v>0</v>
      </c>
      <c r="K2" s="46"/>
      <c r="L2" s="46" t="s">
        <v>1</v>
      </c>
      <c r="M2" s="46"/>
      <c r="N2" s="46" t="s">
        <v>2</v>
      </c>
      <c r="O2" s="46"/>
      <c r="P2" s="40" t="s">
        <v>11</v>
      </c>
      <c r="Q2" s="40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43">
        <v>44</v>
      </c>
      <c r="K3" s="44"/>
      <c r="L3" s="44">
        <v>51</v>
      </c>
      <c r="M3" s="44"/>
      <c r="N3" s="44">
        <v>55</v>
      </c>
      <c r="O3" s="44"/>
      <c r="P3" s="48">
        <v>0.45169999999999999</v>
      </c>
      <c r="Q3" s="48"/>
      <c r="R3" s="47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26</v>
      </c>
      <c r="K4" s="49">
        <f>J4/$J$3*100</f>
        <v>59.090909090909093</v>
      </c>
      <c r="L4" s="2">
        <v>38</v>
      </c>
      <c r="M4" s="50">
        <f>L4/$L$3*100</f>
        <v>74.509803921568633</v>
      </c>
      <c r="N4" s="2">
        <v>55</v>
      </c>
      <c r="O4" s="50">
        <f>N4/$N$3*100</f>
        <v>100</v>
      </c>
      <c r="P4" s="2">
        <v>6.1400000000000003E-2</v>
      </c>
      <c r="Q4" s="51">
        <f>P4/$P$3*100</f>
        <v>13.593092760681868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52</v>
      </c>
      <c r="K5" s="49">
        <f t="shared" ref="K5:K19" si="0">J5/$J$3*100</f>
        <v>118.18181818181819</v>
      </c>
      <c r="L5" s="2">
        <v>63</v>
      </c>
      <c r="M5" s="50">
        <f t="shared" ref="M5:M19" si="1">L5/$L$3*100</f>
        <v>123.52941176470588</v>
      </c>
      <c r="N5" s="2">
        <v>57</v>
      </c>
      <c r="O5" s="50">
        <f t="shared" ref="O5:O19" si="2">N5/$N$3*100</f>
        <v>103.63636363636364</v>
      </c>
      <c r="P5" s="2">
        <v>0.70979999999999999</v>
      </c>
      <c r="Q5" s="51">
        <f t="shared" ref="Q5:Q19" si="3">P5/$P$3*100</f>
        <v>157.13969448749171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40</v>
      </c>
      <c r="K6" s="49">
        <f t="shared" si="0"/>
        <v>90.909090909090907</v>
      </c>
      <c r="L6" s="2">
        <v>45</v>
      </c>
      <c r="M6" s="50">
        <f t="shared" si="1"/>
        <v>88.235294117647058</v>
      </c>
      <c r="N6" s="2">
        <v>55</v>
      </c>
      <c r="O6" s="50">
        <f t="shared" si="2"/>
        <v>100</v>
      </c>
      <c r="P6" s="2">
        <v>0.26</v>
      </c>
      <c r="Q6" s="50">
        <f t="shared" si="3"/>
        <v>57.560327651095868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9">
        <f t="shared" si="0"/>
        <v>102.27272727272727</v>
      </c>
      <c r="L7" s="2">
        <v>56</v>
      </c>
      <c r="M7" s="50">
        <f t="shared" si="1"/>
        <v>109.80392156862746</v>
      </c>
      <c r="N7" s="2">
        <v>56</v>
      </c>
      <c r="O7" s="50">
        <f t="shared" si="2"/>
        <v>101.81818181818181</v>
      </c>
      <c r="P7" s="2">
        <v>0.58350000000000002</v>
      </c>
      <c r="Q7" s="50">
        <f t="shared" si="3"/>
        <v>129.17865840159399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60</v>
      </c>
      <c r="K8" s="49">
        <f t="shared" si="0"/>
        <v>136.36363636363635</v>
      </c>
      <c r="L8" s="52">
        <v>72</v>
      </c>
      <c r="M8" s="50">
        <f t="shared" si="1"/>
        <v>141.1764705882353</v>
      </c>
      <c r="N8" s="52">
        <v>58</v>
      </c>
      <c r="O8" s="50">
        <f t="shared" si="2"/>
        <v>105.45454545454544</v>
      </c>
      <c r="P8" s="52">
        <v>0.70320000000000005</v>
      </c>
      <c r="Q8" s="50">
        <f t="shared" si="3"/>
        <v>155.67854770865623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35</v>
      </c>
      <c r="K9" s="49">
        <f t="shared" si="0"/>
        <v>79.545454545454547</v>
      </c>
      <c r="L9" s="2">
        <v>44</v>
      </c>
      <c r="M9" s="50">
        <f t="shared" si="1"/>
        <v>86.274509803921575</v>
      </c>
      <c r="N9" s="2">
        <v>55</v>
      </c>
      <c r="O9" s="50">
        <f t="shared" si="2"/>
        <v>100</v>
      </c>
      <c r="P9" s="2">
        <v>0.29380000000000001</v>
      </c>
      <c r="Q9" s="50">
        <f t="shared" si="3"/>
        <v>65.043170245738324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200</v>
      </c>
      <c r="F10" s="16"/>
      <c r="G10" s="16"/>
      <c r="H10" s="16"/>
      <c r="I10" s="16"/>
      <c r="J10" s="3">
        <v>41</v>
      </c>
      <c r="K10" s="49">
        <f t="shared" si="0"/>
        <v>93.181818181818173</v>
      </c>
      <c r="L10" s="2">
        <v>47</v>
      </c>
      <c r="M10" s="50">
        <f t="shared" si="1"/>
        <v>92.156862745098039</v>
      </c>
      <c r="N10" s="2">
        <v>55</v>
      </c>
      <c r="O10" s="50">
        <f t="shared" si="2"/>
        <v>100</v>
      </c>
      <c r="P10" s="2">
        <v>0.3175</v>
      </c>
      <c r="Q10" s="50">
        <f t="shared" si="3"/>
        <v>70.290015497011296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400</v>
      </c>
      <c r="F11" s="16"/>
      <c r="G11" s="16"/>
      <c r="H11" s="16"/>
      <c r="I11" s="16"/>
      <c r="J11" s="3">
        <v>45</v>
      </c>
      <c r="K11" s="49">
        <f t="shared" si="0"/>
        <v>102.27272727272727</v>
      </c>
      <c r="L11" s="2">
        <v>55</v>
      </c>
      <c r="M11" s="50">
        <f t="shared" si="1"/>
        <v>107.84313725490196</v>
      </c>
      <c r="N11" s="2">
        <v>56</v>
      </c>
      <c r="O11" s="50">
        <f t="shared" si="2"/>
        <v>101.81818181818181</v>
      </c>
      <c r="P11" s="2">
        <v>0.54990000000000006</v>
      </c>
      <c r="Q11" s="50">
        <f t="shared" si="3"/>
        <v>121.74009298206776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51</v>
      </c>
      <c r="K12" s="49">
        <f t="shared" si="0"/>
        <v>115.90909090909092</v>
      </c>
      <c r="L12" s="52">
        <v>63</v>
      </c>
      <c r="M12" s="50">
        <f t="shared" si="1"/>
        <v>123.52941176470588</v>
      </c>
      <c r="N12" s="52">
        <v>58</v>
      </c>
      <c r="O12" s="50">
        <f t="shared" si="2"/>
        <v>105.45454545454544</v>
      </c>
      <c r="P12" s="52">
        <v>0.54559999999999997</v>
      </c>
      <c r="Q12" s="50">
        <f t="shared" si="3"/>
        <v>120.78813371706885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39</v>
      </c>
      <c r="K13" s="49">
        <f t="shared" si="0"/>
        <v>88.63636363636364</v>
      </c>
      <c r="L13" s="2">
        <v>46</v>
      </c>
      <c r="M13" s="50">
        <f t="shared" si="1"/>
        <v>90.196078431372555</v>
      </c>
      <c r="N13" s="2">
        <v>55</v>
      </c>
      <c r="O13" s="50">
        <f t="shared" si="2"/>
        <v>100</v>
      </c>
      <c r="P13" s="2">
        <v>0.38790000000000002</v>
      </c>
      <c r="Q13" s="50">
        <f t="shared" si="3"/>
        <v>85.875581137923405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41</v>
      </c>
      <c r="K14" s="49">
        <f t="shared" si="0"/>
        <v>93.181818181818173</v>
      </c>
      <c r="L14" s="2">
        <v>48</v>
      </c>
      <c r="M14" s="50">
        <f t="shared" si="1"/>
        <v>94.117647058823522</v>
      </c>
      <c r="N14" s="2">
        <v>55</v>
      </c>
      <c r="O14" s="50">
        <f t="shared" si="2"/>
        <v>100</v>
      </c>
      <c r="P14" s="2">
        <v>0.42049999999999998</v>
      </c>
      <c r="Q14" s="50">
        <f t="shared" si="3"/>
        <v>93.092760681868498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46</v>
      </c>
      <c r="K15" s="49">
        <f t="shared" si="0"/>
        <v>104.54545454545455</v>
      </c>
      <c r="L15" s="2">
        <v>55</v>
      </c>
      <c r="M15" s="50">
        <f t="shared" si="1"/>
        <v>107.84313725490196</v>
      </c>
      <c r="N15" s="2">
        <v>56</v>
      </c>
      <c r="O15" s="50">
        <f t="shared" si="2"/>
        <v>101.81818181818181</v>
      </c>
      <c r="P15" s="2">
        <v>0.48049999999999998</v>
      </c>
      <c r="Q15" s="50">
        <f t="shared" si="3"/>
        <v>106.37591321673676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41</v>
      </c>
      <c r="K16" s="49">
        <f t="shared" si="0"/>
        <v>93.181818181818173</v>
      </c>
      <c r="L16" s="52">
        <v>47</v>
      </c>
      <c r="M16" s="50">
        <f t="shared" si="1"/>
        <v>92.156862745098039</v>
      </c>
      <c r="N16" s="52">
        <v>55</v>
      </c>
      <c r="O16" s="50">
        <f t="shared" si="2"/>
        <v>100</v>
      </c>
      <c r="P16" s="55">
        <v>0.31419999999999998</v>
      </c>
      <c r="Q16" s="50">
        <f t="shared" si="3"/>
        <v>69.559442107593526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9">
        <f t="shared" si="0"/>
        <v>102.27272727272727</v>
      </c>
      <c r="L17" s="2">
        <v>58</v>
      </c>
      <c r="M17" s="50">
        <f t="shared" si="1"/>
        <v>113.72549019607843</v>
      </c>
      <c r="N17" s="2">
        <v>56</v>
      </c>
      <c r="O17" s="50">
        <f t="shared" si="2"/>
        <v>101.81818181818181</v>
      </c>
      <c r="P17" s="53">
        <v>0.62860000000000005</v>
      </c>
      <c r="Q17" s="50">
        <f t="shared" si="3"/>
        <v>139.16316139030332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54">
        <v>54</v>
      </c>
      <c r="K18" s="49">
        <f t="shared" si="0"/>
        <v>122.72727272727273</v>
      </c>
      <c r="L18" s="53">
        <v>89</v>
      </c>
      <c r="M18" s="50">
        <f t="shared" si="1"/>
        <v>174.50980392156862</v>
      </c>
      <c r="N18" s="53">
        <v>138</v>
      </c>
      <c r="O18" s="51">
        <f t="shared" si="2"/>
        <v>250.90909090909093</v>
      </c>
      <c r="P18" s="2">
        <v>0.39479999999999998</v>
      </c>
      <c r="Q18" s="50">
        <f t="shared" si="3"/>
        <v>87.403143679433242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54">
        <v>37</v>
      </c>
      <c r="K19" s="49">
        <f t="shared" si="0"/>
        <v>84.090909090909093</v>
      </c>
      <c r="L19" s="53">
        <v>39</v>
      </c>
      <c r="M19" s="50">
        <f t="shared" si="1"/>
        <v>76.470588235294116</v>
      </c>
      <c r="N19" s="53">
        <v>30</v>
      </c>
      <c r="O19" s="51">
        <f t="shared" si="2"/>
        <v>54.54545454545454</v>
      </c>
      <c r="P19" s="2">
        <v>0.5181</v>
      </c>
      <c r="Q19" s="50">
        <f t="shared" si="3"/>
        <v>114.70002213858757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P2:Q2"/>
    <mergeCell ref="P3:Q3"/>
    <mergeCell ref="J3:K3"/>
    <mergeCell ref="J2:K2"/>
    <mergeCell ref="L2:M2"/>
    <mergeCell ref="L3:M3"/>
    <mergeCell ref="N2:O2"/>
    <mergeCell ref="N3:O3"/>
    <mergeCell ref="B1:D1"/>
    <mergeCell ref="H1:I1"/>
    <mergeCell ref="E1:G1"/>
  </mergeCells>
  <conditionalFormatting sqref="K4:K19 M4:M19 O4:O19 Q4:Q19">
    <cfRule type="cellIs" dxfId="2" priority="3" operator="greaterThan">
      <formula>100</formula>
    </cfRule>
    <cfRule type="cellIs" dxfId="1" priority="2" operator="lessThan">
      <formula>100</formula>
    </cfRule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v4</vt:lpstr>
      <vt:lpstr>v7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2019-01-13T07:44:55Z</dcterms:modified>
</cp:coreProperties>
</file>