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"/>
    </mc:Choice>
  </mc:AlternateContent>
  <bookViews>
    <workbookView xWindow="0" yWindow="0" windowWidth="28800" windowHeight="18000" tabRatio="500" activeTab="3"/>
  </bookViews>
  <sheets>
    <sheet name="v3" sheetId="1" r:id="rId1"/>
    <sheet name="v4" sheetId="2" r:id="rId2"/>
    <sheet name="v7" sheetId="3" r:id="rId3"/>
    <sheet name="v8" sheetId="4" r:id="rId4"/>
    <sheet name="v9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5" i="4" l="1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Q44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U43" i="4"/>
  <c r="S43" i="4"/>
  <c r="Q43" i="4"/>
  <c r="O43" i="4"/>
  <c r="M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43" i="4"/>
  <c r="V66" i="5"/>
  <c r="T66" i="5"/>
  <c r="R66" i="5"/>
  <c r="P66" i="5"/>
  <c r="N66" i="5"/>
  <c r="L66" i="5"/>
  <c r="V65" i="5"/>
  <c r="T65" i="5"/>
  <c r="R65" i="5"/>
  <c r="P65" i="5"/>
  <c r="N65" i="5"/>
  <c r="L65" i="5"/>
  <c r="V64" i="5"/>
  <c r="T64" i="5"/>
  <c r="R64" i="5"/>
  <c r="P64" i="5"/>
  <c r="N64" i="5"/>
  <c r="L64" i="5"/>
  <c r="V63" i="5"/>
  <c r="T63" i="5"/>
  <c r="R63" i="5"/>
  <c r="P63" i="5"/>
  <c r="N63" i="5"/>
  <c r="L63" i="5"/>
  <c r="V62" i="5"/>
  <c r="T62" i="5"/>
  <c r="R62" i="5"/>
  <c r="P62" i="5"/>
  <c r="N62" i="5"/>
  <c r="L62" i="5"/>
  <c r="V61" i="5"/>
  <c r="T61" i="5"/>
  <c r="R61" i="5"/>
  <c r="P61" i="5"/>
  <c r="N61" i="5"/>
  <c r="L61" i="5"/>
  <c r="V60" i="5"/>
  <c r="T60" i="5"/>
  <c r="R60" i="5"/>
  <c r="P60" i="5"/>
  <c r="N60" i="5"/>
  <c r="L60" i="5"/>
  <c r="V59" i="5"/>
  <c r="T59" i="5"/>
  <c r="R59" i="5"/>
  <c r="P59" i="5"/>
  <c r="N59" i="5"/>
  <c r="L59" i="5"/>
  <c r="V58" i="5"/>
  <c r="T58" i="5"/>
  <c r="R58" i="5"/>
  <c r="P58" i="5"/>
  <c r="N58" i="5"/>
  <c r="L58" i="5"/>
  <c r="V57" i="5"/>
  <c r="T57" i="5"/>
  <c r="R57" i="5"/>
  <c r="P57" i="5"/>
  <c r="N57" i="5"/>
  <c r="L57" i="5"/>
  <c r="V56" i="5"/>
  <c r="T56" i="5"/>
  <c r="R56" i="5"/>
  <c r="P56" i="5"/>
  <c r="N56" i="5"/>
  <c r="L56" i="5"/>
  <c r="V55" i="5"/>
  <c r="T55" i="5"/>
  <c r="R55" i="5"/>
  <c r="P55" i="5"/>
  <c r="N55" i="5"/>
  <c r="L55" i="5"/>
  <c r="V54" i="5"/>
  <c r="T54" i="5"/>
  <c r="R54" i="5"/>
  <c r="P54" i="5"/>
  <c r="N54" i="5"/>
  <c r="L54" i="5"/>
  <c r="V53" i="5"/>
  <c r="T53" i="5"/>
  <c r="R53" i="5"/>
  <c r="P53" i="5"/>
  <c r="N53" i="5"/>
  <c r="L53" i="5"/>
  <c r="V52" i="5"/>
  <c r="T52" i="5"/>
  <c r="R52" i="5"/>
  <c r="P52" i="5"/>
  <c r="N52" i="5"/>
  <c r="L52" i="5"/>
  <c r="V51" i="5"/>
  <c r="T51" i="5"/>
  <c r="R51" i="5"/>
  <c r="P51" i="5"/>
  <c r="N51" i="5"/>
  <c r="L51" i="5"/>
  <c r="V50" i="5"/>
  <c r="T50" i="5"/>
  <c r="R50" i="5"/>
  <c r="P50" i="5"/>
  <c r="N50" i="5"/>
  <c r="L50" i="5"/>
  <c r="V49" i="5"/>
  <c r="T49" i="5"/>
  <c r="R49" i="5"/>
  <c r="P49" i="5"/>
  <c r="N49" i="5"/>
  <c r="L49" i="5"/>
  <c r="V48" i="5"/>
  <c r="T48" i="5"/>
  <c r="R48" i="5"/>
  <c r="P48" i="5"/>
  <c r="N48" i="5"/>
  <c r="L48" i="5"/>
  <c r="V47" i="5"/>
  <c r="T47" i="5"/>
  <c r="R47" i="5"/>
  <c r="P47" i="5"/>
  <c r="N47" i="5"/>
  <c r="L47" i="5"/>
  <c r="V46" i="5"/>
  <c r="T46" i="5"/>
  <c r="R46" i="5"/>
  <c r="P46" i="5"/>
  <c r="N46" i="5"/>
  <c r="L46" i="5"/>
  <c r="V45" i="5"/>
  <c r="T45" i="5"/>
  <c r="R45" i="5"/>
  <c r="P45" i="5"/>
  <c r="N45" i="5"/>
  <c r="L45" i="5"/>
  <c r="V44" i="5"/>
  <c r="T44" i="5"/>
  <c r="R44" i="5"/>
  <c r="P44" i="5"/>
  <c r="N44" i="5"/>
  <c r="L44" i="5"/>
  <c r="V43" i="5"/>
  <c r="T43" i="5"/>
  <c r="R43" i="5"/>
  <c r="P43" i="5"/>
  <c r="N43" i="5"/>
  <c r="L43" i="5"/>
  <c r="V42" i="5"/>
  <c r="T42" i="5"/>
  <c r="R42" i="5"/>
  <c r="P42" i="5"/>
  <c r="N42" i="5"/>
  <c r="L42" i="5"/>
  <c r="V41" i="5"/>
  <c r="T41" i="5"/>
  <c r="R41" i="5"/>
  <c r="P41" i="5"/>
  <c r="N41" i="5"/>
  <c r="L41" i="5"/>
  <c r="V40" i="5"/>
  <c r="T40" i="5"/>
  <c r="R40" i="5"/>
  <c r="P40" i="5"/>
  <c r="N40" i="5"/>
  <c r="L40" i="5"/>
  <c r="V39" i="5"/>
  <c r="T39" i="5"/>
  <c r="R39" i="5"/>
  <c r="P39" i="5"/>
  <c r="N39" i="5"/>
  <c r="L39" i="5"/>
  <c r="V38" i="5"/>
  <c r="T38" i="5"/>
  <c r="R38" i="5"/>
  <c r="P38" i="5"/>
  <c r="N38" i="5"/>
  <c r="L38" i="5"/>
  <c r="V37" i="5"/>
  <c r="T37" i="5"/>
  <c r="R37" i="5"/>
  <c r="P37" i="5"/>
  <c r="N37" i="5"/>
  <c r="L37" i="5"/>
  <c r="V36" i="5"/>
  <c r="T36" i="5"/>
  <c r="R36" i="5"/>
  <c r="P36" i="5"/>
  <c r="N36" i="5"/>
  <c r="L36" i="5"/>
  <c r="V35" i="5"/>
  <c r="T35" i="5"/>
  <c r="R35" i="5"/>
  <c r="P35" i="5"/>
  <c r="N35" i="5"/>
  <c r="L35" i="5"/>
  <c r="V34" i="5"/>
  <c r="T34" i="5"/>
  <c r="R34" i="5"/>
  <c r="P34" i="5"/>
  <c r="N34" i="5"/>
  <c r="L34" i="5"/>
  <c r="V33" i="5"/>
  <c r="T33" i="5"/>
  <c r="R33" i="5"/>
  <c r="P33" i="5"/>
  <c r="N33" i="5"/>
  <c r="L33" i="5"/>
  <c r="V32" i="5"/>
  <c r="T32" i="5"/>
  <c r="R32" i="5"/>
  <c r="P32" i="5"/>
  <c r="N32" i="5"/>
  <c r="L32" i="5"/>
  <c r="V31" i="5"/>
  <c r="T31" i="5"/>
  <c r="R31" i="5"/>
  <c r="P31" i="5"/>
  <c r="N31" i="5"/>
  <c r="L31" i="5"/>
  <c r="V30" i="5"/>
  <c r="T30" i="5"/>
  <c r="R30" i="5"/>
  <c r="P30" i="5"/>
  <c r="N30" i="5"/>
  <c r="L30" i="5"/>
  <c r="V29" i="5"/>
  <c r="T29" i="5"/>
  <c r="R29" i="5"/>
  <c r="P29" i="5"/>
  <c r="N29" i="5"/>
  <c r="L29" i="5"/>
  <c r="V28" i="5"/>
  <c r="T28" i="5"/>
  <c r="R28" i="5"/>
  <c r="P28" i="5"/>
  <c r="N28" i="5"/>
  <c r="L28" i="5"/>
  <c r="V27" i="5"/>
  <c r="T27" i="5"/>
  <c r="R27" i="5"/>
  <c r="P27" i="5"/>
  <c r="N27" i="5"/>
  <c r="L27" i="5"/>
  <c r="V26" i="5"/>
  <c r="T26" i="5"/>
  <c r="R26" i="5"/>
  <c r="P26" i="5"/>
  <c r="N26" i="5"/>
  <c r="L26" i="5"/>
  <c r="V25" i="5"/>
  <c r="T25" i="5"/>
  <c r="R25" i="5"/>
  <c r="P25" i="5"/>
  <c r="N25" i="5"/>
  <c r="L25" i="5"/>
  <c r="V24" i="5"/>
  <c r="T24" i="5"/>
  <c r="R24" i="5"/>
  <c r="P24" i="5"/>
  <c r="N24" i="5"/>
  <c r="L24" i="5"/>
  <c r="V23" i="5"/>
  <c r="T23" i="5"/>
  <c r="R23" i="5"/>
  <c r="P23" i="5"/>
  <c r="N23" i="5"/>
  <c r="L23" i="5"/>
  <c r="V22" i="5"/>
  <c r="T22" i="5"/>
  <c r="R22" i="5"/>
  <c r="P22" i="5"/>
  <c r="N22" i="5"/>
  <c r="L22" i="5"/>
  <c r="V21" i="5"/>
  <c r="T21" i="5"/>
  <c r="R21" i="5"/>
  <c r="P21" i="5"/>
  <c r="N21" i="5"/>
  <c r="L21" i="5"/>
  <c r="V20" i="5"/>
  <c r="T20" i="5"/>
  <c r="R20" i="5"/>
  <c r="P20" i="5"/>
  <c r="N20" i="5"/>
  <c r="L20" i="5"/>
  <c r="V19" i="5"/>
  <c r="T19" i="5"/>
  <c r="R19" i="5"/>
  <c r="P19" i="5"/>
  <c r="N19" i="5"/>
  <c r="L19" i="5"/>
  <c r="V18" i="5"/>
  <c r="T18" i="5"/>
  <c r="R18" i="5"/>
  <c r="P18" i="5"/>
  <c r="N18" i="5"/>
  <c r="L18" i="5"/>
  <c r="V17" i="5"/>
  <c r="T17" i="5"/>
  <c r="R17" i="5"/>
  <c r="P17" i="5"/>
  <c r="N17" i="5"/>
  <c r="L17" i="5"/>
  <c r="V16" i="5"/>
  <c r="T16" i="5"/>
  <c r="R16" i="5"/>
  <c r="P16" i="5"/>
  <c r="N16" i="5"/>
  <c r="L16" i="5"/>
  <c r="V15" i="5"/>
  <c r="T15" i="5"/>
  <c r="R15" i="5"/>
  <c r="P15" i="5"/>
  <c r="N15" i="5"/>
  <c r="L15" i="5"/>
  <c r="V14" i="5"/>
  <c r="T14" i="5"/>
  <c r="R14" i="5"/>
  <c r="P14" i="5"/>
  <c r="N14" i="5"/>
  <c r="L14" i="5"/>
  <c r="V13" i="5"/>
  <c r="T13" i="5"/>
  <c r="R13" i="5"/>
  <c r="P13" i="5"/>
  <c r="N13" i="5"/>
  <c r="L13" i="5"/>
  <c r="V12" i="5"/>
  <c r="T12" i="5"/>
  <c r="R12" i="5"/>
  <c r="P12" i="5"/>
  <c r="N12" i="5"/>
  <c r="L12" i="5"/>
  <c r="V11" i="5"/>
  <c r="T11" i="5"/>
  <c r="R11" i="5"/>
  <c r="P11" i="5"/>
  <c r="N11" i="5"/>
  <c r="L11" i="5"/>
  <c r="V10" i="5"/>
  <c r="T10" i="5"/>
  <c r="R10" i="5"/>
  <c r="P10" i="5"/>
  <c r="N10" i="5"/>
  <c r="L10" i="5"/>
  <c r="V9" i="5"/>
  <c r="T9" i="5"/>
  <c r="R9" i="5"/>
  <c r="P9" i="5"/>
  <c r="N9" i="5"/>
  <c r="L9" i="5"/>
  <c r="V8" i="5"/>
  <c r="T8" i="5"/>
  <c r="R8" i="5"/>
  <c r="P8" i="5"/>
  <c r="N8" i="5"/>
  <c r="L8" i="5"/>
  <c r="V7" i="5"/>
  <c r="T7" i="5"/>
  <c r="R7" i="5"/>
  <c r="P7" i="5"/>
  <c r="N7" i="5"/>
  <c r="L7" i="5"/>
  <c r="V6" i="5"/>
  <c r="T6" i="5"/>
  <c r="R6" i="5"/>
  <c r="P6" i="5"/>
  <c r="N6" i="5"/>
  <c r="L6" i="5"/>
  <c r="V5" i="5"/>
  <c r="T5" i="5"/>
  <c r="R5" i="5"/>
  <c r="P5" i="5"/>
  <c r="N5" i="5"/>
  <c r="L5" i="5"/>
  <c r="V4" i="5"/>
  <c r="T4" i="5"/>
  <c r="R4" i="5"/>
  <c r="P4" i="5"/>
  <c r="N4" i="5"/>
  <c r="L4" i="5"/>
  <c r="K40" i="4"/>
  <c r="M40" i="4"/>
  <c r="O40" i="4"/>
  <c r="Q40" i="4"/>
  <c r="S40" i="4"/>
  <c r="U40" i="4"/>
  <c r="K41" i="4"/>
  <c r="M41" i="4"/>
  <c r="O41" i="4"/>
  <c r="Q41" i="4"/>
  <c r="S41" i="4"/>
  <c r="U41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6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4" i="4"/>
  <c r="Q19" i="4"/>
  <c r="O19" i="4"/>
  <c r="M19" i="4"/>
  <c r="K19" i="4"/>
  <c r="Q18" i="4"/>
  <c r="O18" i="4"/>
  <c r="M18" i="4"/>
  <c r="K18" i="4"/>
  <c r="Q17" i="4"/>
  <c r="O17" i="4"/>
  <c r="M17" i="4"/>
  <c r="K17" i="4"/>
  <c r="Q16" i="4"/>
  <c r="O16" i="4"/>
  <c r="M16" i="4"/>
  <c r="K16" i="4"/>
  <c r="Q15" i="4"/>
  <c r="O15" i="4"/>
  <c r="M15" i="4"/>
  <c r="K15" i="4"/>
  <c r="Q14" i="4"/>
  <c r="O14" i="4"/>
  <c r="M14" i="4"/>
  <c r="K14" i="4"/>
  <c r="Q13" i="4"/>
  <c r="O13" i="4"/>
  <c r="M13" i="4"/>
  <c r="K13" i="4"/>
  <c r="Q12" i="4"/>
  <c r="O12" i="4"/>
  <c r="M12" i="4"/>
  <c r="K12" i="4"/>
  <c r="Q11" i="4"/>
  <c r="O11" i="4"/>
  <c r="M11" i="4"/>
  <c r="K11" i="4"/>
  <c r="Q10" i="4"/>
  <c r="O10" i="4"/>
  <c r="M10" i="4"/>
  <c r="K10" i="4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Q5" i="4"/>
  <c r="O5" i="4"/>
  <c r="M5" i="4"/>
  <c r="K5" i="4"/>
  <c r="Q4" i="4"/>
  <c r="O4" i="4"/>
  <c r="M4" i="4"/>
  <c r="K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<sst xmlns="http://schemas.openxmlformats.org/spreadsheetml/2006/main" count="113" uniqueCount="29">
  <si>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</si>
  <si>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</si>
  <si>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</si>
  <si>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</si>
  <si>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</si>
  <si>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</si>
  <si>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</si>
  <si>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</si>
  <si>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</si>
  <si>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</si>
  <si>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</si>
  <si>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</si>
  <si>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</si>
  <si>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</si>
  <si>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</si>
  <si>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</si>
  <si>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</si>
  <si>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</si>
  <si>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</si>
  <si>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</si>
  <si>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</si>
  <si>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</si>
  <si>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</si>
  <si>
    <t>Twitch-tetanus ratio</t>
  </si>
  <si>
    <t>FR_half</t>
  </si>
  <si>
    <t>k</t>
  </si>
  <si>
    <t>f_0.5</t>
  </si>
  <si>
    <t>N/A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</si>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</sst>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  <font>
      <b/>
      <sz val="12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7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37"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D35" sqref="D35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72" t="s">
        <v>4</v>
      </c>
      <c r="C1" s="73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ref="B17:I20">
    <sortCondition ref="E17:E20"/>
  </sortState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D38" sqref="D38"/>
    </sheetView>
  </sheetViews>
  <sheetFormatPr baseColWidth="10" defaultRowHeight="16" x14ac:dyDescent="0.2"/>
  <sheetData>
    <row r="1" spans="1:19" x14ac:dyDescent="0.2">
      <c r="A1" s="16"/>
      <c r="B1" s="74" t="s">
        <v>4</v>
      </c>
      <c r="C1" s="75"/>
      <c r="D1" s="25" t="s">
        <v>7</v>
      </c>
      <c r="E1" s="76" t="s">
        <v>9</v>
      </c>
      <c r="F1" s="77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E25" sqref="E25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74" t="s">
        <v>4</v>
      </c>
      <c r="C1" s="75"/>
      <c r="D1" s="75"/>
      <c r="E1" s="76" t="s">
        <v>7</v>
      </c>
      <c r="F1" s="76"/>
      <c r="G1" s="76"/>
      <c r="H1" s="76" t="s">
        <v>9</v>
      </c>
      <c r="I1" s="76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81" t="s">
        <v>0</v>
      </c>
      <c r="K2" s="82"/>
      <c r="L2" s="82" t="s">
        <v>1</v>
      </c>
      <c r="M2" s="82"/>
      <c r="N2" s="82" t="s">
        <v>2</v>
      </c>
      <c r="O2" s="82"/>
      <c r="P2" s="75" t="s">
        <v>11</v>
      </c>
      <c r="Q2" s="75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79">
        <v>42</v>
      </c>
      <c r="K3" s="80"/>
      <c r="L3" s="80">
        <v>46</v>
      </c>
      <c r="M3" s="80"/>
      <c r="N3" s="80">
        <v>55</v>
      </c>
      <c r="O3" s="80"/>
      <c r="P3" s="78">
        <v>0.28554000000000002</v>
      </c>
      <c r="Q3" s="78"/>
      <c r="R3" s="39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Q19" si="3">P5/$P$3*100</f>
        <v>200.8825383483925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B1:D1"/>
    <mergeCell ref="H1:I1"/>
    <mergeCell ref="E1:G1"/>
    <mergeCell ref="P2:Q2"/>
    <mergeCell ref="P3:Q3"/>
    <mergeCell ref="J3:K3"/>
    <mergeCell ref="J2:K2"/>
    <mergeCell ref="L2:M2"/>
    <mergeCell ref="L3:M3"/>
    <mergeCell ref="N2:O2"/>
    <mergeCell ref="N3:O3"/>
  </mergeCells>
  <conditionalFormatting sqref="K4:K19 M4:M19 O4:O19 Q4:Q19">
    <cfRule type="cellIs" dxfId="136" priority="1" operator="greaterThan">
      <formula>100</formula>
    </cfRule>
    <cfRule type="cellIs" dxfId="135" priority="2" operator="lessThan">
      <formula>100</formula>
    </cfRule>
    <cfRule type="cellIs" dxfId="134" priority="3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zoomScale="85" zoomScaleNormal="85" workbookViewId="0">
      <pane ySplit="2" topLeftCell="A25" activePane="bottomLeft" state="frozen"/>
      <selection pane="bottomLeft" activeCell="J50" sqref="J50"/>
    </sheetView>
  </sheetViews>
  <sheetFormatPr baseColWidth="10" defaultRowHeight="16" x14ac:dyDescent="0.2"/>
  <cols>
    <col min="22" max="22" width="19.1640625" bestFit="1" customWidth="1"/>
  </cols>
  <sheetData>
    <row r="1" spans="1:27" x14ac:dyDescent="0.2">
      <c r="A1" s="16"/>
      <c r="B1" s="74" t="s">
        <v>4</v>
      </c>
      <c r="C1" s="75"/>
      <c r="D1" s="75"/>
      <c r="E1" s="75"/>
      <c r="F1" s="75"/>
      <c r="G1" s="75"/>
      <c r="H1" s="76" t="s">
        <v>9</v>
      </c>
      <c r="I1" s="76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7" x14ac:dyDescent="0.2">
      <c r="A2" s="18"/>
      <c r="B2" s="37" t="s">
        <v>5</v>
      </c>
      <c r="C2" s="38" t="s">
        <v>18</v>
      </c>
      <c r="D2" s="38" t="s">
        <v>19</v>
      </c>
      <c r="E2" s="50" t="s">
        <v>14</v>
      </c>
      <c r="F2" s="50" t="s">
        <v>25</v>
      </c>
      <c r="G2" s="38" t="s">
        <v>22</v>
      </c>
      <c r="H2" s="38" t="s">
        <v>16</v>
      </c>
      <c r="I2" s="38" t="s">
        <v>17</v>
      </c>
      <c r="J2" s="81" t="s">
        <v>0</v>
      </c>
      <c r="K2" s="82"/>
      <c r="L2" s="82" t="s">
        <v>1</v>
      </c>
      <c r="M2" s="82"/>
      <c r="N2" s="82" t="s">
        <v>2</v>
      </c>
      <c r="O2" s="82"/>
      <c r="P2" s="75" t="s">
        <v>11</v>
      </c>
      <c r="Q2" s="75"/>
      <c r="R2" s="75" t="s">
        <v>23</v>
      </c>
      <c r="S2" s="75"/>
      <c r="T2" s="82" t="s">
        <v>24</v>
      </c>
      <c r="U2" s="82"/>
      <c r="V2" s="24"/>
      <c r="W2" s="37" t="s">
        <v>0</v>
      </c>
      <c r="X2" s="38" t="s">
        <v>1</v>
      </c>
      <c r="Y2" s="38" t="s">
        <v>2</v>
      </c>
      <c r="Z2" s="56" t="s">
        <v>11</v>
      </c>
      <c r="AA2" s="66" t="s">
        <v>26</v>
      </c>
    </row>
    <row r="3" spans="1:27" x14ac:dyDescent="0.2">
      <c r="A3" s="28" t="s">
        <v>3</v>
      </c>
      <c r="B3" s="29">
        <v>5.0000000000000001E-3</v>
      </c>
      <c r="C3" s="28">
        <v>200</v>
      </c>
      <c r="D3" s="28">
        <v>150</v>
      </c>
      <c r="E3" s="28">
        <v>2</v>
      </c>
      <c r="F3" s="28">
        <v>0.4</v>
      </c>
      <c r="G3" s="28">
        <v>5</v>
      </c>
      <c r="H3" s="28">
        <v>25</v>
      </c>
      <c r="I3" s="28">
        <v>25</v>
      </c>
      <c r="J3" s="79">
        <v>29</v>
      </c>
      <c r="K3" s="80"/>
      <c r="L3" s="80">
        <v>41</v>
      </c>
      <c r="M3" s="80"/>
      <c r="N3" s="80">
        <v>55</v>
      </c>
      <c r="O3" s="80"/>
      <c r="P3" s="78">
        <v>0.44667000000000001</v>
      </c>
      <c r="Q3" s="78"/>
      <c r="R3" s="78">
        <v>0.44850000000000001</v>
      </c>
      <c r="S3" s="78"/>
      <c r="T3" s="78">
        <v>11.9</v>
      </c>
      <c r="U3" s="78"/>
      <c r="V3" s="24" t="s">
        <v>12</v>
      </c>
      <c r="W3" s="31">
        <v>26.9</v>
      </c>
      <c r="X3" s="32">
        <v>20.100000000000001</v>
      </c>
      <c r="Y3" s="32">
        <v>13.7</v>
      </c>
      <c r="Z3" s="33">
        <v>0.23</v>
      </c>
      <c r="AA3" s="65">
        <v>34</v>
      </c>
    </row>
    <row r="4" spans="1:27" x14ac:dyDescent="0.2">
      <c r="A4" s="16">
        <v>1</v>
      </c>
      <c r="B4" s="57">
        <v>1E-3</v>
      </c>
      <c r="C4" s="33"/>
      <c r="D4" s="33"/>
      <c r="E4" s="33"/>
      <c r="F4" s="33"/>
      <c r="G4" s="33"/>
      <c r="H4" s="33"/>
      <c r="I4" s="33"/>
      <c r="J4" s="3">
        <v>11</v>
      </c>
      <c r="K4" s="40">
        <f>J4/$J$3*100</f>
        <v>37.931034482758619</v>
      </c>
      <c r="L4" s="2">
        <v>33</v>
      </c>
      <c r="M4" s="41">
        <f>L4/$L$3*100</f>
        <v>80.487804878048792</v>
      </c>
      <c r="N4" s="2">
        <v>55</v>
      </c>
      <c r="O4" s="41">
        <f>N4/$N$3*100</f>
        <v>100</v>
      </c>
      <c r="P4" s="46">
        <v>7.3999999999999996E-2</v>
      </c>
      <c r="Q4" s="42">
        <f>P4/$P$3*100</f>
        <v>16.567040544473546</v>
      </c>
      <c r="R4" s="24">
        <v>7.8100000000000003E-2</v>
      </c>
      <c r="S4" s="42">
        <f>R4/$R$3*100</f>
        <v>17.413600891861762</v>
      </c>
      <c r="T4" s="24">
        <v>42</v>
      </c>
      <c r="U4" s="42">
        <f>T4/$T$3*100</f>
        <v>352.94117647058823</v>
      </c>
      <c r="V4" s="24"/>
      <c r="W4" s="24"/>
      <c r="X4" s="24"/>
      <c r="Y4" s="24"/>
      <c r="Z4" s="24"/>
    </row>
    <row r="5" spans="1:27" x14ac:dyDescent="0.2">
      <c r="A5" s="16">
        <v>2</v>
      </c>
      <c r="B5" s="59">
        <v>0.01</v>
      </c>
      <c r="C5" s="33"/>
      <c r="D5" s="33"/>
      <c r="E5" s="33"/>
      <c r="F5" s="33"/>
      <c r="G5" s="33"/>
      <c r="H5" s="33"/>
      <c r="I5" s="33"/>
      <c r="J5" s="3">
        <v>46</v>
      </c>
      <c r="K5" s="40">
        <f t="shared" ref="K5:K39" si="0">J5/$J$3*100</f>
        <v>158.62068965517241</v>
      </c>
      <c r="L5" s="2">
        <v>54</v>
      </c>
      <c r="M5" s="41">
        <f t="shared" ref="M5:M39" si="1">L5/$L$3*100</f>
        <v>131.70731707317074</v>
      </c>
      <c r="N5" s="2">
        <v>55</v>
      </c>
      <c r="O5" s="41">
        <f t="shared" ref="O5:O39" si="2">N5/$N$3*100</f>
        <v>100</v>
      </c>
      <c r="P5" s="46">
        <v>0.73326999999999998</v>
      </c>
      <c r="Q5" s="42">
        <f t="shared" ref="Q5:Q39" si="3">P5/$P$3*100</f>
        <v>164.16370027089349</v>
      </c>
      <c r="R5" s="24">
        <v>0.73409999999999997</v>
      </c>
      <c r="S5" s="42">
        <f t="shared" ref="S5:S39" si="4">R5/$R$3*100</f>
        <v>163.67892976588627</v>
      </c>
      <c r="T5" s="24">
        <v>6.9</v>
      </c>
      <c r="U5" s="42">
        <f t="shared" ref="U5:U39" si="5">T5/$T$3*100</f>
        <v>57.983193277310932</v>
      </c>
      <c r="V5" s="24"/>
      <c r="W5" s="24"/>
      <c r="X5" s="24"/>
      <c r="Y5" s="24"/>
      <c r="Z5" s="24"/>
    </row>
    <row r="6" spans="1:27" x14ac:dyDescent="0.2">
      <c r="A6" s="16">
        <v>3</v>
      </c>
      <c r="B6" s="60"/>
      <c r="C6" s="61">
        <v>300</v>
      </c>
      <c r="D6" s="61"/>
      <c r="E6" s="61"/>
      <c r="F6" s="61"/>
      <c r="G6" s="61"/>
      <c r="H6" s="61"/>
      <c r="I6" s="61"/>
      <c r="J6" s="3">
        <v>36</v>
      </c>
      <c r="K6" s="40">
        <f>J6/$J$3*100</f>
        <v>124.13793103448276</v>
      </c>
      <c r="L6" s="2">
        <v>47</v>
      </c>
      <c r="M6" s="41">
        <f t="shared" si="1"/>
        <v>114.63414634146341</v>
      </c>
      <c r="N6" s="2">
        <v>55</v>
      </c>
      <c r="O6" s="41">
        <f t="shared" si="2"/>
        <v>100</v>
      </c>
      <c r="P6" s="46">
        <v>0.62717000000000001</v>
      </c>
      <c r="Q6" s="41">
        <f t="shared" si="3"/>
        <v>140.41014619293887</v>
      </c>
      <c r="R6" s="24">
        <v>0.68230000000000002</v>
      </c>
      <c r="S6" s="42">
        <f t="shared" si="4"/>
        <v>152.12931995540691</v>
      </c>
      <c r="T6" s="24">
        <v>8.6999999999999993</v>
      </c>
      <c r="U6" s="42">
        <f t="shared" si="5"/>
        <v>73.109243697478988</v>
      </c>
      <c r="V6" s="24"/>
      <c r="W6" s="24"/>
      <c r="X6" s="24"/>
      <c r="Y6" s="24"/>
      <c r="Z6" s="24"/>
    </row>
    <row r="7" spans="1:27" x14ac:dyDescent="0.2">
      <c r="A7" s="16">
        <v>4</v>
      </c>
      <c r="B7" s="60"/>
      <c r="C7" s="62">
        <v>100</v>
      </c>
      <c r="D7" s="62"/>
      <c r="E7" s="62"/>
      <c r="F7" s="62"/>
      <c r="G7" s="62"/>
      <c r="H7" s="62"/>
      <c r="I7" s="62"/>
      <c r="J7" s="3">
        <v>20</v>
      </c>
      <c r="K7" s="40">
        <f t="shared" si="0"/>
        <v>68.965517241379317</v>
      </c>
      <c r="L7" s="2">
        <v>35</v>
      </c>
      <c r="M7" s="41">
        <f t="shared" si="1"/>
        <v>85.365853658536579</v>
      </c>
      <c r="N7" s="2">
        <v>54</v>
      </c>
      <c r="O7" s="41">
        <f t="shared" si="2"/>
        <v>98.181818181818187</v>
      </c>
      <c r="P7" s="46">
        <v>0.15082999999999999</v>
      </c>
      <c r="Q7" s="41">
        <f t="shared" si="3"/>
        <v>33.767658450310066</v>
      </c>
      <c r="R7" s="24">
        <v>0.15340000000000001</v>
      </c>
      <c r="S7" s="42">
        <f t="shared" si="4"/>
        <v>34.202898550724633</v>
      </c>
      <c r="T7" s="24">
        <v>22.5</v>
      </c>
      <c r="U7" s="42">
        <f t="shared" si="5"/>
        <v>189.07563025210084</v>
      </c>
      <c r="V7" s="24"/>
      <c r="W7" s="24"/>
      <c r="X7" s="24"/>
      <c r="Y7" s="24"/>
      <c r="Z7" s="24"/>
    </row>
    <row r="8" spans="1:27" x14ac:dyDescent="0.2">
      <c r="A8" s="35">
        <v>5</v>
      </c>
      <c r="B8" s="60"/>
      <c r="C8" s="39"/>
      <c r="D8" s="39">
        <v>200</v>
      </c>
      <c r="E8" s="39"/>
      <c r="F8" s="39"/>
      <c r="G8" s="39"/>
      <c r="H8" s="39"/>
      <c r="I8" s="39"/>
      <c r="J8" s="3">
        <v>23</v>
      </c>
      <c r="K8" s="40">
        <f t="shared" si="0"/>
        <v>79.310344827586206</v>
      </c>
      <c r="L8" s="43">
        <v>36</v>
      </c>
      <c r="M8" s="41">
        <f t="shared" si="1"/>
        <v>87.804878048780495</v>
      </c>
      <c r="N8" s="43">
        <v>55</v>
      </c>
      <c r="O8" s="41">
        <f t="shared" si="2"/>
        <v>100</v>
      </c>
      <c r="P8" s="47">
        <v>0.34639999999999999</v>
      </c>
      <c r="Q8" s="41">
        <f t="shared" si="3"/>
        <v>77.551660062238341</v>
      </c>
      <c r="R8" s="24">
        <v>0.34899999999999998</v>
      </c>
      <c r="S8" s="42">
        <f t="shared" si="4"/>
        <v>77.8149386845039</v>
      </c>
      <c r="T8" s="24">
        <v>15.8</v>
      </c>
      <c r="U8" s="42">
        <f t="shared" si="5"/>
        <v>132.77310924369746</v>
      </c>
      <c r="V8" s="24"/>
      <c r="W8" s="24"/>
      <c r="X8" s="24"/>
      <c r="Y8" s="24"/>
      <c r="Z8" s="24"/>
    </row>
    <row r="9" spans="1:27" x14ac:dyDescent="0.2">
      <c r="A9" s="16">
        <v>6</v>
      </c>
      <c r="B9" s="64"/>
      <c r="C9" s="58"/>
      <c r="D9" s="58">
        <v>100</v>
      </c>
      <c r="E9" s="58"/>
      <c r="F9" s="58"/>
      <c r="G9" s="58"/>
      <c r="H9" s="58"/>
      <c r="I9" s="58"/>
      <c r="J9" s="3">
        <v>39</v>
      </c>
      <c r="K9" s="40">
        <f t="shared" si="0"/>
        <v>134.48275862068965</v>
      </c>
      <c r="L9" s="2">
        <v>54</v>
      </c>
      <c r="M9" s="41">
        <f t="shared" si="1"/>
        <v>131.70731707317074</v>
      </c>
      <c r="N9" s="2">
        <v>56</v>
      </c>
      <c r="O9" s="41">
        <f t="shared" si="2"/>
        <v>101.81818181818181</v>
      </c>
      <c r="P9" s="46">
        <v>0.58330000000000004</v>
      </c>
      <c r="Q9" s="41">
        <f t="shared" si="3"/>
        <v>130.58857769718136</v>
      </c>
      <c r="R9" s="24">
        <v>0.58440000000000003</v>
      </c>
      <c r="S9" s="42">
        <f t="shared" si="4"/>
        <v>130.30100334448161</v>
      </c>
      <c r="T9" s="24">
        <v>8.1</v>
      </c>
      <c r="U9" s="42">
        <f t="shared" si="5"/>
        <v>68.067226890756288</v>
      </c>
      <c r="V9" s="24"/>
      <c r="W9" s="24"/>
      <c r="X9" s="24"/>
      <c r="Y9" s="24"/>
      <c r="Z9" s="24"/>
    </row>
    <row r="10" spans="1:27" x14ac:dyDescent="0.2">
      <c r="A10" s="16">
        <v>7</v>
      </c>
      <c r="B10" s="60"/>
      <c r="C10" s="58"/>
      <c r="D10" s="58"/>
      <c r="E10" s="58">
        <v>1</v>
      </c>
      <c r="F10" s="58"/>
      <c r="G10" s="58"/>
      <c r="H10" s="58"/>
      <c r="I10" s="58"/>
      <c r="J10" s="3">
        <v>37</v>
      </c>
      <c r="K10" s="40">
        <f t="shared" si="0"/>
        <v>127.58620689655173</v>
      </c>
      <c r="L10" s="2">
        <v>54</v>
      </c>
      <c r="M10" s="41">
        <f t="shared" si="1"/>
        <v>131.70731707317074</v>
      </c>
      <c r="N10" s="2">
        <v>56</v>
      </c>
      <c r="O10" s="41">
        <f t="shared" si="2"/>
        <v>101.81818181818181</v>
      </c>
      <c r="P10" s="46">
        <v>0.46010000000000001</v>
      </c>
      <c r="Q10" s="41">
        <f t="shared" si="3"/>
        <v>103.00669397989569</v>
      </c>
      <c r="R10" s="24">
        <v>0.48180000000000001</v>
      </c>
      <c r="S10" s="42">
        <f t="shared" si="4"/>
        <v>107.42474916387961</v>
      </c>
      <c r="T10" s="24">
        <v>10.3</v>
      </c>
      <c r="U10" s="42">
        <f t="shared" si="5"/>
        <v>86.554621848739501</v>
      </c>
      <c r="V10" s="24"/>
      <c r="W10" s="24"/>
      <c r="X10" s="24"/>
      <c r="Y10" s="24"/>
      <c r="Z10" s="24"/>
    </row>
    <row r="11" spans="1:27" x14ac:dyDescent="0.2">
      <c r="A11" s="16">
        <v>8</v>
      </c>
      <c r="B11" s="64"/>
      <c r="C11" s="58"/>
      <c r="D11" s="58"/>
      <c r="E11" s="58">
        <v>3</v>
      </c>
      <c r="F11" s="58"/>
      <c r="G11" s="58"/>
      <c r="H11" s="58"/>
      <c r="I11" s="58"/>
      <c r="J11" s="3">
        <v>26</v>
      </c>
      <c r="K11" s="40">
        <f t="shared" si="0"/>
        <v>89.65517241379311</v>
      </c>
      <c r="L11" s="2">
        <v>37</v>
      </c>
      <c r="M11" s="41">
        <f t="shared" si="1"/>
        <v>90.243902439024396</v>
      </c>
      <c r="N11" s="2">
        <v>55</v>
      </c>
      <c r="O11" s="41">
        <f t="shared" si="2"/>
        <v>100</v>
      </c>
      <c r="P11" s="46">
        <v>0.45779999999999998</v>
      </c>
      <c r="Q11" s="41">
        <f t="shared" si="3"/>
        <v>102.49177244945933</v>
      </c>
      <c r="R11" s="24">
        <v>0.45800000000000002</v>
      </c>
      <c r="S11" s="42">
        <f t="shared" si="4"/>
        <v>102.11817168338908</v>
      </c>
      <c r="T11" s="24">
        <v>12.2</v>
      </c>
      <c r="U11" s="42">
        <f t="shared" si="5"/>
        <v>102.52100840336134</v>
      </c>
      <c r="V11" s="24"/>
      <c r="W11" s="24"/>
      <c r="X11" s="24"/>
      <c r="Y11" s="24"/>
      <c r="Z11" s="24"/>
    </row>
    <row r="12" spans="1:27" x14ac:dyDescent="0.2">
      <c r="A12" s="35">
        <v>9</v>
      </c>
      <c r="B12" s="64"/>
      <c r="C12" s="63"/>
      <c r="D12" s="63"/>
      <c r="E12" s="63"/>
      <c r="F12" s="63">
        <v>0.3</v>
      </c>
      <c r="G12" s="63"/>
      <c r="H12" s="63"/>
      <c r="I12" s="63"/>
      <c r="J12" s="3">
        <v>34</v>
      </c>
      <c r="K12" s="40">
        <f t="shared" si="0"/>
        <v>117.24137931034481</v>
      </c>
      <c r="L12" s="43">
        <v>45</v>
      </c>
      <c r="M12" s="41">
        <f t="shared" si="1"/>
        <v>109.75609756097562</v>
      </c>
      <c r="N12" s="43">
        <v>55</v>
      </c>
      <c r="O12" s="41">
        <f t="shared" si="2"/>
        <v>100</v>
      </c>
      <c r="P12" s="47">
        <v>0.57950000000000002</v>
      </c>
      <c r="Q12" s="41">
        <f t="shared" si="3"/>
        <v>129.73783777733001</v>
      </c>
      <c r="R12" s="24">
        <v>0.58079999999999998</v>
      </c>
      <c r="S12" s="42">
        <f t="shared" si="4"/>
        <v>129.49832775919731</v>
      </c>
      <c r="T12" s="24">
        <v>9.5</v>
      </c>
      <c r="U12" s="42">
        <f t="shared" si="5"/>
        <v>79.831932773109244</v>
      </c>
      <c r="V12" s="24"/>
      <c r="W12" s="24"/>
      <c r="X12" s="24"/>
      <c r="Y12" s="24"/>
      <c r="Z12" s="24"/>
    </row>
    <row r="13" spans="1:27" x14ac:dyDescent="0.2">
      <c r="A13" s="16">
        <v>10</v>
      </c>
      <c r="B13" s="64"/>
      <c r="C13" s="33"/>
      <c r="D13" s="33"/>
      <c r="E13" s="33"/>
      <c r="F13" s="33">
        <v>0.5</v>
      </c>
      <c r="G13" s="33"/>
      <c r="H13" s="33"/>
      <c r="I13" s="33"/>
      <c r="J13" s="3">
        <v>25</v>
      </c>
      <c r="K13" s="40">
        <f t="shared" si="0"/>
        <v>86.206896551724128</v>
      </c>
      <c r="L13" s="2">
        <v>39</v>
      </c>
      <c r="M13" s="41">
        <f t="shared" si="1"/>
        <v>95.121951219512198</v>
      </c>
      <c r="N13" s="2">
        <v>55</v>
      </c>
      <c r="O13" s="41">
        <f t="shared" si="2"/>
        <v>100</v>
      </c>
      <c r="P13" s="46">
        <v>0.3372</v>
      </c>
      <c r="Q13" s="41">
        <f t="shared" si="3"/>
        <v>75.491973940492983</v>
      </c>
      <c r="R13" s="24">
        <v>0.33939999999999998</v>
      </c>
      <c r="S13" s="42">
        <f t="shared" si="4"/>
        <v>75.674470457079153</v>
      </c>
      <c r="T13" s="24">
        <v>14.5</v>
      </c>
      <c r="U13" s="42">
        <f t="shared" si="5"/>
        <v>121.84873949579831</v>
      </c>
      <c r="V13" s="24"/>
      <c r="W13" s="24"/>
      <c r="X13" s="24"/>
      <c r="Y13" s="24"/>
      <c r="Z13" s="24"/>
    </row>
    <row r="14" spans="1:27" x14ac:dyDescent="0.2">
      <c r="A14" s="16">
        <v>11</v>
      </c>
      <c r="B14" s="64"/>
      <c r="C14" s="33"/>
      <c r="D14" s="33"/>
      <c r="E14" s="33"/>
      <c r="F14" s="33"/>
      <c r="G14" s="33">
        <v>3</v>
      </c>
      <c r="H14" s="33"/>
      <c r="I14" s="33"/>
      <c r="J14" s="3">
        <v>24</v>
      </c>
      <c r="K14" s="40">
        <f t="shared" si="0"/>
        <v>82.758620689655174</v>
      </c>
      <c r="L14" s="2">
        <v>37</v>
      </c>
      <c r="M14" s="41">
        <f t="shared" si="1"/>
        <v>90.243902439024396</v>
      </c>
      <c r="N14" s="2">
        <v>55</v>
      </c>
      <c r="O14" s="41">
        <f t="shared" si="2"/>
        <v>100</v>
      </c>
      <c r="P14" s="46">
        <v>0.3765</v>
      </c>
      <c r="Q14" s="41">
        <f t="shared" si="3"/>
        <v>84.290415743166093</v>
      </c>
      <c r="R14" s="24">
        <v>0.37990000000000002</v>
      </c>
      <c r="S14" s="42">
        <f t="shared" si="4"/>
        <v>84.704570791527317</v>
      </c>
      <c r="T14" s="24">
        <v>16.600000000000001</v>
      </c>
      <c r="U14" s="42">
        <f t="shared" si="5"/>
        <v>139.49579831932775</v>
      </c>
      <c r="V14" s="24"/>
      <c r="W14" s="24"/>
      <c r="X14" s="24"/>
      <c r="Y14" s="24"/>
      <c r="Z14" s="24"/>
    </row>
    <row r="15" spans="1:27" x14ac:dyDescent="0.2">
      <c r="A15" s="16">
        <v>12</v>
      </c>
      <c r="B15" s="64"/>
      <c r="C15" s="33"/>
      <c r="D15" s="33"/>
      <c r="E15" s="33"/>
      <c r="F15" s="33"/>
      <c r="G15" s="33">
        <v>7</v>
      </c>
      <c r="H15" s="33"/>
      <c r="I15" s="33"/>
      <c r="J15" s="3">
        <v>34</v>
      </c>
      <c r="K15" s="40">
        <f t="shared" si="0"/>
        <v>117.24137931034481</v>
      </c>
      <c r="L15" s="2">
        <v>48</v>
      </c>
      <c r="M15" s="41">
        <f t="shared" si="1"/>
        <v>117.07317073170731</v>
      </c>
      <c r="N15" s="2">
        <v>55</v>
      </c>
      <c r="O15" s="41">
        <f t="shared" si="2"/>
        <v>100</v>
      </c>
      <c r="P15" s="46">
        <v>0.50980000000000003</v>
      </c>
      <c r="Q15" s="41">
        <f t="shared" si="3"/>
        <v>114.13347661584616</v>
      </c>
      <c r="R15" s="24">
        <v>0.51100000000000001</v>
      </c>
      <c r="S15" s="42">
        <f t="shared" si="4"/>
        <v>113.93534002229654</v>
      </c>
      <c r="T15" s="24">
        <v>9.3000000000000007</v>
      </c>
      <c r="U15" s="42">
        <f t="shared" si="5"/>
        <v>78.151260504201687</v>
      </c>
      <c r="V15" s="24"/>
      <c r="W15" s="24"/>
      <c r="X15" s="24"/>
      <c r="Y15" s="24"/>
      <c r="Z15" s="24"/>
    </row>
    <row r="16" spans="1:27" x14ac:dyDescent="0.2">
      <c r="A16" s="35">
        <v>13</v>
      </c>
      <c r="B16" s="64"/>
      <c r="C16" s="39"/>
      <c r="D16" s="39"/>
      <c r="E16" s="39"/>
      <c r="F16" s="39"/>
      <c r="G16" s="39"/>
      <c r="H16" s="39">
        <v>5</v>
      </c>
      <c r="I16" s="39"/>
      <c r="J16" s="3">
        <v>25</v>
      </c>
      <c r="K16" s="40">
        <f t="shared" si="0"/>
        <v>86.206896551724128</v>
      </c>
      <c r="L16" s="43">
        <v>37</v>
      </c>
      <c r="M16" s="41">
        <f t="shared" si="1"/>
        <v>90.243902439024396</v>
      </c>
      <c r="N16" s="43">
        <v>55</v>
      </c>
      <c r="O16" s="41">
        <f t="shared" si="2"/>
        <v>100</v>
      </c>
      <c r="P16" s="51">
        <v>0.25459999999999999</v>
      </c>
      <c r="Q16" s="41">
        <f t="shared" si="3"/>
        <v>56.999574630040073</v>
      </c>
      <c r="R16" s="24">
        <v>0.25640000000000002</v>
      </c>
      <c r="S16" s="42">
        <f t="shared" si="4"/>
        <v>57.168338907469341</v>
      </c>
      <c r="T16" s="24">
        <v>16.100000000000001</v>
      </c>
      <c r="U16" s="42">
        <f t="shared" si="5"/>
        <v>135.29411764705884</v>
      </c>
      <c r="V16" s="24"/>
      <c r="W16" s="24"/>
      <c r="X16" s="24"/>
      <c r="Y16" s="24"/>
      <c r="Z16" s="24"/>
    </row>
    <row r="17" spans="1:26" x14ac:dyDescent="0.2">
      <c r="A17" s="16">
        <v>14</v>
      </c>
      <c r="B17" s="64"/>
      <c r="C17" s="33"/>
      <c r="D17" s="33"/>
      <c r="E17" s="33"/>
      <c r="F17" s="33"/>
      <c r="G17" s="33"/>
      <c r="H17" s="33">
        <v>50</v>
      </c>
      <c r="I17" s="33"/>
      <c r="J17" s="3">
        <v>31</v>
      </c>
      <c r="K17" s="40">
        <f t="shared" si="0"/>
        <v>106.89655172413792</v>
      </c>
      <c r="L17" s="2">
        <v>47</v>
      </c>
      <c r="M17" s="41">
        <f t="shared" si="1"/>
        <v>114.63414634146341</v>
      </c>
      <c r="N17" s="2">
        <v>55</v>
      </c>
      <c r="O17" s="41">
        <f t="shared" si="2"/>
        <v>100</v>
      </c>
      <c r="P17" s="52">
        <v>0.63770000000000004</v>
      </c>
      <c r="Q17" s="41">
        <f t="shared" si="3"/>
        <v>142.76759128663218</v>
      </c>
      <c r="R17" s="24">
        <v>0.63939999999999997</v>
      </c>
      <c r="S17" s="42">
        <f t="shared" si="4"/>
        <v>142.56410256410254</v>
      </c>
      <c r="T17" s="24">
        <v>9.1999999999999993</v>
      </c>
      <c r="U17" s="42">
        <f t="shared" si="5"/>
        <v>77.310924369747895</v>
      </c>
      <c r="V17" s="24"/>
      <c r="W17" s="24"/>
      <c r="X17" s="24"/>
      <c r="Y17" s="24"/>
      <c r="Z17" s="24"/>
    </row>
    <row r="18" spans="1:26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>
        <v>5</v>
      </c>
      <c r="J18" s="53">
        <v>37</v>
      </c>
      <c r="K18" s="40">
        <f t="shared" si="0"/>
        <v>127.58620689655173</v>
      </c>
      <c r="L18" s="54">
        <v>148</v>
      </c>
      <c r="M18" s="41">
        <f t="shared" si="1"/>
        <v>360.97560975609758</v>
      </c>
      <c r="N18" s="55">
        <v>276</v>
      </c>
      <c r="O18" s="42">
        <f t="shared" si="2"/>
        <v>501.81818181818187</v>
      </c>
      <c r="P18" s="46">
        <v>0.31900000000000001</v>
      </c>
      <c r="Q18" s="41">
        <f t="shared" si="3"/>
        <v>71.417377482257592</v>
      </c>
      <c r="R18" s="24">
        <v>0.33300000000000002</v>
      </c>
      <c r="S18" s="42">
        <f t="shared" si="4"/>
        <v>74.247491638795992</v>
      </c>
      <c r="T18" s="24">
        <v>5.4</v>
      </c>
      <c r="U18" s="42">
        <f t="shared" si="5"/>
        <v>45.378151260504204</v>
      </c>
      <c r="V18" s="24"/>
      <c r="W18" s="24"/>
      <c r="X18" s="24"/>
      <c r="Y18" s="24"/>
      <c r="Z18" s="24"/>
    </row>
    <row r="19" spans="1:26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>
        <v>50</v>
      </c>
      <c r="J19" s="53">
        <v>25</v>
      </c>
      <c r="K19" s="40">
        <f t="shared" si="0"/>
        <v>86.206896551724128</v>
      </c>
      <c r="L19" s="54">
        <v>32</v>
      </c>
      <c r="M19" s="41">
        <f t="shared" si="1"/>
        <v>78.048780487804876</v>
      </c>
      <c r="N19" s="55">
        <v>28</v>
      </c>
      <c r="O19" s="42">
        <f t="shared" si="2"/>
        <v>50.909090909090907</v>
      </c>
      <c r="P19" s="46">
        <v>0.55300000000000005</v>
      </c>
      <c r="Q19" s="41">
        <f t="shared" si="3"/>
        <v>123.80504623099829</v>
      </c>
      <c r="R19" s="24">
        <v>0.55610000000000004</v>
      </c>
      <c r="S19" s="42">
        <f t="shared" si="4"/>
        <v>123.99108138238573</v>
      </c>
      <c r="T19" s="24">
        <v>13.9</v>
      </c>
      <c r="U19" s="42">
        <f t="shared" si="5"/>
        <v>116.80672268907564</v>
      </c>
      <c r="V19" s="24"/>
      <c r="W19" s="24"/>
      <c r="X19" s="24"/>
      <c r="Y19" s="24"/>
      <c r="Z19" s="24"/>
    </row>
    <row r="20" spans="1:26" x14ac:dyDescent="0.2">
      <c r="A20" s="16">
        <v>17</v>
      </c>
      <c r="B20" s="64">
        <v>3.0000000000000001E-3</v>
      </c>
      <c r="C20" s="33">
        <v>200</v>
      </c>
      <c r="D20" s="33">
        <v>110</v>
      </c>
      <c r="E20" s="33">
        <v>2</v>
      </c>
      <c r="F20" s="33">
        <v>0.4</v>
      </c>
      <c r="G20" s="33">
        <v>4</v>
      </c>
      <c r="H20" s="33">
        <v>40</v>
      </c>
      <c r="I20" s="33">
        <v>70</v>
      </c>
      <c r="J20" s="15">
        <v>19</v>
      </c>
      <c r="K20" s="40">
        <f t="shared" si="0"/>
        <v>65.517241379310349</v>
      </c>
      <c r="L20" s="16">
        <v>27</v>
      </c>
      <c r="M20" s="41">
        <f t="shared" si="1"/>
        <v>65.853658536585371</v>
      </c>
      <c r="N20" s="16">
        <v>22</v>
      </c>
      <c r="O20" s="41">
        <f t="shared" si="2"/>
        <v>40</v>
      </c>
      <c r="P20" s="16">
        <v>0.50129999999999997</v>
      </c>
      <c r="Q20" s="42">
        <f t="shared" si="3"/>
        <v>112.23050574249444</v>
      </c>
      <c r="R20" s="24">
        <v>0.50639999999999996</v>
      </c>
      <c r="S20" s="42">
        <f t="shared" si="4"/>
        <v>112.90969899665551</v>
      </c>
      <c r="T20" s="24">
        <v>17.600000000000001</v>
      </c>
      <c r="U20" s="42">
        <f t="shared" si="5"/>
        <v>147.89915966386556</v>
      </c>
      <c r="V20" s="24"/>
      <c r="W20" s="24"/>
      <c r="X20" s="24"/>
      <c r="Y20" s="24"/>
      <c r="Z20" s="24"/>
    </row>
    <row r="21" spans="1:26" x14ac:dyDescent="0.2">
      <c r="A21" s="16">
        <v>18</v>
      </c>
      <c r="B21" s="64">
        <v>2E-3</v>
      </c>
      <c r="C21" s="33">
        <v>200</v>
      </c>
      <c r="D21" s="33">
        <v>110</v>
      </c>
      <c r="E21" s="33">
        <v>2</v>
      </c>
      <c r="F21" s="33">
        <v>0.4</v>
      </c>
      <c r="G21" s="33">
        <v>4</v>
      </c>
      <c r="H21" s="33">
        <v>40</v>
      </c>
      <c r="I21" s="33">
        <v>70</v>
      </c>
      <c r="J21" s="15">
        <v>15</v>
      </c>
      <c r="K21" s="40">
        <f t="shared" si="0"/>
        <v>51.724137931034484</v>
      </c>
      <c r="L21" s="16">
        <v>22</v>
      </c>
      <c r="M21" s="41">
        <f t="shared" si="1"/>
        <v>53.658536585365859</v>
      </c>
      <c r="N21" s="16">
        <v>21</v>
      </c>
      <c r="O21" s="41">
        <f t="shared" si="2"/>
        <v>38.181818181818187</v>
      </c>
      <c r="P21" s="16">
        <v>0.34060000000000001</v>
      </c>
      <c r="Q21" s="42">
        <f t="shared" si="3"/>
        <v>76.253162289833654</v>
      </c>
      <c r="R21" s="24">
        <v>0.3473</v>
      </c>
      <c r="S21" s="42">
        <f t="shared" si="4"/>
        <v>77.435897435897445</v>
      </c>
      <c r="T21" s="24">
        <v>23.8</v>
      </c>
      <c r="U21" s="42">
        <f t="shared" si="5"/>
        <v>200</v>
      </c>
      <c r="V21" s="24"/>
      <c r="W21" s="24"/>
      <c r="X21" s="24"/>
      <c r="Y21" s="24"/>
      <c r="Z21" s="24"/>
    </row>
    <row r="22" spans="1:26" x14ac:dyDescent="0.2">
      <c r="A22" s="16">
        <v>19</v>
      </c>
      <c r="B22" s="64">
        <v>2E-3</v>
      </c>
      <c r="C22" s="33">
        <v>200</v>
      </c>
      <c r="D22" s="33">
        <v>100</v>
      </c>
      <c r="E22" s="33">
        <v>2</v>
      </c>
      <c r="F22" s="33">
        <v>0.4</v>
      </c>
      <c r="G22" s="33">
        <v>4</v>
      </c>
      <c r="H22" s="33">
        <v>40</v>
      </c>
      <c r="I22" s="33">
        <v>70</v>
      </c>
      <c r="J22" s="15">
        <v>16</v>
      </c>
      <c r="K22" s="40">
        <f t="shared" si="0"/>
        <v>55.172413793103445</v>
      </c>
      <c r="L22" s="16">
        <v>24</v>
      </c>
      <c r="M22" s="41">
        <f t="shared" si="1"/>
        <v>58.536585365853654</v>
      </c>
      <c r="N22" s="16">
        <v>21</v>
      </c>
      <c r="O22" s="41">
        <f t="shared" si="2"/>
        <v>38.181818181818187</v>
      </c>
      <c r="P22" s="16">
        <v>0.3604</v>
      </c>
      <c r="Q22" s="41">
        <f t="shared" si="3"/>
        <v>80.685965030111717</v>
      </c>
      <c r="R22" s="24">
        <v>0.33629999999999999</v>
      </c>
      <c r="S22" s="42">
        <f t="shared" si="4"/>
        <v>74.983277591973234</v>
      </c>
      <c r="T22" s="24">
        <v>21.7</v>
      </c>
      <c r="U22" s="42">
        <f t="shared" si="5"/>
        <v>182.35294117647058</v>
      </c>
      <c r="V22" s="24"/>
      <c r="W22" s="24"/>
      <c r="X22" s="24"/>
      <c r="Y22" s="24"/>
      <c r="Z22" s="24"/>
    </row>
    <row r="23" spans="1:26" x14ac:dyDescent="0.2">
      <c r="A23" s="16">
        <v>20</v>
      </c>
      <c r="B23" s="64">
        <v>2E-3</v>
      </c>
      <c r="C23" s="33">
        <v>250</v>
      </c>
      <c r="D23" s="33">
        <v>120</v>
      </c>
      <c r="E23" s="33">
        <v>2</v>
      </c>
      <c r="F23" s="33">
        <v>0.4</v>
      </c>
      <c r="G23" s="33">
        <v>4</v>
      </c>
      <c r="H23" s="33">
        <v>40</v>
      </c>
      <c r="I23" s="33">
        <v>70</v>
      </c>
      <c r="J23" s="15">
        <v>16</v>
      </c>
      <c r="K23" s="40">
        <f t="shared" si="0"/>
        <v>55.172413793103445</v>
      </c>
      <c r="L23" s="16">
        <v>23</v>
      </c>
      <c r="M23" s="41">
        <f t="shared" si="1"/>
        <v>56.09756097560976</v>
      </c>
      <c r="N23" s="16">
        <v>20</v>
      </c>
      <c r="O23" s="41">
        <f t="shared" si="2"/>
        <v>36.363636363636367</v>
      </c>
      <c r="P23" s="16">
        <v>0.434</v>
      </c>
      <c r="Q23" s="41">
        <f t="shared" si="3"/>
        <v>97.163454004074595</v>
      </c>
      <c r="R23" s="24">
        <v>0.4405</v>
      </c>
      <c r="S23" s="42">
        <f t="shared" si="4"/>
        <v>98.216276477146039</v>
      </c>
      <c r="T23" s="24">
        <v>21.1</v>
      </c>
      <c r="U23" s="42">
        <f t="shared" si="5"/>
        <v>177.31092436974791</v>
      </c>
      <c r="V23" s="24"/>
      <c r="W23" s="24"/>
      <c r="X23" s="24"/>
      <c r="Y23" s="24"/>
      <c r="Z23" s="24"/>
    </row>
    <row r="24" spans="1:26" x14ac:dyDescent="0.2">
      <c r="A24" s="16">
        <v>21</v>
      </c>
      <c r="B24" s="64">
        <v>2E-3</v>
      </c>
      <c r="C24" s="33">
        <v>300</v>
      </c>
      <c r="D24" s="33">
        <v>120</v>
      </c>
      <c r="E24" s="33">
        <v>2</v>
      </c>
      <c r="F24" s="33">
        <v>0.4</v>
      </c>
      <c r="G24" s="33">
        <v>4</v>
      </c>
      <c r="H24" s="33">
        <v>40</v>
      </c>
      <c r="I24" s="33">
        <v>70</v>
      </c>
      <c r="J24" s="15">
        <v>17</v>
      </c>
      <c r="K24" s="40">
        <f t="shared" si="0"/>
        <v>58.620689655172406</v>
      </c>
      <c r="L24" s="16">
        <v>27</v>
      </c>
      <c r="M24" s="41">
        <f t="shared" si="1"/>
        <v>65.853658536585371</v>
      </c>
      <c r="N24" s="16">
        <v>22</v>
      </c>
      <c r="O24" s="41">
        <f t="shared" si="2"/>
        <v>40</v>
      </c>
      <c r="P24" s="16">
        <v>0.52769999999999995</v>
      </c>
      <c r="Q24" s="41">
        <f t="shared" si="3"/>
        <v>118.14090939619852</v>
      </c>
      <c r="R24" s="24">
        <v>0.53320000000000001</v>
      </c>
      <c r="S24" s="42">
        <f t="shared" si="4"/>
        <v>118.88517279821626</v>
      </c>
      <c r="T24" s="24">
        <v>18.100000000000001</v>
      </c>
      <c r="U24" s="42">
        <f t="shared" si="5"/>
        <v>152.10084033613447</v>
      </c>
      <c r="V24" s="24"/>
      <c r="W24" s="24"/>
      <c r="X24" s="24"/>
      <c r="Y24" s="24"/>
      <c r="Z24" s="24"/>
    </row>
    <row r="25" spans="1:26" x14ac:dyDescent="0.2">
      <c r="A25" s="16">
        <v>22</v>
      </c>
      <c r="B25" s="64">
        <v>2E-3</v>
      </c>
      <c r="C25" s="33">
        <v>300</v>
      </c>
      <c r="D25" s="33">
        <v>120</v>
      </c>
      <c r="E25" s="33">
        <v>2</v>
      </c>
      <c r="F25" s="33">
        <v>0.4</v>
      </c>
      <c r="G25" s="33">
        <v>4</v>
      </c>
      <c r="H25" s="33">
        <v>40</v>
      </c>
      <c r="I25" s="33">
        <v>20</v>
      </c>
      <c r="J25" s="15">
        <v>25</v>
      </c>
      <c r="K25" s="40">
        <f t="shared" si="0"/>
        <v>86.206896551724128</v>
      </c>
      <c r="L25" s="16">
        <v>48</v>
      </c>
      <c r="M25" s="41">
        <f t="shared" si="1"/>
        <v>117.07317073170731</v>
      </c>
      <c r="N25" s="16">
        <v>69</v>
      </c>
      <c r="O25" s="41">
        <f t="shared" si="2"/>
        <v>125.45454545454547</v>
      </c>
      <c r="P25" s="16">
        <v>0.41214000000000001</v>
      </c>
      <c r="Q25" s="41">
        <f t="shared" si="3"/>
        <v>92.269460675666608</v>
      </c>
      <c r="R25" s="24">
        <v>0.4143</v>
      </c>
      <c r="S25" s="42">
        <f t="shared" si="4"/>
        <v>92.374581939799327</v>
      </c>
      <c r="T25" s="24">
        <v>12.2</v>
      </c>
      <c r="U25" s="42">
        <f t="shared" si="5"/>
        <v>102.52100840336134</v>
      </c>
      <c r="V25" s="24"/>
      <c r="W25" s="24"/>
      <c r="X25" s="24"/>
      <c r="Y25" s="24"/>
      <c r="Z25" s="24"/>
    </row>
    <row r="26" spans="1:26" x14ac:dyDescent="0.2">
      <c r="A26" s="16">
        <v>23</v>
      </c>
      <c r="B26" s="64">
        <v>5.0000000000000001E-3</v>
      </c>
      <c r="C26" s="33">
        <v>300</v>
      </c>
      <c r="D26" s="33">
        <v>120</v>
      </c>
      <c r="E26" s="33">
        <v>2</v>
      </c>
      <c r="F26" s="33">
        <v>0.4</v>
      </c>
      <c r="G26" s="33">
        <v>4</v>
      </c>
      <c r="H26" s="33">
        <v>40</v>
      </c>
      <c r="I26" s="33">
        <v>20</v>
      </c>
      <c r="J26" s="15">
        <v>41</v>
      </c>
      <c r="K26" s="40">
        <f t="shared" si="0"/>
        <v>141.37931034482759</v>
      </c>
      <c r="L26" s="16">
        <v>61</v>
      </c>
      <c r="M26" s="41">
        <f t="shared" si="1"/>
        <v>148.78048780487805</v>
      </c>
      <c r="N26" s="16">
        <v>69</v>
      </c>
      <c r="O26" s="41">
        <f t="shared" si="2"/>
        <v>125.45454545454547</v>
      </c>
      <c r="P26" s="16">
        <v>0.75449999999999995</v>
      </c>
      <c r="Q26" s="41">
        <f t="shared" si="3"/>
        <v>168.91664987574717</v>
      </c>
      <c r="R26" s="24">
        <v>0.75529999999999997</v>
      </c>
      <c r="S26" s="42">
        <f t="shared" si="4"/>
        <v>168.40579710144928</v>
      </c>
      <c r="T26" s="24">
        <v>6.4</v>
      </c>
      <c r="U26" s="42">
        <f t="shared" si="5"/>
        <v>53.781512605042018</v>
      </c>
      <c r="V26" s="24"/>
      <c r="W26" s="24"/>
      <c r="X26" s="24"/>
      <c r="Y26" s="24"/>
      <c r="Z26" s="24"/>
    </row>
    <row r="27" spans="1:26" x14ac:dyDescent="0.2">
      <c r="A27" s="16">
        <v>24</v>
      </c>
      <c r="B27" s="64">
        <v>5.0000000000000001E-3</v>
      </c>
      <c r="C27" s="33">
        <v>200</v>
      </c>
      <c r="D27" s="33">
        <v>100</v>
      </c>
      <c r="E27" s="33">
        <v>2</v>
      </c>
      <c r="F27" s="33">
        <v>0.4</v>
      </c>
      <c r="G27" s="33">
        <v>4</v>
      </c>
      <c r="H27" s="33">
        <v>20</v>
      </c>
      <c r="I27" s="33">
        <v>20</v>
      </c>
      <c r="J27" s="15">
        <v>36</v>
      </c>
      <c r="K27" s="40">
        <f t="shared" si="0"/>
        <v>124.13793103448276</v>
      </c>
      <c r="L27" s="16">
        <v>54</v>
      </c>
      <c r="M27" s="41">
        <f t="shared" si="1"/>
        <v>131.70731707317074</v>
      </c>
      <c r="N27" s="16">
        <v>69</v>
      </c>
      <c r="O27" s="41">
        <f t="shared" si="2"/>
        <v>125.45454545454547</v>
      </c>
      <c r="P27" s="16">
        <v>0.46970000000000001</v>
      </c>
      <c r="Q27" s="41">
        <f t="shared" si="3"/>
        <v>105.1559316721517</v>
      </c>
      <c r="R27" s="24">
        <v>0.47089999999999999</v>
      </c>
      <c r="S27" s="42">
        <f t="shared" si="4"/>
        <v>104.99442586399108</v>
      </c>
      <c r="T27" s="24">
        <v>9.4</v>
      </c>
      <c r="U27" s="42">
        <f t="shared" si="5"/>
        <v>78.991596638655466</v>
      </c>
      <c r="V27" s="24"/>
      <c r="W27" s="24"/>
      <c r="X27" s="24"/>
      <c r="Y27" s="24"/>
      <c r="Z27" s="24"/>
    </row>
    <row r="28" spans="1:26" x14ac:dyDescent="0.2">
      <c r="A28" s="16">
        <v>25</v>
      </c>
      <c r="B28" s="64">
        <v>5.0000000000000001E-3</v>
      </c>
      <c r="C28" s="33">
        <v>100</v>
      </c>
      <c r="D28" s="33">
        <v>50</v>
      </c>
      <c r="E28" s="33">
        <v>2</v>
      </c>
      <c r="F28" s="33">
        <v>0.4</v>
      </c>
      <c r="G28" s="33">
        <v>4</v>
      </c>
      <c r="H28" s="33">
        <v>20</v>
      </c>
      <c r="I28" s="33">
        <v>20</v>
      </c>
      <c r="J28" s="15">
        <v>42</v>
      </c>
      <c r="K28" s="40">
        <f t="shared" si="0"/>
        <v>144.82758620689654</v>
      </c>
      <c r="L28" s="16">
        <v>62</v>
      </c>
      <c r="M28" s="41">
        <f t="shared" si="1"/>
        <v>151.21951219512195</v>
      </c>
      <c r="N28" s="16">
        <v>70</v>
      </c>
      <c r="O28" s="41">
        <f t="shared" si="2"/>
        <v>127.27272727272727</v>
      </c>
      <c r="P28" s="16">
        <v>0.33889999999999998</v>
      </c>
      <c r="Q28" s="41">
        <f t="shared" si="3"/>
        <v>75.872568115163304</v>
      </c>
      <c r="R28" s="24">
        <v>0.33979999999999999</v>
      </c>
      <c r="S28" s="42">
        <f t="shared" si="4"/>
        <v>75.763656633221842</v>
      </c>
      <c r="T28" s="24">
        <v>9.8000000000000007</v>
      </c>
      <c r="U28" s="42">
        <f t="shared" si="5"/>
        <v>82.352941176470594</v>
      </c>
      <c r="V28" s="24"/>
      <c r="W28" s="24"/>
      <c r="X28" s="24"/>
      <c r="Y28" s="24"/>
      <c r="Z28" s="24"/>
    </row>
    <row r="29" spans="1:26" x14ac:dyDescent="0.2">
      <c r="A29" s="16">
        <v>26</v>
      </c>
      <c r="B29" s="64">
        <v>5.0000000000000001E-3</v>
      </c>
      <c r="C29" s="33">
        <v>100</v>
      </c>
      <c r="D29" s="33">
        <v>50</v>
      </c>
      <c r="E29" s="33">
        <v>2</v>
      </c>
      <c r="F29" s="33">
        <v>0.4</v>
      </c>
      <c r="G29" s="33">
        <v>4</v>
      </c>
      <c r="H29" s="33">
        <v>10</v>
      </c>
      <c r="I29" s="33">
        <v>15</v>
      </c>
      <c r="J29" s="15">
        <v>42</v>
      </c>
      <c r="K29" s="40">
        <f t="shared" si="0"/>
        <v>144.82758620689654</v>
      </c>
      <c r="L29" s="16">
        <v>69</v>
      </c>
      <c r="M29" s="41">
        <f t="shared" si="1"/>
        <v>168.29268292682926</v>
      </c>
      <c r="N29" s="16">
        <v>92</v>
      </c>
      <c r="O29" s="41">
        <f t="shared" si="2"/>
        <v>167.27272727272725</v>
      </c>
      <c r="P29" s="16">
        <v>0.22509999999999999</v>
      </c>
      <c r="Q29" s="41">
        <f t="shared" si="3"/>
        <v>50.395146304878324</v>
      </c>
      <c r="R29" s="24">
        <v>0.2258</v>
      </c>
      <c r="S29" s="42">
        <f t="shared" si="4"/>
        <v>50.345596432552952</v>
      </c>
      <c r="T29" s="24">
        <v>9.6999999999999993</v>
      </c>
      <c r="U29" s="42">
        <f t="shared" si="5"/>
        <v>81.512605042016801</v>
      </c>
      <c r="V29" s="24"/>
      <c r="W29" s="24"/>
      <c r="X29" s="24"/>
      <c r="Y29" s="24"/>
      <c r="Z29" s="24"/>
    </row>
    <row r="30" spans="1:26" x14ac:dyDescent="0.2">
      <c r="A30" s="16">
        <v>27</v>
      </c>
      <c r="B30" s="64">
        <v>5.0000000000000001E-3</v>
      </c>
      <c r="C30" s="33">
        <v>50</v>
      </c>
      <c r="D30" s="33">
        <v>30</v>
      </c>
      <c r="E30" s="33">
        <v>2</v>
      </c>
      <c r="F30" s="33">
        <v>0.4</v>
      </c>
      <c r="G30" s="33">
        <v>4</v>
      </c>
      <c r="H30" s="33">
        <v>10</v>
      </c>
      <c r="I30" s="33">
        <v>15</v>
      </c>
      <c r="J30" s="15">
        <v>45</v>
      </c>
      <c r="K30" s="40">
        <f t="shared" si="0"/>
        <v>155.17241379310346</v>
      </c>
      <c r="L30" s="16">
        <v>73</v>
      </c>
      <c r="M30" s="41">
        <f t="shared" si="1"/>
        <v>178.04878048780489</v>
      </c>
      <c r="N30" s="16">
        <v>93</v>
      </c>
      <c r="O30" s="41">
        <f t="shared" si="2"/>
        <v>169.09090909090909</v>
      </c>
      <c r="P30" s="16">
        <v>0.1047</v>
      </c>
      <c r="Q30" s="41">
        <f t="shared" si="3"/>
        <v>23.440123581167306</v>
      </c>
      <c r="R30" s="24">
        <v>0.1051</v>
      </c>
      <c r="S30" s="42">
        <f t="shared" si="4"/>
        <v>23.433667781493867</v>
      </c>
      <c r="T30" s="24">
        <v>11.5</v>
      </c>
      <c r="U30" s="42">
        <f t="shared" si="5"/>
        <v>96.638655462184872</v>
      </c>
      <c r="V30" s="24"/>
      <c r="W30" s="24"/>
      <c r="X30" s="24"/>
      <c r="Y30" s="24"/>
      <c r="Z30" s="24"/>
    </row>
    <row r="31" spans="1:26" x14ac:dyDescent="0.2">
      <c r="A31" s="16">
        <v>28</v>
      </c>
      <c r="B31" s="64">
        <v>7.0000000000000001E-3</v>
      </c>
      <c r="C31" s="33">
        <v>50</v>
      </c>
      <c r="D31" s="33">
        <v>30</v>
      </c>
      <c r="E31" s="33">
        <v>2</v>
      </c>
      <c r="F31" s="33">
        <v>0.4</v>
      </c>
      <c r="G31" s="33">
        <v>4</v>
      </c>
      <c r="H31" s="33">
        <v>10</v>
      </c>
      <c r="I31" s="33">
        <v>15</v>
      </c>
      <c r="J31" s="15">
        <v>53</v>
      </c>
      <c r="K31" s="40">
        <f t="shared" si="0"/>
        <v>182.75862068965517</v>
      </c>
      <c r="L31" s="16">
        <v>79</v>
      </c>
      <c r="M31" s="41">
        <f t="shared" si="1"/>
        <v>192.6829268292683</v>
      </c>
      <c r="N31" s="16">
        <v>93</v>
      </c>
      <c r="O31" s="41">
        <f t="shared" si="2"/>
        <v>169.09090909090909</v>
      </c>
      <c r="P31" s="16">
        <v>0.1772</v>
      </c>
      <c r="Q31" s="41">
        <f t="shared" si="3"/>
        <v>39.671345736225852</v>
      </c>
      <c r="R31" s="24">
        <v>0.17749999999999999</v>
      </c>
      <c r="S31" s="42">
        <f t="shared" si="4"/>
        <v>39.576365663322186</v>
      </c>
      <c r="T31" s="24">
        <v>8.6</v>
      </c>
      <c r="U31" s="42">
        <f t="shared" si="5"/>
        <v>72.268907563025209</v>
      </c>
      <c r="V31" s="24"/>
      <c r="W31" s="24"/>
      <c r="X31" s="24"/>
      <c r="Y31" s="24"/>
      <c r="Z31" s="24"/>
    </row>
    <row r="32" spans="1:26" x14ac:dyDescent="0.2">
      <c r="A32" s="16">
        <v>29</v>
      </c>
      <c r="B32" s="64">
        <v>0.01</v>
      </c>
      <c r="C32" s="33">
        <v>50</v>
      </c>
      <c r="D32" s="33">
        <v>30</v>
      </c>
      <c r="E32" s="33">
        <v>2</v>
      </c>
      <c r="F32" s="33">
        <v>0.4</v>
      </c>
      <c r="G32" s="33">
        <v>4</v>
      </c>
      <c r="H32" s="33">
        <v>10</v>
      </c>
      <c r="I32" s="33">
        <v>15</v>
      </c>
      <c r="J32" s="15">
        <v>66</v>
      </c>
      <c r="K32" s="40">
        <f t="shared" si="0"/>
        <v>227.58620689655174</v>
      </c>
      <c r="L32" s="16">
        <v>89</v>
      </c>
      <c r="M32" s="41">
        <f t="shared" si="1"/>
        <v>217.07317073170734</v>
      </c>
      <c r="N32" s="16">
        <v>95</v>
      </c>
      <c r="O32" s="41">
        <f t="shared" si="2"/>
        <v>172.72727272727272</v>
      </c>
      <c r="P32" s="16">
        <v>0.29770000000000002</v>
      </c>
      <c r="Q32" s="41">
        <f t="shared" si="3"/>
        <v>66.648756352564533</v>
      </c>
      <c r="R32" s="24">
        <v>0.29780000000000001</v>
      </c>
      <c r="S32" s="42">
        <f t="shared" si="4"/>
        <v>66.399108138238574</v>
      </c>
      <c r="T32" s="24">
        <v>6.2</v>
      </c>
      <c r="U32" s="42">
        <f t="shared" si="5"/>
        <v>52.100840336134461</v>
      </c>
      <c r="V32" s="24"/>
      <c r="W32" s="24"/>
      <c r="X32" s="24"/>
      <c r="Y32" s="24"/>
      <c r="Z32" s="24"/>
    </row>
    <row r="33" spans="1:27" x14ac:dyDescent="0.2">
      <c r="A33" s="16">
        <v>30</v>
      </c>
      <c r="B33" s="64">
        <v>0.01</v>
      </c>
      <c r="C33" s="33"/>
      <c r="D33" s="33"/>
      <c r="E33" s="33"/>
      <c r="F33" s="33">
        <v>0.3</v>
      </c>
      <c r="G33" s="33"/>
      <c r="H33" s="33"/>
      <c r="I33" s="33"/>
      <c r="J33" s="15">
        <v>77</v>
      </c>
      <c r="K33" s="40">
        <f t="shared" si="0"/>
        <v>265.51724137931035</v>
      </c>
      <c r="L33" s="16">
        <v>102</v>
      </c>
      <c r="M33" s="41">
        <f t="shared" si="1"/>
        <v>248.78048780487805</v>
      </c>
      <c r="N33" s="16">
        <v>98</v>
      </c>
      <c r="O33" s="41">
        <f t="shared" si="2"/>
        <v>178.18181818181819</v>
      </c>
      <c r="P33" s="16">
        <v>0.44119999999999998</v>
      </c>
      <c r="Q33" s="41">
        <f t="shared" si="3"/>
        <v>98.775382273266615</v>
      </c>
      <c r="R33" s="24">
        <v>0.44080000000000003</v>
      </c>
      <c r="S33" s="42">
        <f t="shared" si="4"/>
        <v>98.283166109253074</v>
      </c>
      <c r="T33" s="24">
        <v>4.5</v>
      </c>
      <c r="U33" s="42">
        <f t="shared" si="5"/>
        <v>37.815126050420169</v>
      </c>
      <c r="V33" s="24"/>
      <c r="W33" s="24"/>
      <c r="X33" s="24"/>
      <c r="Y33" s="24"/>
      <c r="Z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>
        <v>2</v>
      </c>
      <c r="H34" s="33"/>
      <c r="I34" s="33"/>
      <c r="J34" s="15">
        <v>63</v>
      </c>
      <c r="K34" s="40">
        <f t="shared" si="0"/>
        <v>217.24137931034483</v>
      </c>
      <c r="L34" s="16">
        <v>83</v>
      </c>
      <c r="M34" s="41">
        <f t="shared" si="1"/>
        <v>202.4390243902439</v>
      </c>
      <c r="N34" s="16">
        <v>94</v>
      </c>
      <c r="O34" s="42">
        <f t="shared" si="2"/>
        <v>170.90909090909091</v>
      </c>
      <c r="P34" s="16">
        <v>0.38</v>
      </c>
      <c r="Q34" s="41">
        <f t="shared" si="3"/>
        <v>85.073991985134427</v>
      </c>
      <c r="R34" s="24">
        <v>0.38030000000000003</v>
      </c>
      <c r="S34" s="42">
        <f t="shared" si="4"/>
        <v>84.793756967670021</v>
      </c>
      <c r="T34" s="24">
        <v>6.9</v>
      </c>
      <c r="U34" s="42">
        <f t="shared" si="5"/>
        <v>57.983193277310932</v>
      </c>
      <c r="V34" s="24"/>
      <c r="W34" s="24"/>
      <c r="X34" s="24"/>
      <c r="Y34" s="24"/>
      <c r="Z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>
        <v>18</v>
      </c>
      <c r="J35" s="15">
        <v>60</v>
      </c>
      <c r="K35" s="40">
        <f t="shared" si="0"/>
        <v>206.89655172413794</v>
      </c>
      <c r="L35" s="16">
        <v>76</v>
      </c>
      <c r="M35" s="41">
        <f t="shared" si="1"/>
        <v>185.36585365853659</v>
      </c>
      <c r="N35" s="16">
        <v>80</v>
      </c>
      <c r="O35" s="42">
        <f t="shared" si="2"/>
        <v>145.45454545454547</v>
      </c>
      <c r="P35" s="16">
        <v>0.39850000000000002</v>
      </c>
      <c r="Q35" s="41">
        <f t="shared" si="3"/>
        <v>89.215752121252834</v>
      </c>
      <c r="R35" s="24">
        <v>0.3992</v>
      </c>
      <c r="S35" s="42">
        <f t="shared" si="4"/>
        <v>89.007803790412481</v>
      </c>
      <c r="T35" s="24">
        <v>7.2</v>
      </c>
      <c r="U35" s="42">
        <f t="shared" si="5"/>
        <v>60.504201680672267</v>
      </c>
      <c r="V35" s="24"/>
      <c r="W35" s="24"/>
      <c r="X35" s="24"/>
      <c r="Y35" s="24"/>
      <c r="Z35" s="24"/>
    </row>
    <row r="36" spans="1:27" x14ac:dyDescent="0.2">
      <c r="A36" s="16">
        <v>33</v>
      </c>
      <c r="B36" s="64">
        <v>0.01</v>
      </c>
      <c r="C36" s="33">
        <v>50</v>
      </c>
      <c r="D36" s="33">
        <v>30</v>
      </c>
      <c r="E36" s="33">
        <v>2</v>
      </c>
      <c r="F36" s="33">
        <v>0.3</v>
      </c>
      <c r="G36" s="33" t="s">
        <v>27</v>
      </c>
      <c r="H36" s="33">
        <v>10</v>
      </c>
      <c r="I36" s="33">
        <v>18</v>
      </c>
      <c r="J36" s="15">
        <v>47</v>
      </c>
      <c r="K36" s="40">
        <f t="shared" si="0"/>
        <v>162.06896551724137</v>
      </c>
      <c r="L36" s="16">
        <v>61</v>
      </c>
      <c r="M36" s="41">
        <f t="shared" si="1"/>
        <v>148.78048780487805</v>
      </c>
      <c r="N36" s="16">
        <v>77</v>
      </c>
      <c r="O36" s="41">
        <f t="shared" si="2"/>
        <v>140</v>
      </c>
      <c r="P36" s="16">
        <v>0.32690000000000002</v>
      </c>
      <c r="Q36" s="42">
        <f t="shared" si="3"/>
        <v>73.186020999843294</v>
      </c>
      <c r="R36" s="24">
        <v>0.33300000000000002</v>
      </c>
      <c r="S36" s="42">
        <f t="shared" si="4"/>
        <v>74.247491638795992</v>
      </c>
      <c r="T36" s="24">
        <v>14.3</v>
      </c>
      <c r="U36" s="42">
        <f t="shared" si="5"/>
        <v>120.16806722689076</v>
      </c>
      <c r="V36" s="24"/>
      <c r="W36" s="24"/>
      <c r="X36" s="24"/>
      <c r="Y36" s="24"/>
      <c r="Z36" s="24"/>
    </row>
    <row r="37" spans="1:27" x14ac:dyDescent="0.2">
      <c r="A37" s="16">
        <v>34</v>
      </c>
      <c r="B37" s="64"/>
      <c r="C37" s="33"/>
      <c r="D37" s="33"/>
      <c r="E37" s="33"/>
      <c r="F37" s="33">
        <v>0.2</v>
      </c>
      <c r="G37" s="33" t="s">
        <v>27</v>
      </c>
      <c r="H37" s="33"/>
      <c r="I37" s="33"/>
      <c r="J37" s="15">
        <v>51</v>
      </c>
      <c r="K37" s="40">
        <f t="shared" si="0"/>
        <v>175.86206896551724</v>
      </c>
      <c r="L37" s="16">
        <v>63</v>
      </c>
      <c r="M37" s="41">
        <f t="shared" si="1"/>
        <v>153.65853658536585</v>
      </c>
      <c r="N37" s="16">
        <v>77</v>
      </c>
      <c r="O37" s="41">
        <f t="shared" si="2"/>
        <v>140</v>
      </c>
      <c r="P37" s="16">
        <v>0.46939999999999998</v>
      </c>
      <c r="Q37" s="42">
        <f t="shared" si="3"/>
        <v>105.08876799426869</v>
      </c>
      <c r="R37" s="24">
        <v>0.47320000000000001</v>
      </c>
      <c r="S37" s="42">
        <f t="shared" si="4"/>
        <v>105.50724637681159</v>
      </c>
      <c r="T37" s="24">
        <v>10.1</v>
      </c>
      <c r="U37" s="42">
        <f t="shared" si="5"/>
        <v>84.87394957983193</v>
      </c>
      <c r="V37" s="24"/>
      <c r="W37" s="24"/>
      <c r="X37" s="24"/>
      <c r="Y37" s="24"/>
      <c r="Z37" s="24"/>
    </row>
    <row r="38" spans="1:27" x14ac:dyDescent="0.2">
      <c r="A38" s="16">
        <v>35</v>
      </c>
      <c r="B38" s="64"/>
      <c r="C38" s="33">
        <v>30</v>
      </c>
      <c r="D38" s="33">
        <v>20</v>
      </c>
      <c r="E38" s="33"/>
      <c r="F38" s="33"/>
      <c r="G38" s="33"/>
      <c r="H38" s="33"/>
      <c r="I38" s="33"/>
      <c r="J38" s="15">
        <v>56</v>
      </c>
      <c r="K38" s="40">
        <f t="shared" si="0"/>
        <v>193.10344827586206</v>
      </c>
      <c r="L38" s="16">
        <v>72</v>
      </c>
      <c r="M38" s="41">
        <f t="shared" si="1"/>
        <v>175.60975609756099</v>
      </c>
      <c r="N38" s="16">
        <v>81</v>
      </c>
      <c r="O38" s="41">
        <f t="shared" si="2"/>
        <v>147.27272727272725</v>
      </c>
      <c r="P38" s="16">
        <v>0.36890000000000001</v>
      </c>
      <c r="Q38" s="41">
        <f t="shared" si="3"/>
        <v>82.588935903463394</v>
      </c>
      <c r="R38" s="24">
        <v>0.36969999999999997</v>
      </c>
      <c r="S38" s="42">
        <f t="shared" si="4"/>
        <v>82.430323299888514</v>
      </c>
      <c r="T38" s="24">
        <v>9.4</v>
      </c>
      <c r="U38" s="42">
        <f t="shared" si="5"/>
        <v>78.991596638655466</v>
      </c>
      <c r="V38" s="24"/>
      <c r="W38" s="24"/>
      <c r="X38" s="24"/>
      <c r="Y38" s="24"/>
      <c r="Z38" s="24"/>
    </row>
    <row r="39" spans="1:27" x14ac:dyDescent="0.2">
      <c r="A39" s="16">
        <v>36</v>
      </c>
      <c r="B39" s="64"/>
      <c r="C39" s="33">
        <v>20</v>
      </c>
      <c r="D39" s="33">
        <v>10</v>
      </c>
      <c r="E39" s="33"/>
      <c r="F39" s="33"/>
      <c r="G39" s="33"/>
      <c r="H39" s="33"/>
      <c r="I39" s="33"/>
      <c r="J39" s="15">
        <v>72</v>
      </c>
      <c r="K39" s="40">
        <f t="shared" si="0"/>
        <v>248.27586206896552</v>
      </c>
      <c r="L39" s="16">
        <v>98</v>
      </c>
      <c r="M39" s="41">
        <f t="shared" si="1"/>
        <v>239.02439024390242</v>
      </c>
      <c r="N39" s="16">
        <v>102</v>
      </c>
      <c r="O39" s="41">
        <f t="shared" si="2"/>
        <v>185.45454545454544</v>
      </c>
      <c r="P39" s="16">
        <v>0.32650000000000001</v>
      </c>
      <c r="Q39" s="41">
        <f t="shared" si="3"/>
        <v>73.096469429332629</v>
      </c>
      <c r="R39" s="24">
        <v>0.32900000000000001</v>
      </c>
      <c r="S39" s="42">
        <f t="shared" si="4"/>
        <v>73.355629877369012</v>
      </c>
      <c r="T39" s="24">
        <v>6.8</v>
      </c>
      <c r="U39" s="42">
        <f t="shared" si="5"/>
        <v>57.142857142857139</v>
      </c>
      <c r="V39" s="24"/>
      <c r="W39" s="24"/>
      <c r="X39" s="24"/>
      <c r="Y39" s="24"/>
      <c r="Z39" s="24"/>
    </row>
    <row r="40" spans="1:27" x14ac:dyDescent="0.2">
      <c r="A40" s="16">
        <v>37</v>
      </c>
      <c r="B40" s="64"/>
      <c r="C40" s="33">
        <v>15</v>
      </c>
      <c r="D40" s="33">
        <v>10</v>
      </c>
      <c r="E40" s="33"/>
      <c r="F40" s="33"/>
      <c r="G40" s="33">
        <v>4</v>
      </c>
      <c r="H40" s="33">
        <v>5</v>
      </c>
      <c r="I40" s="33">
        <v>18</v>
      </c>
      <c r="J40" s="15">
        <v>73</v>
      </c>
      <c r="K40" s="40">
        <f t="shared" ref="K40:K56" si="6">J40/$J$3*100</f>
        <v>251.72413793103448</v>
      </c>
      <c r="L40" s="16">
        <v>97</v>
      </c>
      <c r="M40" s="41">
        <f t="shared" ref="M40:M56" si="7">L40/$L$3*100</f>
        <v>236.58536585365852</v>
      </c>
      <c r="N40" s="16">
        <v>101</v>
      </c>
      <c r="O40" s="41">
        <f t="shared" ref="O40:O56" si="8">N40/$N$3*100</f>
        <v>183.63636363636365</v>
      </c>
      <c r="P40" s="16">
        <v>0.28050000000000003</v>
      </c>
      <c r="Q40" s="42">
        <f t="shared" ref="Q40:Q56" si="9">P40/$P$3*100</f>
        <v>62.798038820605818</v>
      </c>
      <c r="R40" s="24">
        <v>0.28289999999999998</v>
      </c>
      <c r="S40" s="42">
        <f t="shared" ref="S40:S56" si="10">R40/$R$3*100</f>
        <v>63.076923076923073</v>
      </c>
      <c r="T40" s="24">
        <v>7.5</v>
      </c>
      <c r="U40" s="42">
        <f t="shared" ref="U40:U56" si="11">T40/$T$3*100</f>
        <v>63.02521008403361</v>
      </c>
    </row>
    <row r="41" spans="1:27" x14ac:dyDescent="0.2">
      <c r="A41" s="16">
        <v>38</v>
      </c>
      <c r="B41" s="64"/>
      <c r="C41" s="33">
        <v>15</v>
      </c>
      <c r="D41" s="33">
        <v>10</v>
      </c>
      <c r="E41" s="33">
        <v>2.1</v>
      </c>
      <c r="F41" s="33">
        <v>0.18</v>
      </c>
      <c r="G41" s="33">
        <v>4</v>
      </c>
      <c r="H41" s="33"/>
      <c r="I41" s="33"/>
      <c r="J41" s="15">
        <v>71</v>
      </c>
      <c r="K41" s="40">
        <f t="shared" si="6"/>
        <v>244.82758620689654</v>
      </c>
      <c r="L41" s="16">
        <v>92</v>
      </c>
      <c r="M41" s="41">
        <f t="shared" si="7"/>
        <v>224.39024390243904</v>
      </c>
      <c r="N41" s="16">
        <v>98</v>
      </c>
      <c r="O41" s="41">
        <f t="shared" si="8"/>
        <v>178.18181818181819</v>
      </c>
      <c r="P41" s="16">
        <v>0.2102</v>
      </c>
      <c r="Q41" s="41">
        <f t="shared" si="9"/>
        <v>47.059350303355949</v>
      </c>
      <c r="R41" s="24">
        <v>0.21260000000000001</v>
      </c>
      <c r="S41" s="42">
        <f t="shared" si="10"/>
        <v>47.402452619843928</v>
      </c>
      <c r="T41" s="24">
        <v>9.9</v>
      </c>
      <c r="U41" s="42">
        <f t="shared" si="11"/>
        <v>83.193277310924373</v>
      </c>
    </row>
    <row r="42" spans="1:27" s="88" customFormat="1" x14ac:dyDescent="0.2">
      <c r="A42" s="71" t="s">
        <v>3</v>
      </c>
      <c r="B42" s="70">
        <v>0.01</v>
      </c>
      <c r="C42" s="71">
        <v>15</v>
      </c>
      <c r="D42" s="71">
        <v>10</v>
      </c>
      <c r="E42" s="71">
        <v>2.1</v>
      </c>
      <c r="F42" s="71">
        <v>0.18</v>
      </c>
      <c r="G42" s="71">
        <v>2</v>
      </c>
      <c r="H42" s="71">
        <v>5</v>
      </c>
      <c r="I42" s="71">
        <v>18</v>
      </c>
      <c r="J42" s="79">
        <v>71</v>
      </c>
      <c r="K42" s="80"/>
      <c r="L42" s="80">
        <v>92</v>
      </c>
      <c r="M42" s="80"/>
      <c r="N42" s="80">
        <v>98</v>
      </c>
      <c r="O42" s="80"/>
      <c r="P42" s="78">
        <v>0.2102</v>
      </c>
      <c r="Q42" s="78"/>
      <c r="R42" s="78">
        <v>0.21260000000000001</v>
      </c>
      <c r="S42" s="78"/>
      <c r="T42" s="78">
        <v>9.9</v>
      </c>
      <c r="U42" s="78"/>
      <c r="V42" s="83" t="s">
        <v>12</v>
      </c>
      <c r="W42" s="84">
        <v>26.9</v>
      </c>
      <c r="X42" s="85">
        <v>20.100000000000001</v>
      </c>
      <c r="Y42" s="85">
        <v>13.7</v>
      </c>
      <c r="Z42" s="86">
        <v>0.23</v>
      </c>
      <c r="AA42" s="87">
        <v>34</v>
      </c>
    </row>
    <row r="43" spans="1:27" x14ac:dyDescent="0.2">
      <c r="A43" s="16">
        <v>39</v>
      </c>
      <c r="B43" s="64"/>
      <c r="C43" s="33"/>
      <c r="D43" s="33">
        <v>8</v>
      </c>
      <c r="E43" s="33"/>
      <c r="F43" s="33"/>
      <c r="G43" s="33"/>
      <c r="H43" s="33"/>
      <c r="I43" s="33"/>
      <c r="J43" s="15">
        <v>77</v>
      </c>
      <c r="K43" s="40">
        <f>J43/$J$42*100</f>
        <v>108.45070422535213</v>
      </c>
      <c r="L43" s="16">
        <v>105</v>
      </c>
      <c r="M43" s="41">
        <f>L43/$L$42*100</f>
        <v>114.13043478260869</v>
      </c>
      <c r="N43" s="16">
        <v>110</v>
      </c>
      <c r="O43" s="41">
        <f>N43/$N$42*100</f>
        <v>112.24489795918366</v>
      </c>
      <c r="P43" s="16">
        <v>0.2346</v>
      </c>
      <c r="Q43" s="42">
        <f>P43/$P$42*100</f>
        <v>111.60799238820172</v>
      </c>
      <c r="R43" s="24">
        <v>0.24060000000000001</v>
      </c>
      <c r="S43" s="42">
        <f>R43/$R$42*100</f>
        <v>113.17027281279397</v>
      </c>
      <c r="T43" s="24">
        <v>8</v>
      </c>
      <c r="U43" s="42">
        <f>T43/$T$42*100</f>
        <v>80.808080808080803</v>
      </c>
    </row>
    <row r="44" spans="1:27" x14ac:dyDescent="0.2">
      <c r="A44" s="16">
        <v>40</v>
      </c>
      <c r="B44" s="64"/>
      <c r="C44" s="33"/>
      <c r="D44" s="33">
        <v>8</v>
      </c>
      <c r="E44" s="33"/>
      <c r="F44" s="33"/>
      <c r="G44" s="33"/>
      <c r="H44" s="33"/>
      <c r="I44" s="33">
        <v>20</v>
      </c>
      <c r="J44" s="15">
        <v>74</v>
      </c>
      <c r="K44" s="40">
        <f t="shared" ref="K44:K66" si="12">J44/$J$42*100</f>
        <v>104.22535211267605</v>
      </c>
      <c r="L44" s="16">
        <v>100</v>
      </c>
      <c r="M44" s="41">
        <f t="shared" ref="M44:M66" si="13">L44/$L$42*100</f>
        <v>108.69565217391303</v>
      </c>
      <c r="N44" s="16">
        <v>106</v>
      </c>
      <c r="O44" s="41">
        <f t="shared" ref="O44:O66" si="14">N44/$N$42*100</f>
        <v>108.16326530612245</v>
      </c>
      <c r="P44" s="16">
        <v>0.2404</v>
      </c>
      <c r="Q44" s="42">
        <f t="shared" ref="Q44:Q66" si="15">P44/$P$42*100</f>
        <v>114.36726926736442</v>
      </c>
      <c r="R44" s="24">
        <v>0.24690000000000001</v>
      </c>
      <c r="S44" s="42">
        <f t="shared" ref="S44:S66" si="16">R44/$R$42*100</f>
        <v>116.13358419567261</v>
      </c>
      <c r="T44" s="24">
        <v>8.1</v>
      </c>
      <c r="U44" s="42">
        <f t="shared" ref="U44:U66" si="17">T44/$T$42*100</f>
        <v>81.818181818181813</v>
      </c>
    </row>
    <row r="45" spans="1:27" x14ac:dyDescent="0.2">
      <c r="A45" s="16">
        <v>41</v>
      </c>
      <c r="B45" s="64"/>
      <c r="C45" s="33"/>
      <c r="D45" s="33">
        <v>5</v>
      </c>
      <c r="E45" s="33"/>
      <c r="F45" s="33"/>
      <c r="G45" s="33"/>
      <c r="H45" s="33"/>
      <c r="I45" s="33">
        <v>25</v>
      </c>
      <c r="J45" s="15">
        <v>81</v>
      </c>
      <c r="K45" s="40">
        <f t="shared" si="12"/>
        <v>114.08450704225352</v>
      </c>
      <c r="L45" s="16">
        <v>126</v>
      </c>
      <c r="M45" s="41">
        <f t="shared" si="13"/>
        <v>136.95652173913044</v>
      </c>
      <c r="N45" s="16">
        <v>146</v>
      </c>
      <c r="O45" s="41">
        <f t="shared" si="14"/>
        <v>148.9795918367347</v>
      </c>
      <c r="P45" s="16">
        <v>0.2999</v>
      </c>
      <c r="Q45" s="42">
        <f>P45/$P$42*100</f>
        <v>142.67364414843007</v>
      </c>
      <c r="R45" s="24">
        <v>0.32940000000000003</v>
      </c>
      <c r="S45" s="42">
        <f t="shared" si="16"/>
        <v>154.93885230479773</v>
      </c>
      <c r="T45" s="24">
        <v>5.2</v>
      </c>
      <c r="U45" s="42">
        <f t="shared" si="17"/>
        <v>52.525252525252533</v>
      </c>
    </row>
    <row r="46" spans="1:27" x14ac:dyDescent="0.2">
      <c r="A46" s="16">
        <v>42</v>
      </c>
      <c r="B46" s="64">
        <v>0.02</v>
      </c>
      <c r="C46" s="33"/>
      <c r="D46" s="33">
        <v>8</v>
      </c>
      <c r="E46" s="33"/>
      <c r="F46" s="33"/>
      <c r="G46" s="33"/>
      <c r="H46" s="33"/>
      <c r="I46" s="33">
        <v>20</v>
      </c>
      <c r="J46" s="15">
        <v>97</v>
      </c>
      <c r="K46" s="40">
        <f t="shared" si="12"/>
        <v>136.61971830985914</v>
      </c>
      <c r="L46" s="16">
        <v>116</v>
      </c>
      <c r="M46" s="41">
        <f t="shared" si="13"/>
        <v>126.08695652173914</v>
      </c>
      <c r="N46" s="16">
        <v>111</v>
      </c>
      <c r="O46" s="41">
        <f t="shared" si="14"/>
        <v>113.26530612244898</v>
      </c>
      <c r="P46" s="16">
        <v>0.50919999999999999</v>
      </c>
      <c r="Q46" s="42">
        <f t="shared" si="15"/>
        <v>242.24548049476687</v>
      </c>
      <c r="R46" s="24">
        <v>0.51449999999999996</v>
      </c>
      <c r="S46" s="42">
        <f t="shared" si="16"/>
        <v>242.00376293508933</v>
      </c>
      <c r="T46" s="24">
        <v>4.5</v>
      </c>
      <c r="U46" s="42">
        <f t="shared" si="17"/>
        <v>45.454545454545453</v>
      </c>
    </row>
    <row r="47" spans="1:27" x14ac:dyDescent="0.2">
      <c r="A47" s="16">
        <v>43</v>
      </c>
      <c r="B47" s="64">
        <v>1.7000000000000001E-2</v>
      </c>
      <c r="C47" s="33"/>
      <c r="D47" s="33"/>
      <c r="E47" s="33"/>
      <c r="F47" s="33"/>
      <c r="G47" s="33"/>
      <c r="H47" s="33"/>
      <c r="I47" s="33"/>
      <c r="J47" s="15">
        <v>90</v>
      </c>
      <c r="K47" s="40">
        <f t="shared" si="12"/>
        <v>126.7605633802817</v>
      </c>
      <c r="L47" s="16">
        <v>111</v>
      </c>
      <c r="M47" s="41">
        <f t="shared" si="13"/>
        <v>120.65217391304348</v>
      </c>
      <c r="N47" s="16">
        <v>109</v>
      </c>
      <c r="O47" s="41">
        <f t="shared" si="14"/>
        <v>111.22448979591837</v>
      </c>
      <c r="P47" s="16">
        <v>0.44180000000000003</v>
      </c>
      <c r="Q47" s="42">
        <f t="shared" si="15"/>
        <v>210.18078020932447</v>
      </c>
      <c r="R47" s="24">
        <v>0.44840000000000002</v>
      </c>
      <c r="S47" s="42">
        <f t="shared" si="16"/>
        <v>210.91251175917213</v>
      </c>
      <c r="T47" s="24">
        <v>5.0999999999999996</v>
      </c>
      <c r="U47" s="42">
        <f t="shared" si="17"/>
        <v>51.515151515151516</v>
      </c>
    </row>
    <row r="48" spans="1:27" x14ac:dyDescent="0.2">
      <c r="A48" s="16">
        <v>44</v>
      </c>
      <c r="B48" s="64">
        <v>1.7000000000000001E-2</v>
      </c>
      <c r="C48" s="33">
        <v>13</v>
      </c>
      <c r="D48" s="33">
        <v>8</v>
      </c>
      <c r="E48" s="33"/>
      <c r="F48" s="33"/>
      <c r="G48" s="33"/>
      <c r="H48" s="33"/>
      <c r="I48" s="33">
        <v>20</v>
      </c>
      <c r="J48" s="15">
        <v>88</v>
      </c>
      <c r="K48" s="40">
        <f t="shared" si="12"/>
        <v>123.94366197183098</v>
      </c>
      <c r="L48" s="16">
        <v>108</v>
      </c>
      <c r="M48" s="41">
        <f t="shared" si="13"/>
        <v>117.39130434782609</v>
      </c>
      <c r="N48" s="16">
        <v>108</v>
      </c>
      <c r="O48" s="41">
        <f t="shared" si="14"/>
        <v>110.20408163265304</v>
      </c>
      <c r="P48" s="16">
        <v>0.37659999999999999</v>
      </c>
      <c r="Q48" s="42">
        <f t="shared" si="15"/>
        <v>179.16270218839202</v>
      </c>
      <c r="R48" s="24">
        <v>0.38390000000000002</v>
      </c>
      <c r="S48" s="42">
        <f t="shared" si="16"/>
        <v>180.57384760112888</v>
      </c>
      <c r="T48" s="24">
        <v>5.7</v>
      </c>
      <c r="U48" s="42">
        <f t="shared" si="17"/>
        <v>57.575757575757578</v>
      </c>
    </row>
    <row r="49" spans="1:21" x14ac:dyDescent="0.2">
      <c r="A49" s="16">
        <v>45</v>
      </c>
      <c r="B49" s="64">
        <v>1.7000000000000001E-2</v>
      </c>
      <c r="C49" s="33">
        <v>13</v>
      </c>
      <c r="D49" s="33">
        <v>8</v>
      </c>
      <c r="E49" s="33"/>
      <c r="F49" s="33"/>
      <c r="G49" s="33"/>
      <c r="H49" s="33">
        <v>4</v>
      </c>
      <c r="I49" s="33">
        <v>20</v>
      </c>
      <c r="J49" s="15">
        <v>89</v>
      </c>
      <c r="K49" s="40">
        <f t="shared" si="12"/>
        <v>125.35211267605635</v>
      </c>
      <c r="L49" s="16">
        <v>107</v>
      </c>
      <c r="M49" s="41">
        <f t="shared" si="13"/>
        <v>116.30434782608697</v>
      </c>
      <c r="N49" s="16">
        <v>108</v>
      </c>
      <c r="O49" s="41">
        <f t="shared" si="14"/>
        <v>110.20408163265304</v>
      </c>
      <c r="P49" s="16">
        <v>0.3659</v>
      </c>
      <c r="Q49" s="42">
        <f t="shared" si="15"/>
        <v>174.07231208372977</v>
      </c>
      <c r="R49" s="24">
        <v>0.37319999999999998</v>
      </c>
      <c r="S49" s="42">
        <f t="shared" si="16"/>
        <v>175.54092191909686</v>
      </c>
      <c r="T49" s="24">
        <v>5.8</v>
      </c>
      <c r="U49" s="42">
        <f t="shared" si="17"/>
        <v>58.585858585858588</v>
      </c>
    </row>
    <row r="50" spans="1:21" x14ac:dyDescent="0.2">
      <c r="A50" s="16">
        <v>46</v>
      </c>
      <c r="B50" s="64"/>
      <c r="C50" s="33"/>
      <c r="D50" s="33"/>
      <c r="E50" s="33"/>
      <c r="F50" s="33"/>
      <c r="G50" s="33"/>
      <c r="H50" s="33"/>
      <c r="I50" s="33"/>
      <c r="J50" s="15"/>
      <c r="K50" s="40">
        <f t="shared" si="12"/>
        <v>0</v>
      </c>
      <c r="L50" s="16"/>
      <c r="M50" s="41">
        <f t="shared" si="13"/>
        <v>0</v>
      </c>
      <c r="N50" s="16"/>
      <c r="O50" s="41">
        <f t="shared" si="14"/>
        <v>0</v>
      </c>
      <c r="P50" s="16"/>
      <c r="Q50" s="42">
        <f t="shared" si="15"/>
        <v>0</v>
      </c>
      <c r="R50" s="24"/>
      <c r="S50" s="42">
        <f t="shared" si="16"/>
        <v>0</v>
      </c>
      <c r="T50" s="24"/>
      <c r="U50" s="42">
        <f t="shared" si="17"/>
        <v>0</v>
      </c>
    </row>
    <row r="51" spans="1:21" x14ac:dyDescent="0.2">
      <c r="A51" s="16">
        <v>47</v>
      </c>
      <c r="B51" s="64"/>
      <c r="C51" s="33"/>
      <c r="D51" s="33"/>
      <c r="E51" s="33"/>
      <c r="F51" s="33"/>
      <c r="G51" s="33"/>
      <c r="H51" s="33"/>
      <c r="I51" s="33"/>
      <c r="J51" s="15"/>
      <c r="K51" s="40">
        <f t="shared" si="12"/>
        <v>0</v>
      </c>
      <c r="L51" s="16"/>
      <c r="M51" s="41">
        <f t="shared" si="13"/>
        <v>0</v>
      </c>
      <c r="N51" s="16"/>
      <c r="O51" s="41">
        <f t="shared" si="14"/>
        <v>0</v>
      </c>
      <c r="P51" s="16"/>
      <c r="Q51" s="42">
        <f t="shared" si="15"/>
        <v>0</v>
      </c>
      <c r="R51" s="24"/>
      <c r="S51" s="42">
        <f t="shared" si="16"/>
        <v>0</v>
      </c>
      <c r="T51" s="24"/>
      <c r="U51" s="42">
        <f t="shared" si="17"/>
        <v>0</v>
      </c>
    </row>
    <row r="52" spans="1:21" x14ac:dyDescent="0.2">
      <c r="A52" s="16">
        <v>48</v>
      </c>
      <c r="B52" s="64"/>
      <c r="C52" s="33"/>
      <c r="D52" s="33"/>
      <c r="E52" s="33"/>
      <c r="F52" s="33"/>
      <c r="G52" s="33"/>
      <c r="H52" s="33"/>
      <c r="I52" s="33"/>
      <c r="J52" s="15"/>
      <c r="K52" s="40">
        <f t="shared" si="12"/>
        <v>0</v>
      </c>
      <c r="L52" s="16"/>
      <c r="M52" s="41">
        <f t="shared" si="13"/>
        <v>0</v>
      </c>
      <c r="N52" s="16"/>
      <c r="O52" s="41">
        <f t="shared" si="14"/>
        <v>0</v>
      </c>
      <c r="P52" s="16"/>
      <c r="Q52" s="42">
        <f t="shared" si="15"/>
        <v>0</v>
      </c>
      <c r="R52" s="24"/>
      <c r="S52" s="42">
        <f t="shared" si="16"/>
        <v>0</v>
      </c>
      <c r="T52" s="24"/>
      <c r="U52" s="42">
        <f t="shared" si="17"/>
        <v>0</v>
      </c>
    </row>
    <row r="53" spans="1:21" x14ac:dyDescent="0.2">
      <c r="A53" s="16">
        <v>49</v>
      </c>
      <c r="B53" s="64"/>
      <c r="C53" s="33"/>
      <c r="D53" s="33"/>
      <c r="E53" s="33"/>
      <c r="F53" s="33"/>
      <c r="G53" s="33"/>
      <c r="H53" s="33"/>
      <c r="I53" s="33"/>
      <c r="J53" s="15"/>
      <c r="K53" s="40">
        <f t="shared" si="12"/>
        <v>0</v>
      </c>
      <c r="L53" s="16"/>
      <c r="M53" s="41">
        <f t="shared" si="13"/>
        <v>0</v>
      </c>
      <c r="N53" s="16"/>
      <c r="O53" s="41">
        <f t="shared" si="14"/>
        <v>0</v>
      </c>
      <c r="P53" s="16"/>
      <c r="Q53" s="42">
        <f t="shared" si="15"/>
        <v>0</v>
      </c>
      <c r="R53" s="24"/>
      <c r="S53" s="42">
        <f t="shared" si="16"/>
        <v>0</v>
      </c>
      <c r="T53" s="24"/>
      <c r="U53" s="42">
        <f t="shared" si="17"/>
        <v>0</v>
      </c>
    </row>
    <row r="54" spans="1:21" x14ac:dyDescent="0.2">
      <c r="A54" s="16">
        <v>50</v>
      </c>
      <c r="B54" s="64"/>
      <c r="C54" s="33"/>
      <c r="D54" s="33"/>
      <c r="E54" s="33"/>
      <c r="F54" s="33"/>
      <c r="G54" s="33"/>
      <c r="H54" s="33"/>
      <c r="I54" s="33"/>
      <c r="J54" s="15"/>
      <c r="K54" s="40">
        <f t="shared" si="12"/>
        <v>0</v>
      </c>
      <c r="L54" s="16"/>
      <c r="M54" s="41">
        <f t="shared" si="13"/>
        <v>0</v>
      </c>
      <c r="N54" s="16"/>
      <c r="O54" s="41">
        <f t="shared" si="14"/>
        <v>0</v>
      </c>
      <c r="P54" s="16"/>
      <c r="Q54" s="42">
        <f t="shared" si="15"/>
        <v>0</v>
      </c>
      <c r="R54" s="24"/>
      <c r="S54" s="42">
        <f t="shared" si="16"/>
        <v>0</v>
      </c>
      <c r="T54" s="24"/>
      <c r="U54" s="42">
        <f t="shared" si="17"/>
        <v>0</v>
      </c>
    </row>
    <row r="55" spans="1:21" x14ac:dyDescent="0.2">
      <c r="A55" s="16">
        <v>51</v>
      </c>
      <c r="B55" s="64"/>
      <c r="C55" s="33"/>
      <c r="D55" s="33"/>
      <c r="E55" s="33"/>
      <c r="F55" s="33"/>
      <c r="G55" s="33"/>
      <c r="H55" s="33"/>
      <c r="I55" s="33"/>
      <c r="J55" s="15"/>
      <c r="K55" s="40">
        <f t="shared" si="12"/>
        <v>0</v>
      </c>
      <c r="L55" s="16"/>
      <c r="M55" s="41">
        <f t="shared" si="13"/>
        <v>0</v>
      </c>
      <c r="N55" s="16"/>
      <c r="O55" s="41">
        <f t="shared" si="14"/>
        <v>0</v>
      </c>
      <c r="P55" s="16"/>
      <c r="Q55" s="42">
        <f t="shared" si="15"/>
        <v>0</v>
      </c>
      <c r="R55" s="24"/>
      <c r="S55" s="42">
        <f t="shared" si="16"/>
        <v>0</v>
      </c>
      <c r="T55" s="24"/>
      <c r="U55" s="42">
        <f t="shared" si="17"/>
        <v>0</v>
      </c>
    </row>
    <row r="56" spans="1:21" x14ac:dyDescent="0.2">
      <c r="A56" s="16">
        <v>52</v>
      </c>
      <c r="B56" s="64"/>
      <c r="C56" s="33"/>
      <c r="D56" s="33"/>
      <c r="E56" s="33"/>
      <c r="F56" s="33"/>
      <c r="G56" s="33"/>
      <c r="H56" s="33"/>
      <c r="I56" s="33"/>
      <c r="J56" s="15"/>
      <c r="K56" s="40">
        <f t="shared" si="12"/>
        <v>0</v>
      </c>
      <c r="L56" s="16"/>
      <c r="M56" s="41">
        <f t="shared" si="13"/>
        <v>0</v>
      </c>
      <c r="N56" s="16"/>
      <c r="O56" s="41">
        <f t="shared" si="14"/>
        <v>0</v>
      </c>
      <c r="P56" s="16"/>
      <c r="Q56" s="42">
        <f t="shared" si="15"/>
        <v>0</v>
      </c>
      <c r="R56" s="24"/>
      <c r="S56" s="42">
        <f t="shared" si="16"/>
        <v>0</v>
      </c>
      <c r="T56" s="24"/>
      <c r="U56" s="42">
        <f t="shared" si="17"/>
        <v>0</v>
      </c>
    </row>
    <row r="57" spans="1:21" x14ac:dyDescent="0.2">
      <c r="A57" s="16">
        <v>53</v>
      </c>
      <c r="B57" s="64"/>
      <c r="C57" s="33"/>
      <c r="D57" s="33"/>
      <c r="E57" s="33"/>
      <c r="F57" s="33"/>
      <c r="G57" s="33"/>
      <c r="H57" s="33"/>
      <c r="I57" s="33"/>
      <c r="J57" s="15"/>
      <c r="K57" s="40">
        <f t="shared" si="12"/>
        <v>0</v>
      </c>
      <c r="L57" s="16"/>
      <c r="M57" s="41">
        <f t="shared" si="13"/>
        <v>0</v>
      </c>
      <c r="N57" s="16"/>
      <c r="O57" s="41">
        <f t="shared" si="14"/>
        <v>0</v>
      </c>
      <c r="P57" s="16"/>
      <c r="Q57" s="42">
        <f t="shared" si="15"/>
        <v>0</v>
      </c>
      <c r="R57" s="24"/>
      <c r="S57" s="42">
        <f t="shared" si="16"/>
        <v>0</v>
      </c>
      <c r="T57" s="24"/>
      <c r="U57" s="42">
        <f t="shared" si="17"/>
        <v>0</v>
      </c>
    </row>
    <row r="58" spans="1:21" x14ac:dyDescent="0.2">
      <c r="A58" s="16">
        <v>54</v>
      </c>
      <c r="B58" s="64"/>
      <c r="C58" s="33"/>
      <c r="D58" s="33"/>
      <c r="E58" s="33"/>
      <c r="F58" s="33"/>
      <c r="G58" s="33"/>
      <c r="H58" s="33"/>
      <c r="I58" s="33"/>
      <c r="J58" s="15"/>
      <c r="K58" s="40">
        <f t="shared" si="12"/>
        <v>0</v>
      </c>
      <c r="L58" s="16"/>
      <c r="M58" s="41">
        <f t="shared" si="13"/>
        <v>0</v>
      </c>
      <c r="N58" s="16"/>
      <c r="O58" s="41">
        <f t="shared" si="14"/>
        <v>0</v>
      </c>
      <c r="P58" s="16"/>
      <c r="Q58" s="42">
        <f t="shared" si="15"/>
        <v>0</v>
      </c>
      <c r="R58" s="24"/>
      <c r="S58" s="42">
        <f t="shared" si="16"/>
        <v>0</v>
      </c>
      <c r="T58" s="24"/>
      <c r="U58" s="42">
        <f t="shared" si="17"/>
        <v>0</v>
      </c>
    </row>
    <row r="59" spans="1:21" x14ac:dyDescent="0.2">
      <c r="A59" s="16">
        <v>55</v>
      </c>
      <c r="B59" s="64"/>
      <c r="C59" s="33"/>
      <c r="D59" s="33"/>
      <c r="E59" s="33"/>
      <c r="F59" s="33"/>
      <c r="G59" s="33"/>
      <c r="H59" s="33"/>
      <c r="I59" s="33"/>
      <c r="J59" s="15"/>
      <c r="K59" s="40">
        <f t="shared" si="12"/>
        <v>0</v>
      </c>
      <c r="L59" s="16"/>
      <c r="M59" s="41">
        <f t="shared" si="13"/>
        <v>0</v>
      </c>
      <c r="N59" s="16"/>
      <c r="O59" s="41">
        <f t="shared" si="14"/>
        <v>0</v>
      </c>
      <c r="P59" s="16"/>
      <c r="Q59" s="42">
        <f t="shared" si="15"/>
        <v>0</v>
      </c>
      <c r="R59" s="24"/>
      <c r="S59" s="42">
        <f t="shared" si="16"/>
        <v>0</v>
      </c>
      <c r="T59" s="24"/>
      <c r="U59" s="42">
        <f t="shared" si="17"/>
        <v>0</v>
      </c>
    </row>
    <row r="60" spans="1:21" x14ac:dyDescent="0.2">
      <c r="A60" s="16">
        <v>56</v>
      </c>
      <c r="B60" s="64"/>
      <c r="C60" s="33"/>
      <c r="D60" s="33"/>
      <c r="E60" s="33"/>
      <c r="F60" s="33"/>
      <c r="G60" s="33"/>
      <c r="H60" s="33"/>
      <c r="I60" s="33"/>
      <c r="J60" s="15"/>
      <c r="K60" s="40">
        <f t="shared" si="12"/>
        <v>0</v>
      </c>
      <c r="L60" s="16"/>
      <c r="M60" s="41">
        <f t="shared" si="13"/>
        <v>0</v>
      </c>
      <c r="N60" s="16"/>
      <c r="O60" s="41">
        <f t="shared" si="14"/>
        <v>0</v>
      </c>
      <c r="P60" s="16"/>
      <c r="Q60" s="42">
        <f t="shared" si="15"/>
        <v>0</v>
      </c>
      <c r="R60" s="24"/>
      <c r="S60" s="42">
        <f t="shared" si="16"/>
        <v>0</v>
      </c>
      <c r="T60" s="24"/>
      <c r="U60" s="42">
        <f t="shared" si="17"/>
        <v>0</v>
      </c>
    </row>
    <row r="61" spans="1:21" x14ac:dyDescent="0.2">
      <c r="A61" s="16">
        <v>57</v>
      </c>
      <c r="B61" s="64"/>
      <c r="C61" s="33"/>
      <c r="D61" s="33"/>
      <c r="E61" s="33"/>
      <c r="F61" s="33"/>
      <c r="G61" s="33"/>
      <c r="H61" s="33"/>
      <c r="I61" s="33"/>
      <c r="J61" s="15"/>
      <c r="K61" s="40">
        <f t="shared" si="12"/>
        <v>0</v>
      </c>
      <c r="L61" s="16"/>
      <c r="M61" s="41">
        <f t="shared" si="13"/>
        <v>0</v>
      </c>
      <c r="N61" s="16"/>
      <c r="O61" s="41">
        <f t="shared" si="14"/>
        <v>0</v>
      </c>
      <c r="P61" s="16"/>
      <c r="Q61" s="42">
        <f t="shared" si="15"/>
        <v>0</v>
      </c>
      <c r="R61" s="24"/>
      <c r="S61" s="42">
        <f t="shared" si="16"/>
        <v>0</v>
      </c>
      <c r="T61" s="24"/>
      <c r="U61" s="42">
        <f t="shared" si="17"/>
        <v>0</v>
      </c>
    </row>
    <row r="62" spans="1:21" x14ac:dyDescent="0.2">
      <c r="A62" s="16">
        <v>58</v>
      </c>
      <c r="B62" s="64"/>
      <c r="C62" s="33"/>
      <c r="D62" s="33"/>
      <c r="E62" s="33"/>
      <c r="F62" s="33"/>
      <c r="G62" s="33"/>
      <c r="H62" s="33"/>
      <c r="I62" s="33"/>
      <c r="J62" s="15"/>
      <c r="K62" s="40">
        <f t="shared" si="12"/>
        <v>0</v>
      </c>
      <c r="L62" s="16"/>
      <c r="M62" s="41">
        <f t="shared" si="13"/>
        <v>0</v>
      </c>
      <c r="N62" s="16"/>
      <c r="O62" s="41">
        <f t="shared" si="14"/>
        <v>0</v>
      </c>
      <c r="P62" s="16"/>
      <c r="Q62" s="42">
        <f t="shared" si="15"/>
        <v>0</v>
      </c>
      <c r="R62" s="24"/>
      <c r="S62" s="42">
        <f t="shared" si="16"/>
        <v>0</v>
      </c>
      <c r="T62" s="24"/>
      <c r="U62" s="42">
        <f t="shared" si="17"/>
        <v>0</v>
      </c>
    </row>
    <row r="63" spans="1:21" x14ac:dyDescent="0.2">
      <c r="A63" s="16">
        <v>59</v>
      </c>
      <c r="B63" s="64"/>
      <c r="C63" s="33"/>
      <c r="D63" s="33"/>
      <c r="E63" s="33"/>
      <c r="F63" s="33"/>
      <c r="G63" s="33"/>
      <c r="H63" s="33"/>
      <c r="I63" s="33"/>
      <c r="J63" s="15"/>
      <c r="K63" s="40">
        <f t="shared" si="12"/>
        <v>0</v>
      </c>
      <c r="L63" s="16"/>
      <c r="M63" s="41">
        <f t="shared" si="13"/>
        <v>0</v>
      </c>
      <c r="N63" s="16"/>
      <c r="O63" s="41">
        <f t="shared" si="14"/>
        <v>0</v>
      </c>
      <c r="P63" s="16"/>
      <c r="Q63" s="42">
        <f t="shared" si="15"/>
        <v>0</v>
      </c>
      <c r="R63" s="24"/>
      <c r="S63" s="42">
        <f t="shared" si="16"/>
        <v>0</v>
      </c>
      <c r="T63" s="24"/>
      <c r="U63" s="42">
        <f t="shared" si="17"/>
        <v>0</v>
      </c>
    </row>
    <row r="64" spans="1:21" x14ac:dyDescent="0.2">
      <c r="A64" s="16">
        <v>60</v>
      </c>
      <c r="B64" s="64"/>
      <c r="C64" s="33"/>
      <c r="D64" s="33"/>
      <c r="E64" s="33"/>
      <c r="F64" s="33"/>
      <c r="G64" s="33"/>
      <c r="H64" s="33"/>
      <c r="I64" s="33"/>
      <c r="J64" s="15"/>
      <c r="K64" s="40">
        <f t="shared" si="12"/>
        <v>0</v>
      </c>
      <c r="L64" s="16"/>
      <c r="M64" s="41">
        <f t="shared" si="13"/>
        <v>0</v>
      </c>
      <c r="N64" s="16"/>
      <c r="O64" s="41">
        <f t="shared" si="14"/>
        <v>0</v>
      </c>
      <c r="P64" s="16"/>
      <c r="Q64" s="42">
        <f t="shared" si="15"/>
        <v>0</v>
      </c>
      <c r="R64" s="24"/>
      <c r="S64" s="42">
        <f t="shared" si="16"/>
        <v>0</v>
      </c>
      <c r="T64" s="24"/>
      <c r="U64" s="42">
        <f t="shared" si="17"/>
        <v>0</v>
      </c>
    </row>
    <row r="65" spans="1:21" x14ac:dyDescent="0.2">
      <c r="A65" s="16">
        <v>61</v>
      </c>
      <c r="B65" s="64"/>
      <c r="C65" s="33"/>
      <c r="D65" s="33"/>
      <c r="E65" s="33"/>
      <c r="F65" s="33"/>
      <c r="G65" s="33"/>
      <c r="H65" s="33"/>
      <c r="I65" s="33"/>
      <c r="J65" s="15"/>
      <c r="K65" s="40">
        <f t="shared" si="12"/>
        <v>0</v>
      </c>
      <c r="L65" s="16"/>
      <c r="M65" s="41">
        <f t="shared" si="13"/>
        <v>0</v>
      </c>
      <c r="N65" s="16"/>
      <c r="O65" s="41">
        <f t="shared" si="14"/>
        <v>0</v>
      </c>
      <c r="P65" s="16"/>
      <c r="Q65" s="42">
        <f t="shared" si="15"/>
        <v>0</v>
      </c>
      <c r="R65" s="24"/>
      <c r="S65" s="42">
        <f t="shared" si="16"/>
        <v>0</v>
      </c>
      <c r="T65" s="24"/>
      <c r="U65" s="42">
        <f t="shared" si="17"/>
        <v>0</v>
      </c>
    </row>
    <row r="66" spans="1:21" x14ac:dyDescent="0.2">
      <c r="A66" s="16">
        <v>62</v>
      </c>
      <c r="B66" s="64"/>
      <c r="C66" s="33"/>
      <c r="D66" s="33"/>
      <c r="E66" s="33"/>
      <c r="F66" s="33"/>
      <c r="G66" s="33"/>
      <c r="H66" s="33"/>
      <c r="I66" s="33"/>
      <c r="J66" s="15"/>
      <c r="K66" s="40">
        <f t="shared" si="12"/>
        <v>0</v>
      </c>
      <c r="L66" s="16"/>
      <c r="M66" s="41">
        <f t="shared" si="13"/>
        <v>0</v>
      </c>
      <c r="N66" s="16"/>
      <c r="O66" s="41">
        <f t="shared" si="14"/>
        <v>0</v>
      </c>
      <c r="P66" s="16"/>
      <c r="Q66" s="42">
        <f t="shared" si="15"/>
        <v>0</v>
      </c>
      <c r="R66" s="24"/>
      <c r="S66" s="42">
        <f t="shared" si="16"/>
        <v>0</v>
      </c>
      <c r="T66" s="24"/>
      <c r="U66" s="42">
        <f t="shared" si="17"/>
        <v>0</v>
      </c>
    </row>
  </sheetData>
  <mergeCells count="20">
    <mergeCell ref="T42:U42"/>
    <mergeCell ref="J42:K42"/>
    <mergeCell ref="L42:M42"/>
    <mergeCell ref="N42:O42"/>
    <mergeCell ref="P42:Q42"/>
    <mergeCell ref="R42:S42"/>
    <mergeCell ref="R3:S3"/>
    <mergeCell ref="T3:U3"/>
    <mergeCell ref="P2:Q2"/>
    <mergeCell ref="J3:K3"/>
    <mergeCell ref="L3:M3"/>
    <mergeCell ref="N3:O3"/>
    <mergeCell ref="P3:Q3"/>
    <mergeCell ref="R2:S2"/>
    <mergeCell ref="N2:O2"/>
    <mergeCell ref="H1:I1"/>
    <mergeCell ref="J2:K2"/>
    <mergeCell ref="L2:M2"/>
    <mergeCell ref="B1:G1"/>
    <mergeCell ref="T2:U2"/>
  </mergeCells>
  <conditionalFormatting sqref="K4:K41 M4:M41 O4:O41 Q4:Q41 K43:K66 M43:M66 O43:O66 Q43:Q66">
    <cfRule type="cellIs" dxfId="133" priority="55" operator="greaterThan">
      <formula>100</formula>
    </cfRule>
    <cfRule type="cellIs" dxfId="132" priority="56" operator="lessThan">
      <formula>100</formula>
    </cfRule>
    <cfRule type="cellIs" dxfId="131" priority="57" operator="greaterThan">
      <formula>100</formula>
    </cfRule>
  </conditionalFormatting>
  <conditionalFormatting sqref="S4:S41 S43:S66">
    <cfRule type="cellIs" dxfId="130" priority="52" operator="greaterThan">
      <formula>100</formula>
    </cfRule>
    <cfRule type="cellIs" dxfId="129" priority="53" operator="lessThan">
      <formula>100</formula>
    </cfRule>
    <cfRule type="cellIs" dxfId="128" priority="54" operator="greaterThan">
      <formula>100</formula>
    </cfRule>
  </conditionalFormatting>
  <conditionalFormatting sqref="U4:U41 U43:U66">
    <cfRule type="cellIs" dxfId="127" priority="49" operator="greaterThan">
      <formula>100</formula>
    </cfRule>
    <cfRule type="cellIs" dxfId="126" priority="50" operator="lessThan">
      <formula>100</formula>
    </cfRule>
    <cfRule type="cellIs" dxfId="125" priority="51" operator="greaterThan">
      <formula>100</formula>
    </cfRule>
  </conditionalFormatting>
  <conditionalFormatting sqref="B4:B41 B43:B48 B50:B66">
    <cfRule type="cellIs" dxfId="124" priority="46" operator="greaterThan">
      <formula>$B$3</formula>
    </cfRule>
    <cfRule type="cellIs" dxfId="123" priority="47" operator="lessThan">
      <formula>"$B$3"</formula>
    </cfRule>
    <cfRule type="cellIs" dxfId="122" priority="48" operator="lessThan">
      <formula>$B$3</formula>
    </cfRule>
  </conditionalFormatting>
  <conditionalFormatting sqref="C4:C31 C33:C41 C43:C48 C50:C66">
    <cfRule type="cellIs" dxfId="121" priority="44" operator="lessThan">
      <formula>$C$3</formula>
    </cfRule>
    <cfRule type="cellIs" dxfId="120" priority="45" operator="greaterThan">
      <formula>$C$3</formula>
    </cfRule>
  </conditionalFormatting>
  <conditionalFormatting sqref="D4:D31 D33:D41 D43:D48 D50:D66">
    <cfRule type="cellIs" dxfId="119" priority="42" operator="lessThan">
      <formula>$D$3</formula>
    </cfRule>
    <cfRule type="cellIs" dxfId="118" priority="43" operator="greaterThan">
      <formula>$D$3</formula>
    </cfRule>
  </conditionalFormatting>
  <conditionalFormatting sqref="E4:E31 E33:E41 E43:E48 E50:E66">
    <cfRule type="cellIs" dxfId="117" priority="40" operator="lessThan">
      <formula>$E$3</formula>
    </cfRule>
    <cfRule type="cellIs" dxfId="116" priority="41" operator="greaterThan">
      <formula>$E$3</formula>
    </cfRule>
  </conditionalFormatting>
  <conditionalFormatting sqref="F4:F31 F33:F41 F43:F48 F50:F66">
    <cfRule type="cellIs" dxfId="115" priority="38" operator="lessThan">
      <formula>$F$3</formula>
    </cfRule>
    <cfRule type="cellIs" dxfId="114" priority="39" operator="greaterThan">
      <formula>$F$3</formula>
    </cfRule>
  </conditionalFormatting>
  <conditionalFormatting sqref="G4:G31 G33:G41 G43:G48 G50:G66">
    <cfRule type="cellIs" dxfId="113" priority="36" operator="lessThan">
      <formula>$G$3</formula>
    </cfRule>
    <cfRule type="cellIs" dxfId="112" priority="37" operator="greaterThan">
      <formula>$G$3</formula>
    </cfRule>
  </conditionalFormatting>
  <conditionalFormatting sqref="H4:H31 H33:H41 H43:H48 H50:H66">
    <cfRule type="cellIs" dxfId="111" priority="34" operator="lessThan">
      <formula>$H$3</formula>
    </cfRule>
    <cfRule type="cellIs" dxfId="110" priority="35" operator="greaterThan">
      <formula>$H$3</formula>
    </cfRule>
  </conditionalFormatting>
  <conditionalFormatting sqref="I4:I31 I33:I41 I43:I48 I50:I66">
    <cfRule type="cellIs" dxfId="109" priority="32" operator="lessThan">
      <formula>$I$3</formula>
    </cfRule>
    <cfRule type="cellIs" dxfId="108" priority="33" operator="greaterThan">
      <formula>$I$3</formula>
    </cfRule>
  </conditionalFormatting>
  <conditionalFormatting sqref="C32">
    <cfRule type="cellIs" dxfId="107" priority="30" operator="lessThan">
      <formula>$C$3</formula>
    </cfRule>
    <cfRule type="cellIs" dxfId="106" priority="31" operator="greaterThan">
      <formula>$C$3</formula>
    </cfRule>
  </conditionalFormatting>
  <conditionalFormatting sqref="D32">
    <cfRule type="cellIs" dxfId="105" priority="28" operator="lessThan">
      <formula>$D$3</formula>
    </cfRule>
    <cfRule type="cellIs" dxfId="104" priority="29" operator="greaterThan">
      <formula>$D$3</formula>
    </cfRule>
  </conditionalFormatting>
  <conditionalFormatting sqref="E32">
    <cfRule type="cellIs" dxfId="103" priority="26" operator="lessThan">
      <formula>$E$3</formula>
    </cfRule>
    <cfRule type="cellIs" dxfId="102" priority="27" operator="greaterThan">
      <formula>$E$3</formula>
    </cfRule>
  </conditionalFormatting>
  <conditionalFormatting sqref="F32">
    <cfRule type="cellIs" dxfId="101" priority="24" operator="lessThan">
      <formula>$F$3</formula>
    </cfRule>
    <cfRule type="cellIs" dxfId="100" priority="25" operator="greaterThan">
      <formula>$F$3</formula>
    </cfRule>
  </conditionalFormatting>
  <conditionalFormatting sqref="G32">
    <cfRule type="cellIs" dxfId="99" priority="22" operator="lessThan">
      <formula>$G$3</formula>
    </cfRule>
    <cfRule type="cellIs" dxfId="98" priority="23" operator="greaterThan">
      <formula>$G$3</formula>
    </cfRule>
  </conditionalFormatting>
  <conditionalFormatting sqref="H32">
    <cfRule type="cellIs" dxfId="97" priority="20" operator="lessThan">
      <formula>$H$3</formula>
    </cfRule>
    <cfRule type="cellIs" dxfId="96" priority="21" operator="greaterThan">
      <formula>$H$3</formula>
    </cfRule>
  </conditionalFormatting>
  <conditionalFormatting sqref="I32">
    <cfRule type="cellIs" dxfId="95" priority="18" operator="lessThan">
      <formula>$I$3</formula>
    </cfRule>
    <cfRule type="cellIs" dxfId="94" priority="19" operator="greaterThan">
      <formula>$I$3</formula>
    </cfRule>
  </conditionalFormatting>
  <conditionalFormatting sqref="B49">
    <cfRule type="cellIs" dxfId="33" priority="15" operator="greaterThan">
      <formula>$B$3</formula>
    </cfRule>
    <cfRule type="cellIs" dxfId="32" priority="16" operator="lessThan">
      <formula>"$B$3"</formula>
    </cfRule>
    <cfRule type="cellIs" dxfId="31" priority="17" operator="lessThan">
      <formula>$B$3</formula>
    </cfRule>
  </conditionalFormatting>
  <conditionalFormatting sqref="C49">
    <cfRule type="cellIs" dxfId="27" priority="13" operator="lessThan">
      <formula>$C$3</formula>
    </cfRule>
    <cfRule type="cellIs" dxfId="26" priority="14" operator="greaterThan">
      <formula>$C$3</formula>
    </cfRule>
  </conditionalFormatting>
  <conditionalFormatting sqref="D49">
    <cfRule type="cellIs" dxfId="23" priority="11" operator="lessThan">
      <formula>$D$3</formula>
    </cfRule>
    <cfRule type="cellIs" dxfId="22" priority="12" operator="greaterThan">
      <formula>$D$3</formula>
    </cfRule>
  </conditionalFormatting>
  <conditionalFormatting sqref="E49">
    <cfRule type="cellIs" dxfId="19" priority="9" operator="lessThan">
      <formula>$E$3</formula>
    </cfRule>
    <cfRule type="cellIs" dxfId="18" priority="10" operator="greaterThan">
      <formula>$E$3</formula>
    </cfRule>
  </conditionalFormatting>
  <conditionalFormatting sqref="F49">
    <cfRule type="cellIs" dxfId="15" priority="7" operator="lessThan">
      <formula>$F$3</formula>
    </cfRule>
    <cfRule type="cellIs" dxfId="14" priority="8" operator="greaterThan">
      <formula>$F$3</formula>
    </cfRule>
  </conditionalFormatting>
  <conditionalFormatting sqref="G49">
    <cfRule type="cellIs" dxfId="11" priority="5" operator="lessThan">
      <formula>$G$3</formula>
    </cfRule>
    <cfRule type="cellIs" dxfId="10" priority="6" operator="greaterThan">
      <formula>$G$3</formula>
    </cfRule>
  </conditionalFormatting>
  <conditionalFormatting sqref="H49">
    <cfRule type="cellIs" dxfId="7" priority="3" operator="lessThan">
      <formula>$H$3</formula>
    </cfRule>
    <cfRule type="cellIs" dxfId="6" priority="4" operator="greaterThan">
      <formula>$H$3</formula>
    </cfRule>
  </conditionalFormatting>
  <conditionalFormatting sqref="I49">
    <cfRule type="cellIs" dxfId="3" priority="1" operator="lessThan">
      <formula>$I$3</formula>
    </cfRule>
    <cfRule type="cellIs" dxfId="2" priority="2" operator="greaterThan">
      <formula>$I$3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86" zoomScaleNormal="86" workbookViewId="0">
      <selection activeCell="P14" sqref="P14"/>
    </sheetView>
  </sheetViews>
  <sheetFormatPr baseColWidth="10" defaultRowHeight="16" x14ac:dyDescent="0.2"/>
  <sheetData>
    <row r="1" spans="1:28" x14ac:dyDescent="0.2">
      <c r="A1" s="16"/>
      <c r="B1" s="74" t="s">
        <v>4</v>
      </c>
      <c r="C1" s="75"/>
      <c r="D1" s="75"/>
      <c r="E1" s="75"/>
      <c r="F1" s="75"/>
      <c r="G1" s="75"/>
      <c r="H1" s="67"/>
      <c r="I1" s="76" t="s">
        <v>9</v>
      </c>
      <c r="J1" s="76"/>
      <c r="K1" s="15"/>
      <c r="L1" s="35"/>
      <c r="M1" s="16"/>
      <c r="N1" s="16"/>
      <c r="O1" s="16"/>
      <c r="P1" s="16"/>
      <c r="Q1" s="16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x14ac:dyDescent="0.2">
      <c r="A2" s="18"/>
      <c r="B2" s="68" t="s">
        <v>5</v>
      </c>
      <c r="C2" s="69" t="s">
        <v>18</v>
      </c>
      <c r="D2" s="69" t="s">
        <v>19</v>
      </c>
      <c r="E2" s="69" t="s">
        <v>25</v>
      </c>
      <c r="F2" s="69" t="s">
        <v>14</v>
      </c>
      <c r="G2" s="69" t="s">
        <v>22</v>
      </c>
      <c r="H2" s="69" t="s">
        <v>28</v>
      </c>
      <c r="I2" s="69" t="s">
        <v>16</v>
      </c>
      <c r="J2" s="69" t="s">
        <v>17</v>
      </c>
      <c r="K2" s="81" t="s">
        <v>0</v>
      </c>
      <c r="L2" s="82"/>
      <c r="M2" s="82" t="s">
        <v>1</v>
      </c>
      <c r="N2" s="82"/>
      <c r="O2" s="82" t="s">
        <v>2</v>
      </c>
      <c r="P2" s="82"/>
      <c r="Q2" s="75" t="s">
        <v>11</v>
      </c>
      <c r="R2" s="75"/>
      <c r="S2" s="75" t="s">
        <v>23</v>
      </c>
      <c r="T2" s="75"/>
      <c r="U2" s="82" t="s">
        <v>24</v>
      </c>
      <c r="V2" s="82"/>
      <c r="W2" s="24"/>
      <c r="X2" s="68" t="s">
        <v>0</v>
      </c>
      <c r="Y2" s="69" t="s">
        <v>1</v>
      </c>
      <c r="Z2" s="69" t="s">
        <v>2</v>
      </c>
      <c r="AA2" s="69" t="s">
        <v>11</v>
      </c>
      <c r="AB2" s="66" t="s">
        <v>26</v>
      </c>
    </row>
    <row r="3" spans="1:28" x14ac:dyDescent="0.2">
      <c r="A3" s="28" t="s">
        <v>3</v>
      </c>
      <c r="B3" s="29">
        <v>3.0000000000000001E-3</v>
      </c>
      <c r="C3" s="28">
        <v>15</v>
      </c>
      <c r="D3" s="28">
        <v>10</v>
      </c>
      <c r="E3" s="28">
        <v>2.1</v>
      </c>
      <c r="F3" s="28">
        <v>0.3</v>
      </c>
      <c r="G3" s="28">
        <v>2</v>
      </c>
      <c r="H3" s="28">
        <v>100</v>
      </c>
      <c r="I3" s="28">
        <v>5</v>
      </c>
      <c r="J3" s="28">
        <v>18</v>
      </c>
      <c r="K3" s="79">
        <v>70</v>
      </c>
      <c r="L3" s="80"/>
      <c r="M3" s="80">
        <v>101</v>
      </c>
      <c r="N3" s="80"/>
      <c r="O3" s="80">
        <v>100</v>
      </c>
      <c r="P3" s="80"/>
      <c r="Q3" s="78">
        <v>0.441</v>
      </c>
      <c r="R3" s="78"/>
      <c r="S3" s="78">
        <v>0.44629999999999997</v>
      </c>
      <c r="T3" s="78"/>
      <c r="U3" s="78">
        <v>5.9</v>
      </c>
      <c r="V3" s="78"/>
      <c r="W3" s="24" t="s">
        <v>12</v>
      </c>
      <c r="X3" s="31">
        <v>26.9</v>
      </c>
      <c r="Y3" s="32">
        <v>20.100000000000001</v>
      </c>
      <c r="Z3" s="32">
        <v>13.7</v>
      </c>
      <c r="AA3" s="33">
        <v>0.23</v>
      </c>
      <c r="AB3" s="65">
        <v>34</v>
      </c>
    </row>
    <row r="4" spans="1:28" x14ac:dyDescent="0.2">
      <c r="A4" s="16">
        <v>1</v>
      </c>
      <c r="B4" s="57">
        <v>2E-3</v>
      </c>
      <c r="C4" s="33"/>
      <c r="D4" s="33"/>
      <c r="E4" s="33"/>
      <c r="F4" s="33"/>
      <c r="G4" s="33"/>
      <c r="H4" s="33"/>
      <c r="I4" s="33"/>
      <c r="J4" s="33"/>
      <c r="K4" s="3"/>
      <c r="L4" s="40">
        <f>K4/$K$3*100</f>
        <v>0</v>
      </c>
      <c r="M4" s="2"/>
      <c r="N4" s="41">
        <f>M4/$M$3*100</f>
        <v>0</v>
      </c>
      <c r="O4" s="2"/>
      <c r="P4" s="41">
        <f>O4/$O$3*100</f>
        <v>0</v>
      </c>
      <c r="Q4" s="46"/>
      <c r="R4" s="42">
        <f>Q4/$Q$3*100</f>
        <v>0</v>
      </c>
      <c r="S4" s="24"/>
      <c r="T4" s="42">
        <f>S4/$S$3*100</f>
        <v>0</v>
      </c>
      <c r="U4" s="24"/>
      <c r="V4" s="42">
        <f>U4/$U$3*100</f>
        <v>0</v>
      </c>
      <c r="W4" s="24"/>
      <c r="X4" s="24"/>
      <c r="Y4" s="24"/>
      <c r="Z4" s="24"/>
      <c r="AA4" s="24"/>
    </row>
    <row r="5" spans="1:28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"/>
      <c r="L5" s="40">
        <f t="shared" ref="L5:L66" si="0">K5/$K$3*100</f>
        <v>0</v>
      </c>
      <c r="M5" s="2"/>
      <c r="N5" s="41">
        <f t="shared" ref="N5:N66" si="1">M5/$M$3*100</f>
        <v>0</v>
      </c>
      <c r="O5" s="2"/>
      <c r="P5" s="41">
        <f t="shared" ref="P5:P66" si="2">O5/$O$3*100</f>
        <v>0</v>
      </c>
      <c r="Q5" s="46"/>
      <c r="R5" s="42">
        <f t="shared" ref="R5:R66" si="3">Q5/$Q$3*100</f>
        <v>0</v>
      </c>
      <c r="S5" s="24"/>
      <c r="T5" s="42">
        <f t="shared" ref="T5:T66" si="4">S5/$S$3*100</f>
        <v>0</v>
      </c>
      <c r="U5" s="24"/>
      <c r="V5" s="42">
        <f t="shared" ref="V5:V66" si="5">U5/$U$3*100</f>
        <v>0</v>
      </c>
      <c r="W5" s="24"/>
      <c r="X5" s="24"/>
      <c r="Y5" s="24"/>
      <c r="Z5" s="24"/>
      <c r="AA5" s="24"/>
    </row>
    <row r="6" spans="1:28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3"/>
      <c r="L6" s="40">
        <f>K6/$K$3*100</f>
        <v>0</v>
      </c>
      <c r="M6" s="2"/>
      <c r="N6" s="41">
        <f t="shared" si="1"/>
        <v>0</v>
      </c>
      <c r="O6" s="2"/>
      <c r="P6" s="41">
        <f t="shared" si="2"/>
        <v>0</v>
      </c>
      <c r="Q6" s="46"/>
      <c r="R6" s="41">
        <f t="shared" si="3"/>
        <v>0</v>
      </c>
      <c r="S6" s="24"/>
      <c r="T6" s="42">
        <f t="shared" si="4"/>
        <v>0</v>
      </c>
      <c r="U6" s="24"/>
      <c r="V6" s="42">
        <f t="shared" si="5"/>
        <v>0</v>
      </c>
      <c r="W6" s="24"/>
      <c r="X6" s="24"/>
      <c r="Y6" s="24"/>
      <c r="Z6" s="24"/>
      <c r="AA6" s="24"/>
    </row>
    <row r="7" spans="1:28" x14ac:dyDescent="0.2">
      <c r="A7" s="16">
        <v>4</v>
      </c>
      <c r="B7" s="60"/>
      <c r="C7" s="62"/>
      <c r="D7" s="62"/>
      <c r="E7" s="62"/>
      <c r="F7" s="62"/>
      <c r="G7" s="62"/>
      <c r="H7" s="62"/>
      <c r="I7" s="62"/>
      <c r="J7" s="62"/>
      <c r="K7" s="3"/>
      <c r="L7" s="40">
        <f t="shared" si="0"/>
        <v>0</v>
      </c>
      <c r="M7" s="2"/>
      <c r="N7" s="41">
        <f t="shared" si="1"/>
        <v>0</v>
      </c>
      <c r="O7" s="2"/>
      <c r="P7" s="41">
        <f t="shared" si="2"/>
        <v>0</v>
      </c>
      <c r="Q7" s="46"/>
      <c r="R7" s="41">
        <f t="shared" si="3"/>
        <v>0</v>
      </c>
      <c r="S7" s="24"/>
      <c r="T7" s="42">
        <f t="shared" si="4"/>
        <v>0</v>
      </c>
      <c r="U7" s="24"/>
      <c r="V7" s="42">
        <f t="shared" si="5"/>
        <v>0</v>
      </c>
      <c r="W7" s="24"/>
      <c r="X7" s="24"/>
      <c r="Y7" s="24"/>
      <c r="Z7" s="24"/>
      <c r="AA7" s="24"/>
    </row>
    <row r="8" spans="1:28" x14ac:dyDescent="0.2">
      <c r="A8" s="35">
        <v>5</v>
      </c>
      <c r="B8" s="60"/>
      <c r="C8" s="39"/>
      <c r="D8" s="39"/>
      <c r="E8" s="39"/>
      <c r="F8" s="39"/>
      <c r="G8" s="39"/>
      <c r="H8" s="39"/>
      <c r="I8" s="39"/>
      <c r="J8" s="39"/>
      <c r="K8" s="3"/>
      <c r="L8" s="40">
        <f t="shared" si="0"/>
        <v>0</v>
      </c>
      <c r="M8" s="43"/>
      <c r="N8" s="41">
        <f t="shared" si="1"/>
        <v>0</v>
      </c>
      <c r="O8" s="43"/>
      <c r="P8" s="41">
        <f t="shared" si="2"/>
        <v>0</v>
      </c>
      <c r="Q8" s="47"/>
      <c r="R8" s="41">
        <f t="shared" si="3"/>
        <v>0</v>
      </c>
      <c r="S8" s="24"/>
      <c r="T8" s="42">
        <f t="shared" si="4"/>
        <v>0</v>
      </c>
      <c r="U8" s="24"/>
      <c r="V8" s="42">
        <f t="shared" si="5"/>
        <v>0</v>
      </c>
      <c r="W8" s="24"/>
      <c r="X8" s="24"/>
      <c r="Y8" s="24"/>
      <c r="Z8" s="24"/>
      <c r="AA8" s="24"/>
    </row>
    <row r="9" spans="1:28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3"/>
      <c r="L9" s="40">
        <f t="shared" si="0"/>
        <v>0</v>
      </c>
      <c r="M9" s="2"/>
      <c r="N9" s="41">
        <f t="shared" si="1"/>
        <v>0</v>
      </c>
      <c r="O9" s="2"/>
      <c r="P9" s="41">
        <f t="shared" si="2"/>
        <v>0</v>
      </c>
      <c r="Q9" s="46"/>
      <c r="R9" s="41">
        <f t="shared" si="3"/>
        <v>0</v>
      </c>
      <c r="S9" s="24"/>
      <c r="T9" s="42">
        <f t="shared" si="4"/>
        <v>0</v>
      </c>
      <c r="U9" s="24"/>
      <c r="V9" s="42">
        <f t="shared" si="5"/>
        <v>0</v>
      </c>
      <c r="W9" s="24"/>
      <c r="X9" s="24"/>
      <c r="Y9" s="24"/>
      <c r="Z9" s="24"/>
      <c r="AA9" s="24"/>
    </row>
    <row r="10" spans="1:28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3"/>
      <c r="L10" s="40">
        <f t="shared" si="0"/>
        <v>0</v>
      </c>
      <c r="M10" s="2"/>
      <c r="N10" s="41">
        <f t="shared" si="1"/>
        <v>0</v>
      </c>
      <c r="O10" s="2"/>
      <c r="P10" s="41">
        <f t="shared" si="2"/>
        <v>0</v>
      </c>
      <c r="Q10" s="46"/>
      <c r="R10" s="41">
        <f t="shared" si="3"/>
        <v>0</v>
      </c>
      <c r="S10" s="24"/>
      <c r="T10" s="42">
        <f t="shared" si="4"/>
        <v>0</v>
      </c>
      <c r="U10" s="24"/>
      <c r="V10" s="42">
        <f t="shared" si="5"/>
        <v>0</v>
      </c>
      <c r="W10" s="24"/>
      <c r="X10" s="24"/>
      <c r="Y10" s="24"/>
      <c r="Z10" s="24"/>
      <c r="AA10" s="24"/>
    </row>
    <row r="11" spans="1:28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3"/>
      <c r="L11" s="40">
        <f t="shared" si="0"/>
        <v>0</v>
      </c>
      <c r="M11" s="2"/>
      <c r="N11" s="41">
        <f t="shared" si="1"/>
        <v>0</v>
      </c>
      <c r="O11" s="2"/>
      <c r="P11" s="41">
        <f t="shared" si="2"/>
        <v>0</v>
      </c>
      <c r="Q11" s="46"/>
      <c r="R11" s="41">
        <f t="shared" si="3"/>
        <v>0</v>
      </c>
      <c r="S11" s="24"/>
      <c r="T11" s="42">
        <f t="shared" si="4"/>
        <v>0</v>
      </c>
      <c r="U11" s="24"/>
      <c r="V11" s="42">
        <f t="shared" si="5"/>
        <v>0</v>
      </c>
      <c r="W11" s="24"/>
      <c r="X11" s="24"/>
      <c r="Y11" s="24"/>
      <c r="Z11" s="24"/>
      <c r="AA11" s="24"/>
    </row>
    <row r="12" spans="1:28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3"/>
      <c r="L12" s="40">
        <f t="shared" si="0"/>
        <v>0</v>
      </c>
      <c r="M12" s="43"/>
      <c r="N12" s="41">
        <f t="shared" si="1"/>
        <v>0</v>
      </c>
      <c r="O12" s="43"/>
      <c r="P12" s="41">
        <f t="shared" si="2"/>
        <v>0</v>
      </c>
      <c r="Q12" s="47"/>
      <c r="R12" s="41">
        <f t="shared" si="3"/>
        <v>0</v>
      </c>
      <c r="S12" s="24"/>
      <c r="T12" s="42">
        <f t="shared" si="4"/>
        <v>0</v>
      </c>
      <c r="U12" s="24"/>
      <c r="V12" s="42">
        <f t="shared" si="5"/>
        <v>0</v>
      </c>
      <c r="W12" s="24"/>
      <c r="X12" s="24"/>
      <c r="Y12" s="24"/>
      <c r="Z12" s="24"/>
      <c r="AA12" s="24"/>
    </row>
    <row r="13" spans="1:28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"/>
      <c r="L13" s="40">
        <f t="shared" si="0"/>
        <v>0</v>
      </c>
      <c r="M13" s="2"/>
      <c r="N13" s="41">
        <f t="shared" si="1"/>
        <v>0</v>
      </c>
      <c r="O13" s="2"/>
      <c r="P13" s="41">
        <f t="shared" si="2"/>
        <v>0</v>
      </c>
      <c r="Q13" s="46"/>
      <c r="R13" s="41">
        <f t="shared" si="3"/>
        <v>0</v>
      </c>
      <c r="S13" s="24"/>
      <c r="T13" s="42">
        <f t="shared" si="4"/>
        <v>0</v>
      </c>
      <c r="U13" s="24"/>
      <c r="V13" s="42">
        <f t="shared" si="5"/>
        <v>0</v>
      </c>
      <c r="W13" s="24"/>
      <c r="X13" s="24"/>
      <c r="Y13" s="24"/>
      <c r="Z13" s="24"/>
      <c r="AA13" s="24"/>
    </row>
    <row r="14" spans="1:28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"/>
      <c r="L14" s="40">
        <f t="shared" si="0"/>
        <v>0</v>
      </c>
      <c r="M14" s="2"/>
      <c r="N14" s="41">
        <f t="shared" si="1"/>
        <v>0</v>
      </c>
      <c r="O14" s="2"/>
      <c r="P14" s="41">
        <f t="shared" si="2"/>
        <v>0</v>
      </c>
      <c r="Q14" s="46"/>
      <c r="R14" s="41">
        <f t="shared" si="3"/>
        <v>0</v>
      </c>
      <c r="S14" s="24"/>
      <c r="T14" s="42">
        <f t="shared" si="4"/>
        <v>0</v>
      </c>
      <c r="U14" s="24"/>
      <c r="V14" s="42">
        <f t="shared" si="5"/>
        <v>0</v>
      </c>
      <c r="W14" s="24"/>
      <c r="X14" s="24"/>
      <c r="Y14" s="24"/>
      <c r="Z14" s="24"/>
      <c r="AA14" s="24"/>
    </row>
    <row r="15" spans="1:28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"/>
      <c r="L15" s="40">
        <f t="shared" si="0"/>
        <v>0</v>
      </c>
      <c r="M15" s="2"/>
      <c r="N15" s="41">
        <f t="shared" si="1"/>
        <v>0</v>
      </c>
      <c r="O15" s="2"/>
      <c r="P15" s="41">
        <f t="shared" si="2"/>
        <v>0</v>
      </c>
      <c r="Q15" s="46"/>
      <c r="R15" s="41">
        <f t="shared" si="3"/>
        <v>0</v>
      </c>
      <c r="S15" s="24"/>
      <c r="T15" s="42">
        <f t="shared" si="4"/>
        <v>0</v>
      </c>
      <c r="U15" s="24"/>
      <c r="V15" s="42">
        <f t="shared" si="5"/>
        <v>0</v>
      </c>
      <c r="W15" s="24"/>
      <c r="X15" s="24"/>
      <c r="Y15" s="24"/>
      <c r="Z15" s="24"/>
      <c r="AA15" s="24"/>
    </row>
    <row r="16" spans="1:28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"/>
      <c r="L16" s="40">
        <f t="shared" si="0"/>
        <v>0</v>
      </c>
      <c r="M16" s="43"/>
      <c r="N16" s="41">
        <f t="shared" si="1"/>
        <v>0</v>
      </c>
      <c r="O16" s="43"/>
      <c r="P16" s="41">
        <f t="shared" si="2"/>
        <v>0</v>
      </c>
      <c r="Q16" s="51"/>
      <c r="R16" s="41">
        <f t="shared" si="3"/>
        <v>0</v>
      </c>
      <c r="S16" s="24"/>
      <c r="T16" s="42">
        <f t="shared" si="4"/>
        <v>0</v>
      </c>
      <c r="U16" s="24"/>
      <c r="V16" s="42">
        <f t="shared" si="5"/>
        <v>0</v>
      </c>
      <c r="W16" s="24"/>
      <c r="X16" s="24"/>
      <c r="Y16" s="24"/>
      <c r="Z16" s="24"/>
      <c r="AA16" s="24"/>
    </row>
    <row r="17" spans="1:27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"/>
      <c r="L17" s="40">
        <f t="shared" si="0"/>
        <v>0</v>
      </c>
      <c r="M17" s="2"/>
      <c r="N17" s="41">
        <f t="shared" si="1"/>
        <v>0</v>
      </c>
      <c r="O17" s="2"/>
      <c r="P17" s="41">
        <f t="shared" si="2"/>
        <v>0</v>
      </c>
      <c r="Q17" s="52"/>
      <c r="R17" s="41">
        <f t="shared" si="3"/>
        <v>0</v>
      </c>
      <c r="S17" s="24"/>
      <c r="T17" s="42">
        <f t="shared" si="4"/>
        <v>0</v>
      </c>
      <c r="U17" s="24"/>
      <c r="V17" s="42">
        <f t="shared" si="5"/>
        <v>0</v>
      </c>
      <c r="W17" s="24"/>
      <c r="X17" s="24"/>
      <c r="Y17" s="24"/>
      <c r="Z17" s="24"/>
      <c r="AA17" s="24"/>
    </row>
    <row r="18" spans="1:27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>
        <v>10</v>
      </c>
      <c r="K18" s="53">
        <v>89</v>
      </c>
      <c r="L18" s="40">
        <f t="shared" si="0"/>
        <v>127.14285714285714</v>
      </c>
      <c r="M18" s="54">
        <v>132</v>
      </c>
      <c r="N18" s="41">
        <f t="shared" si="1"/>
        <v>130.69306930693071</v>
      </c>
      <c r="O18" s="55">
        <v>147</v>
      </c>
      <c r="P18" s="42">
        <f t="shared" si="2"/>
        <v>147</v>
      </c>
      <c r="Q18" s="46">
        <v>0.3821</v>
      </c>
      <c r="R18" s="41">
        <f t="shared" si="3"/>
        <v>86.643990929705211</v>
      </c>
      <c r="S18" s="24">
        <v>0.37790000000000001</v>
      </c>
      <c r="T18" s="42">
        <f t="shared" si="4"/>
        <v>84.673986107999113</v>
      </c>
      <c r="U18" s="24">
        <v>5.4</v>
      </c>
      <c r="V18" s="42">
        <f t="shared" si="5"/>
        <v>91.525423728813564</v>
      </c>
      <c r="W18" s="24"/>
      <c r="X18" s="24"/>
      <c r="Y18" s="24"/>
      <c r="Z18" s="24"/>
      <c r="AA18" s="24"/>
    </row>
    <row r="19" spans="1:27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>
        <v>25</v>
      </c>
      <c r="K19" s="53">
        <v>60</v>
      </c>
      <c r="L19" s="40">
        <f t="shared" si="0"/>
        <v>85.714285714285708</v>
      </c>
      <c r="M19" s="54">
        <v>91</v>
      </c>
      <c r="N19" s="41">
        <f t="shared" si="1"/>
        <v>90.099009900990097</v>
      </c>
      <c r="O19" s="55">
        <v>87</v>
      </c>
      <c r="P19" s="42">
        <f t="shared" si="2"/>
        <v>87</v>
      </c>
      <c r="Q19" s="46">
        <v>0.47649999999999998</v>
      </c>
      <c r="R19" s="41">
        <f t="shared" si="3"/>
        <v>108.04988662131518</v>
      </c>
      <c r="S19" s="24">
        <v>0.48330000000000001</v>
      </c>
      <c r="T19" s="42">
        <f t="shared" si="4"/>
        <v>108.29038763163791</v>
      </c>
      <c r="U19" s="24">
        <v>6.1</v>
      </c>
      <c r="V19" s="42">
        <f t="shared" si="5"/>
        <v>103.38983050847457</v>
      </c>
      <c r="W19" s="24"/>
      <c r="X19" s="24"/>
      <c r="Y19" s="24"/>
      <c r="Z19" s="24"/>
      <c r="AA19" s="24"/>
    </row>
    <row r="20" spans="1:27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15"/>
      <c r="L20" s="40">
        <f t="shared" si="0"/>
        <v>0</v>
      </c>
      <c r="M20" s="16"/>
      <c r="N20" s="41">
        <f t="shared" si="1"/>
        <v>0</v>
      </c>
      <c r="O20" s="16"/>
      <c r="P20" s="41">
        <f t="shared" si="2"/>
        <v>0</v>
      </c>
      <c r="Q20" s="16"/>
      <c r="R20" s="42">
        <f t="shared" si="3"/>
        <v>0</v>
      </c>
      <c r="S20" s="24"/>
      <c r="T20" s="42">
        <f t="shared" si="4"/>
        <v>0</v>
      </c>
      <c r="U20" s="24"/>
      <c r="V20" s="42">
        <f t="shared" si="5"/>
        <v>0</v>
      </c>
      <c r="W20" s="24"/>
      <c r="X20" s="24"/>
      <c r="Y20" s="24"/>
      <c r="Z20" s="24"/>
      <c r="AA20" s="24"/>
    </row>
    <row r="21" spans="1:27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15"/>
      <c r="L21" s="40">
        <f t="shared" si="0"/>
        <v>0</v>
      </c>
      <c r="M21" s="16"/>
      <c r="N21" s="41">
        <f t="shared" si="1"/>
        <v>0</v>
      </c>
      <c r="O21" s="16"/>
      <c r="P21" s="41">
        <f t="shared" si="2"/>
        <v>0</v>
      </c>
      <c r="Q21" s="16"/>
      <c r="R21" s="42">
        <f t="shared" si="3"/>
        <v>0</v>
      </c>
      <c r="S21" s="24"/>
      <c r="T21" s="42">
        <f t="shared" si="4"/>
        <v>0</v>
      </c>
      <c r="U21" s="24"/>
      <c r="V21" s="42">
        <f t="shared" si="5"/>
        <v>0</v>
      </c>
      <c r="W21" s="24"/>
      <c r="X21" s="24"/>
      <c r="Y21" s="24"/>
      <c r="Z21" s="24"/>
      <c r="AA21" s="24"/>
    </row>
    <row r="22" spans="1:27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15"/>
      <c r="L22" s="40">
        <f t="shared" si="0"/>
        <v>0</v>
      </c>
      <c r="M22" s="16"/>
      <c r="N22" s="41">
        <f t="shared" si="1"/>
        <v>0</v>
      </c>
      <c r="O22" s="16"/>
      <c r="P22" s="41">
        <f t="shared" si="2"/>
        <v>0</v>
      </c>
      <c r="Q22" s="16"/>
      <c r="R22" s="41">
        <f t="shared" si="3"/>
        <v>0</v>
      </c>
      <c r="S22" s="24"/>
      <c r="T22" s="42">
        <f t="shared" si="4"/>
        <v>0</v>
      </c>
      <c r="U22" s="24"/>
      <c r="V22" s="42">
        <f t="shared" si="5"/>
        <v>0</v>
      </c>
      <c r="W22" s="24"/>
      <c r="X22" s="24"/>
      <c r="Y22" s="24"/>
      <c r="Z22" s="24"/>
      <c r="AA22" s="24"/>
    </row>
    <row r="23" spans="1:27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15"/>
      <c r="L23" s="40">
        <f t="shared" si="0"/>
        <v>0</v>
      </c>
      <c r="M23" s="16"/>
      <c r="N23" s="41">
        <f t="shared" si="1"/>
        <v>0</v>
      </c>
      <c r="O23" s="16"/>
      <c r="P23" s="41">
        <f t="shared" si="2"/>
        <v>0</v>
      </c>
      <c r="Q23" s="16"/>
      <c r="R23" s="41">
        <f t="shared" si="3"/>
        <v>0</v>
      </c>
      <c r="S23" s="24"/>
      <c r="T23" s="42">
        <f t="shared" si="4"/>
        <v>0</v>
      </c>
      <c r="U23" s="24"/>
      <c r="V23" s="42">
        <f t="shared" si="5"/>
        <v>0</v>
      </c>
      <c r="W23" s="24"/>
      <c r="X23" s="24"/>
      <c r="Y23" s="24"/>
      <c r="Z23" s="24"/>
      <c r="AA23" s="24"/>
    </row>
    <row r="24" spans="1:27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15"/>
      <c r="L24" s="40">
        <f t="shared" si="0"/>
        <v>0</v>
      </c>
      <c r="M24" s="16"/>
      <c r="N24" s="41">
        <f t="shared" si="1"/>
        <v>0</v>
      </c>
      <c r="O24" s="16"/>
      <c r="P24" s="41">
        <f t="shared" si="2"/>
        <v>0</v>
      </c>
      <c r="Q24" s="16"/>
      <c r="R24" s="41">
        <f t="shared" si="3"/>
        <v>0</v>
      </c>
      <c r="S24" s="24"/>
      <c r="T24" s="42">
        <f t="shared" si="4"/>
        <v>0</v>
      </c>
      <c r="U24" s="24"/>
      <c r="V24" s="42">
        <f t="shared" si="5"/>
        <v>0</v>
      </c>
      <c r="W24" s="24"/>
      <c r="X24" s="24"/>
      <c r="Y24" s="24"/>
      <c r="Z24" s="24"/>
      <c r="AA24" s="24"/>
    </row>
    <row r="25" spans="1:27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15"/>
      <c r="L25" s="40">
        <f t="shared" si="0"/>
        <v>0</v>
      </c>
      <c r="M25" s="16"/>
      <c r="N25" s="41">
        <f t="shared" si="1"/>
        <v>0</v>
      </c>
      <c r="O25" s="16"/>
      <c r="P25" s="41">
        <f t="shared" si="2"/>
        <v>0</v>
      </c>
      <c r="Q25" s="16"/>
      <c r="R25" s="41">
        <f t="shared" si="3"/>
        <v>0</v>
      </c>
      <c r="S25" s="24"/>
      <c r="T25" s="42">
        <f t="shared" si="4"/>
        <v>0</v>
      </c>
      <c r="U25" s="24"/>
      <c r="V25" s="42">
        <f t="shared" si="5"/>
        <v>0</v>
      </c>
      <c r="W25" s="24"/>
      <c r="X25" s="24"/>
      <c r="Y25" s="24"/>
      <c r="Z25" s="24"/>
      <c r="AA25" s="24"/>
    </row>
    <row r="26" spans="1:27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15"/>
      <c r="L26" s="40">
        <f t="shared" si="0"/>
        <v>0</v>
      </c>
      <c r="M26" s="16"/>
      <c r="N26" s="41">
        <f t="shared" si="1"/>
        <v>0</v>
      </c>
      <c r="O26" s="16"/>
      <c r="P26" s="41">
        <f t="shared" si="2"/>
        <v>0</v>
      </c>
      <c r="Q26" s="16"/>
      <c r="R26" s="41">
        <f t="shared" si="3"/>
        <v>0</v>
      </c>
      <c r="S26" s="24"/>
      <c r="T26" s="42">
        <f t="shared" si="4"/>
        <v>0</v>
      </c>
      <c r="U26" s="24"/>
      <c r="V26" s="42">
        <f t="shared" si="5"/>
        <v>0</v>
      </c>
      <c r="W26" s="24"/>
      <c r="X26" s="24"/>
      <c r="Y26" s="24"/>
      <c r="Z26" s="24"/>
      <c r="AA26" s="24"/>
    </row>
    <row r="27" spans="1:27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15"/>
      <c r="L27" s="40">
        <f t="shared" si="0"/>
        <v>0</v>
      </c>
      <c r="M27" s="16"/>
      <c r="N27" s="41">
        <f t="shared" si="1"/>
        <v>0</v>
      </c>
      <c r="O27" s="16"/>
      <c r="P27" s="41">
        <f t="shared" si="2"/>
        <v>0</v>
      </c>
      <c r="Q27" s="16"/>
      <c r="R27" s="41">
        <f t="shared" si="3"/>
        <v>0</v>
      </c>
      <c r="S27" s="24"/>
      <c r="T27" s="42">
        <f t="shared" si="4"/>
        <v>0</v>
      </c>
      <c r="U27" s="24"/>
      <c r="V27" s="42">
        <f t="shared" si="5"/>
        <v>0</v>
      </c>
      <c r="W27" s="24"/>
      <c r="X27" s="24"/>
      <c r="Y27" s="24"/>
      <c r="Z27" s="24"/>
      <c r="AA27" s="24"/>
    </row>
    <row r="28" spans="1:27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15"/>
      <c r="L28" s="40">
        <f t="shared" si="0"/>
        <v>0</v>
      </c>
      <c r="M28" s="16"/>
      <c r="N28" s="41">
        <f t="shared" si="1"/>
        <v>0</v>
      </c>
      <c r="O28" s="16"/>
      <c r="P28" s="41">
        <f t="shared" si="2"/>
        <v>0</v>
      </c>
      <c r="Q28" s="16"/>
      <c r="R28" s="41">
        <f t="shared" si="3"/>
        <v>0</v>
      </c>
      <c r="S28" s="24"/>
      <c r="T28" s="42">
        <f t="shared" si="4"/>
        <v>0</v>
      </c>
      <c r="U28" s="24"/>
      <c r="V28" s="42">
        <f t="shared" si="5"/>
        <v>0</v>
      </c>
      <c r="W28" s="24"/>
      <c r="X28" s="24"/>
      <c r="Y28" s="24"/>
      <c r="Z28" s="24"/>
      <c r="AA28" s="24"/>
    </row>
    <row r="29" spans="1:27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15"/>
      <c r="L29" s="40">
        <f t="shared" si="0"/>
        <v>0</v>
      </c>
      <c r="M29" s="16"/>
      <c r="N29" s="41">
        <f t="shared" si="1"/>
        <v>0</v>
      </c>
      <c r="O29" s="16"/>
      <c r="P29" s="41">
        <f t="shared" si="2"/>
        <v>0</v>
      </c>
      <c r="Q29" s="16"/>
      <c r="R29" s="41">
        <f t="shared" si="3"/>
        <v>0</v>
      </c>
      <c r="S29" s="24"/>
      <c r="T29" s="42">
        <f t="shared" si="4"/>
        <v>0</v>
      </c>
      <c r="U29" s="24"/>
      <c r="V29" s="42">
        <f t="shared" si="5"/>
        <v>0</v>
      </c>
      <c r="W29" s="24"/>
      <c r="X29" s="24"/>
      <c r="Y29" s="24"/>
      <c r="Z29" s="24"/>
      <c r="AA29" s="24"/>
    </row>
    <row r="30" spans="1:27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15"/>
      <c r="L30" s="40">
        <f t="shared" si="0"/>
        <v>0</v>
      </c>
      <c r="M30" s="16"/>
      <c r="N30" s="41">
        <f t="shared" si="1"/>
        <v>0</v>
      </c>
      <c r="O30" s="16"/>
      <c r="P30" s="41">
        <f t="shared" si="2"/>
        <v>0</v>
      </c>
      <c r="Q30" s="16"/>
      <c r="R30" s="41">
        <f t="shared" si="3"/>
        <v>0</v>
      </c>
      <c r="S30" s="24"/>
      <c r="T30" s="42">
        <f t="shared" si="4"/>
        <v>0</v>
      </c>
      <c r="U30" s="24"/>
      <c r="V30" s="42">
        <f t="shared" si="5"/>
        <v>0</v>
      </c>
      <c r="W30" s="24"/>
      <c r="X30" s="24"/>
      <c r="Y30" s="24"/>
      <c r="Z30" s="24"/>
      <c r="AA30" s="24"/>
    </row>
    <row r="31" spans="1:27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15"/>
      <c r="L31" s="40">
        <f t="shared" si="0"/>
        <v>0</v>
      </c>
      <c r="M31" s="16"/>
      <c r="N31" s="41">
        <f t="shared" si="1"/>
        <v>0</v>
      </c>
      <c r="O31" s="16"/>
      <c r="P31" s="41">
        <f t="shared" si="2"/>
        <v>0</v>
      </c>
      <c r="Q31" s="16"/>
      <c r="R31" s="41">
        <f t="shared" si="3"/>
        <v>0</v>
      </c>
      <c r="S31" s="24"/>
      <c r="T31" s="42">
        <f t="shared" si="4"/>
        <v>0</v>
      </c>
      <c r="U31" s="24"/>
      <c r="V31" s="42">
        <f t="shared" si="5"/>
        <v>0</v>
      </c>
      <c r="W31" s="24"/>
      <c r="X31" s="24"/>
      <c r="Y31" s="24"/>
      <c r="Z31" s="24"/>
      <c r="AA31" s="24"/>
    </row>
    <row r="32" spans="1:27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15"/>
      <c r="L32" s="40">
        <f t="shared" si="0"/>
        <v>0</v>
      </c>
      <c r="M32" s="16"/>
      <c r="N32" s="41">
        <f t="shared" si="1"/>
        <v>0</v>
      </c>
      <c r="O32" s="16"/>
      <c r="P32" s="41">
        <f t="shared" si="2"/>
        <v>0</v>
      </c>
      <c r="Q32" s="16"/>
      <c r="R32" s="41">
        <f t="shared" si="3"/>
        <v>0</v>
      </c>
      <c r="S32" s="24"/>
      <c r="T32" s="42">
        <f t="shared" si="4"/>
        <v>0</v>
      </c>
      <c r="U32" s="24"/>
      <c r="V32" s="42">
        <f t="shared" si="5"/>
        <v>0</v>
      </c>
      <c r="W32" s="24"/>
      <c r="X32" s="24"/>
      <c r="Y32" s="24"/>
      <c r="Z32" s="24"/>
      <c r="AA32" s="24"/>
    </row>
    <row r="33" spans="1:27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15"/>
      <c r="L33" s="40">
        <f t="shared" si="0"/>
        <v>0</v>
      </c>
      <c r="M33" s="16"/>
      <c r="N33" s="41">
        <f t="shared" si="1"/>
        <v>0</v>
      </c>
      <c r="O33" s="16"/>
      <c r="P33" s="41">
        <f t="shared" si="2"/>
        <v>0</v>
      </c>
      <c r="Q33" s="16"/>
      <c r="R33" s="41">
        <f t="shared" si="3"/>
        <v>0</v>
      </c>
      <c r="S33" s="24"/>
      <c r="T33" s="42">
        <f t="shared" si="4"/>
        <v>0</v>
      </c>
      <c r="U33" s="24"/>
      <c r="V33" s="42">
        <f t="shared" si="5"/>
        <v>0</v>
      </c>
      <c r="W33" s="24"/>
      <c r="X33" s="24"/>
      <c r="Y33" s="24"/>
      <c r="Z33" s="24"/>
      <c r="AA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15"/>
      <c r="L34" s="40">
        <f t="shared" si="0"/>
        <v>0</v>
      </c>
      <c r="M34" s="16"/>
      <c r="N34" s="41">
        <f t="shared" si="1"/>
        <v>0</v>
      </c>
      <c r="O34" s="16"/>
      <c r="P34" s="42">
        <f t="shared" si="2"/>
        <v>0</v>
      </c>
      <c r="Q34" s="16"/>
      <c r="R34" s="41">
        <f t="shared" si="3"/>
        <v>0</v>
      </c>
      <c r="S34" s="24"/>
      <c r="T34" s="42">
        <f t="shared" si="4"/>
        <v>0</v>
      </c>
      <c r="U34" s="24"/>
      <c r="V34" s="42">
        <f t="shared" si="5"/>
        <v>0</v>
      </c>
      <c r="W34" s="24"/>
      <c r="X34" s="24"/>
      <c r="Y34" s="24"/>
      <c r="Z34" s="24"/>
      <c r="AA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15"/>
      <c r="L35" s="40">
        <f t="shared" si="0"/>
        <v>0</v>
      </c>
      <c r="M35" s="16"/>
      <c r="N35" s="41">
        <f t="shared" si="1"/>
        <v>0</v>
      </c>
      <c r="O35" s="16"/>
      <c r="P35" s="42">
        <f t="shared" si="2"/>
        <v>0</v>
      </c>
      <c r="Q35" s="16"/>
      <c r="R35" s="41">
        <f t="shared" si="3"/>
        <v>0</v>
      </c>
      <c r="S35" s="24"/>
      <c r="T35" s="42">
        <f t="shared" si="4"/>
        <v>0</v>
      </c>
      <c r="U35" s="24"/>
      <c r="V35" s="42">
        <f t="shared" si="5"/>
        <v>0</v>
      </c>
      <c r="W35" s="24"/>
      <c r="X35" s="24"/>
      <c r="Y35" s="24"/>
      <c r="Z35" s="24"/>
      <c r="AA35" s="24"/>
    </row>
    <row r="36" spans="1:27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15"/>
      <c r="L36" s="40">
        <f t="shared" si="0"/>
        <v>0</v>
      </c>
      <c r="M36" s="16"/>
      <c r="N36" s="41">
        <f t="shared" si="1"/>
        <v>0</v>
      </c>
      <c r="O36" s="16"/>
      <c r="P36" s="41">
        <f t="shared" si="2"/>
        <v>0</v>
      </c>
      <c r="Q36" s="16"/>
      <c r="R36" s="42">
        <f t="shared" si="3"/>
        <v>0</v>
      </c>
      <c r="S36" s="24"/>
      <c r="T36" s="42">
        <f t="shared" si="4"/>
        <v>0</v>
      </c>
      <c r="U36" s="24"/>
      <c r="V36" s="42">
        <f t="shared" si="5"/>
        <v>0</v>
      </c>
      <c r="W36" s="24"/>
      <c r="X36" s="24"/>
      <c r="Y36" s="24"/>
      <c r="Z36" s="24"/>
      <c r="AA36" s="24"/>
    </row>
    <row r="37" spans="1:27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15"/>
      <c r="L37" s="40">
        <f t="shared" si="0"/>
        <v>0</v>
      </c>
      <c r="M37" s="16"/>
      <c r="N37" s="41">
        <f t="shared" si="1"/>
        <v>0</v>
      </c>
      <c r="O37" s="16"/>
      <c r="P37" s="41">
        <f t="shared" si="2"/>
        <v>0</v>
      </c>
      <c r="Q37" s="16"/>
      <c r="R37" s="42">
        <f t="shared" si="3"/>
        <v>0</v>
      </c>
      <c r="S37" s="24"/>
      <c r="T37" s="42">
        <f t="shared" si="4"/>
        <v>0</v>
      </c>
      <c r="U37" s="24"/>
      <c r="V37" s="42">
        <f t="shared" si="5"/>
        <v>0</v>
      </c>
      <c r="W37" s="24"/>
      <c r="X37" s="24"/>
      <c r="Y37" s="24"/>
      <c r="Z37" s="24"/>
      <c r="AA37" s="24"/>
    </row>
    <row r="38" spans="1:27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15"/>
      <c r="L38" s="40">
        <f t="shared" si="0"/>
        <v>0</v>
      </c>
      <c r="M38" s="16"/>
      <c r="N38" s="41">
        <f t="shared" si="1"/>
        <v>0</v>
      </c>
      <c r="O38" s="16"/>
      <c r="P38" s="41">
        <f t="shared" si="2"/>
        <v>0</v>
      </c>
      <c r="Q38" s="16"/>
      <c r="R38" s="41">
        <f t="shared" si="3"/>
        <v>0</v>
      </c>
      <c r="S38" s="24"/>
      <c r="T38" s="42">
        <f t="shared" si="4"/>
        <v>0</v>
      </c>
      <c r="U38" s="24"/>
      <c r="V38" s="42">
        <f t="shared" si="5"/>
        <v>0</v>
      </c>
      <c r="W38" s="24"/>
      <c r="X38" s="24"/>
      <c r="Y38" s="24"/>
      <c r="Z38" s="24"/>
      <c r="AA38" s="24"/>
    </row>
    <row r="39" spans="1:27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15"/>
      <c r="L39" s="40">
        <f t="shared" si="0"/>
        <v>0</v>
      </c>
      <c r="M39" s="16"/>
      <c r="N39" s="41">
        <f t="shared" si="1"/>
        <v>0</v>
      </c>
      <c r="O39" s="16"/>
      <c r="P39" s="41">
        <f t="shared" si="2"/>
        <v>0</v>
      </c>
      <c r="Q39" s="16"/>
      <c r="R39" s="41">
        <f t="shared" si="3"/>
        <v>0</v>
      </c>
      <c r="S39" s="24"/>
      <c r="T39" s="42">
        <f t="shared" si="4"/>
        <v>0</v>
      </c>
      <c r="U39" s="24"/>
      <c r="V39" s="42">
        <f t="shared" si="5"/>
        <v>0</v>
      </c>
      <c r="W39" s="24"/>
      <c r="X39" s="24"/>
      <c r="Y39" s="24"/>
      <c r="Z39" s="24"/>
      <c r="AA39" s="24"/>
    </row>
    <row r="40" spans="1:27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15"/>
      <c r="L40" s="40">
        <f t="shared" si="0"/>
        <v>0</v>
      </c>
      <c r="M40" s="16"/>
      <c r="N40" s="41">
        <f t="shared" si="1"/>
        <v>0</v>
      </c>
      <c r="O40" s="16"/>
      <c r="P40" s="41">
        <f t="shared" si="2"/>
        <v>0</v>
      </c>
      <c r="Q40" s="16"/>
      <c r="R40" s="42">
        <f t="shared" si="3"/>
        <v>0</v>
      </c>
      <c r="S40" s="24"/>
      <c r="T40" s="42">
        <f t="shared" si="4"/>
        <v>0</v>
      </c>
      <c r="U40" s="24"/>
      <c r="V40" s="42">
        <f t="shared" si="5"/>
        <v>0</v>
      </c>
    </row>
    <row r="41" spans="1:27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15"/>
      <c r="L41" s="40">
        <f t="shared" si="0"/>
        <v>0</v>
      </c>
      <c r="M41" s="16"/>
      <c r="N41" s="41">
        <f t="shared" si="1"/>
        <v>0</v>
      </c>
      <c r="O41" s="16"/>
      <c r="P41" s="41">
        <f t="shared" si="2"/>
        <v>0</v>
      </c>
      <c r="Q41" s="16"/>
      <c r="R41" s="41">
        <f t="shared" si="3"/>
        <v>0</v>
      </c>
      <c r="S41" s="24"/>
      <c r="T41" s="42">
        <f t="shared" si="4"/>
        <v>0</v>
      </c>
      <c r="U41" s="24"/>
      <c r="V41" s="42">
        <f t="shared" si="5"/>
        <v>0</v>
      </c>
    </row>
    <row r="42" spans="1:27" x14ac:dyDescent="0.2">
      <c r="A42" s="16">
        <v>39</v>
      </c>
      <c r="B42" s="64"/>
      <c r="C42" s="33"/>
      <c r="D42" s="33"/>
      <c r="E42" s="33"/>
      <c r="F42" s="33"/>
      <c r="G42" s="33"/>
      <c r="H42" s="33"/>
      <c r="I42" s="33"/>
      <c r="J42" s="33"/>
      <c r="K42" s="15"/>
      <c r="L42" s="40">
        <f t="shared" si="0"/>
        <v>0</v>
      </c>
      <c r="M42" s="16"/>
      <c r="N42" s="41">
        <f t="shared" si="1"/>
        <v>0</v>
      </c>
      <c r="O42" s="16"/>
      <c r="P42" s="41">
        <f t="shared" si="2"/>
        <v>0</v>
      </c>
      <c r="Q42" s="16"/>
      <c r="R42" s="41">
        <f t="shared" si="3"/>
        <v>0</v>
      </c>
      <c r="S42" s="24"/>
      <c r="T42" s="42">
        <f t="shared" si="4"/>
        <v>0</v>
      </c>
      <c r="U42" s="24"/>
      <c r="V42" s="42">
        <f t="shared" si="5"/>
        <v>0</v>
      </c>
    </row>
    <row r="43" spans="1:27" x14ac:dyDescent="0.2">
      <c r="A43" s="16">
        <v>40</v>
      </c>
      <c r="B43" s="64"/>
      <c r="C43" s="33"/>
      <c r="D43" s="33"/>
      <c r="E43" s="33"/>
      <c r="F43" s="33"/>
      <c r="G43" s="33"/>
      <c r="H43" s="33"/>
      <c r="I43" s="33"/>
      <c r="J43" s="33"/>
      <c r="K43" s="15"/>
      <c r="L43" s="40">
        <f t="shared" si="0"/>
        <v>0</v>
      </c>
      <c r="M43" s="16"/>
      <c r="N43" s="41">
        <f t="shared" si="1"/>
        <v>0</v>
      </c>
      <c r="O43" s="16"/>
      <c r="P43" s="41">
        <f t="shared" si="2"/>
        <v>0</v>
      </c>
      <c r="Q43" s="16"/>
      <c r="R43" s="42">
        <f t="shared" si="3"/>
        <v>0</v>
      </c>
      <c r="S43" s="24"/>
      <c r="T43" s="42">
        <f t="shared" si="4"/>
        <v>0</v>
      </c>
      <c r="U43" s="24"/>
      <c r="V43" s="42">
        <f t="shared" si="5"/>
        <v>0</v>
      </c>
    </row>
    <row r="44" spans="1:27" x14ac:dyDescent="0.2">
      <c r="A44" s="16">
        <v>41</v>
      </c>
      <c r="B44" s="64"/>
      <c r="C44" s="33"/>
      <c r="D44" s="33"/>
      <c r="E44" s="33"/>
      <c r="F44" s="33"/>
      <c r="G44" s="33"/>
      <c r="H44" s="33"/>
      <c r="I44" s="33"/>
      <c r="J44" s="33"/>
      <c r="K44" s="15"/>
      <c r="L44" s="40">
        <f t="shared" si="0"/>
        <v>0</v>
      </c>
      <c r="M44" s="16"/>
      <c r="N44" s="41">
        <f t="shared" si="1"/>
        <v>0</v>
      </c>
      <c r="O44" s="16"/>
      <c r="P44" s="41">
        <f t="shared" si="2"/>
        <v>0</v>
      </c>
      <c r="Q44" s="16"/>
      <c r="R44" s="41">
        <f t="shared" si="3"/>
        <v>0</v>
      </c>
      <c r="S44" s="24"/>
      <c r="T44" s="42">
        <f t="shared" si="4"/>
        <v>0</v>
      </c>
      <c r="U44" s="24"/>
      <c r="V44" s="42">
        <f t="shared" si="5"/>
        <v>0</v>
      </c>
    </row>
    <row r="45" spans="1:27" x14ac:dyDescent="0.2">
      <c r="A45" s="16">
        <v>42</v>
      </c>
      <c r="B45" s="64"/>
      <c r="C45" s="33"/>
      <c r="D45" s="33"/>
      <c r="E45" s="33"/>
      <c r="F45" s="33"/>
      <c r="G45" s="33"/>
      <c r="H45" s="33"/>
      <c r="I45" s="33"/>
      <c r="J45" s="33"/>
      <c r="K45" s="15"/>
      <c r="L45" s="40">
        <f t="shared" si="0"/>
        <v>0</v>
      </c>
      <c r="M45" s="16"/>
      <c r="N45" s="41">
        <f t="shared" si="1"/>
        <v>0</v>
      </c>
      <c r="O45" s="16"/>
      <c r="P45" s="41">
        <f t="shared" si="2"/>
        <v>0</v>
      </c>
      <c r="Q45" s="16"/>
      <c r="R45" s="41">
        <f t="shared" si="3"/>
        <v>0</v>
      </c>
      <c r="S45" s="24"/>
      <c r="T45" s="42">
        <f t="shared" si="4"/>
        <v>0</v>
      </c>
      <c r="U45" s="24"/>
      <c r="V45" s="42">
        <f t="shared" si="5"/>
        <v>0</v>
      </c>
    </row>
    <row r="46" spans="1:27" x14ac:dyDescent="0.2">
      <c r="A46" s="16">
        <v>43</v>
      </c>
      <c r="B46" s="64"/>
      <c r="C46" s="33"/>
      <c r="D46" s="33"/>
      <c r="E46" s="33"/>
      <c r="F46" s="33"/>
      <c r="G46" s="33"/>
      <c r="H46" s="33"/>
      <c r="I46" s="33"/>
      <c r="J46" s="33"/>
      <c r="K46" s="15"/>
      <c r="L46" s="40">
        <f t="shared" si="0"/>
        <v>0</v>
      </c>
      <c r="M46" s="16"/>
      <c r="N46" s="41">
        <f t="shared" si="1"/>
        <v>0</v>
      </c>
      <c r="O46" s="16"/>
      <c r="P46" s="41">
        <f t="shared" si="2"/>
        <v>0</v>
      </c>
      <c r="Q46" s="16"/>
      <c r="R46" s="42">
        <f t="shared" si="3"/>
        <v>0</v>
      </c>
      <c r="S46" s="24"/>
      <c r="T46" s="42">
        <f t="shared" si="4"/>
        <v>0</v>
      </c>
      <c r="U46" s="24"/>
      <c r="V46" s="42">
        <f t="shared" si="5"/>
        <v>0</v>
      </c>
    </row>
    <row r="47" spans="1:27" x14ac:dyDescent="0.2">
      <c r="A47" s="16">
        <v>44</v>
      </c>
      <c r="B47" s="64"/>
      <c r="C47" s="33"/>
      <c r="D47" s="33"/>
      <c r="E47" s="33"/>
      <c r="F47" s="33"/>
      <c r="G47" s="33"/>
      <c r="H47" s="33"/>
      <c r="I47" s="33"/>
      <c r="J47" s="33"/>
      <c r="K47" s="15"/>
      <c r="L47" s="40">
        <f t="shared" si="0"/>
        <v>0</v>
      </c>
      <c r="M47" s="16"/>
      <c r="N47" s="41">
        <f t="shared" si="1"/>
        <v>0</v>
      </c>
      <c r="O47" s="16"/>
      <c r="P47" s="41">
        <f t="shared" si="2"/>
        <v>0</v>
      </c>
      <c r="Q47" s="16"/>
      <c r="R47" s="41">
        <f t="shared" si="3"/>
        <v>0</v>
      </c>
      <c r="S47" s="24"/>
      <c r="T47" s="42">
        <f t="shared" si="4"/>
        <v>0</v>
      </c>
      <c r="U47" s="24"/>
      <c r="V47" s="42">
        <f t="shared" si="5"/>
        <v>0</v>
      </c>
    </row>
    <row r="48" spans="1:27" x14ac:dyDescent="0.2">
      <c r="A48" s="16">
        <v>45</v>
      </c>
      <c r="B48" s="64"/>
      <c r="C48" s="33"/>
      <c r="D48" s="33"/>
      <c r="E48" s="33"/>
      <c r="F48" s="33"/>
      <c r="G48" s="33"/>
      <c r="H48" s="33"/>
      <c r="I48" s="33"/>
      <c r="J48" s="33"/>
      <c r="K48" s="15"/>
      <c r="L48" s="40">
        <f t="shared" si="0"/>
        <v>0</v>
      </c>
      <c r="M48" s="16"/>
      <c r="N48" s="41">
        <f t="shared" si="1"/>
        <v>0</v>
      </c>
      <c r="O48" s="16"/>
      <c r="P48" s="41">
        <f t="shared" si="2"/>
        <v>0</v>
      </c>
      <c r="Q48" s="16"/>
      <c r="R48" s="41">
        <f t="shared" si="3"/>
        <v>0</v>
      </c>
      <c r="S48" s="24"/>
      <c r="T48" s="42">
        <f t="shared" si="4"/>
        <v>0</v>
      </c>
      <c r="U48" s="24"/>
      <c r="V48" s="42">
        <f t="shared" si="5"/>
        <v>0</v>
      </c>
    </row>
    <row r="49" spans="1:22" x14ac:dyDescent="0.2">
      <c r="A49" s="16">
        <v>46</v>
      </c>
      <c r="B49" s="64"/>
      <c r="C49" s="33"/>
      <c r="D49" s="33"/>
      <c r="E49" s="33"/>
      <c r="F49" s="33"/>
      <c r="G49" s="33"/>
      <c r="H49" s="33"/>
      <c r="I49" s="33"/>
      <c r="J49" s="33"/>
      <c r="K49" s="15"/>
      <c r="L49" s="40">
        <f t="shared" si="0"/>
        <v>0</v>
      </c>
      <c r="M49" s="16"/>
      <c r="N49" s="41">
        <f t="shared" si="1"/>
        <v>0</v>
      </c>
      <c r="O49" s="16"/>
      <c r="P49" s="41">
        <f t="shared" si="2"/>
        <v>0</v>
      </c>
      <c r="Q49" s="16"/>
      <c r="R49" s="42">
        <f t="shared" si="3"/>
        <v>0</v>
      </c>
      <c r="S49" s="24"/>
      <c r="T49" s="42">
        <f t="shared" si="4"/>
        <v>0</v>
      </c>
      <c r="U49" s="24"/>
      <c r="V49" s="42">
        <f t="shared" si="5"/>
        <v>0</v>
      </c>
    </row>
    <row r="50" spans="1:22" x14ac:dyDescent="0.2">
      <c r="A50" s="16">
        <v>47</v>
      </c>
      <c r="B50" s="64"/>
      <c r="C50" s="33"/>
      <c r="D50" s="33"/>
      <c r="E50" s="33"/>
      <c r="F50" s="33"/>
      <c r="G50" s="33"/>
      <c r="H50" s="33"/>
      <c r="I50" s="33"/>
      <c r="J50" s="33"/>
      <c r="K50" s="15"/>
      <c r="L50" s="40">
        <f t="shared" si="0"/>
        <v>0</v>
      </c>
      <c r="M50" s="16"/>
      <c r="N50" s="41">
        <f t="shared" si="1"/>
        <v>0</v>
      </c>
      <c r="O50" s="16"/>
      <c r="P50" s="41">
        <f t="shared" si="2"/>
        <v>0</v>
      </c>
      <c r="Q50" s="16"/>
      <c r="R50" s="41">
        <f t="shared" si="3"/>
        <v>0</v>
      </c>
      <c r="S50" s="24"/>
      <c r="T50" s="42">
        <f t="shared" si="4"/>
        <v>0</v>
      </c>
      <c r="U50" s="24"/>
      <c r="V50" s="42">
        <f t="shared" si="5"/>
        <v>0</v>
      </c>
    </row>
    <row r="51" spans="1:22" x14ac:dyDescent="0.2">
      <c r="A51" s="16">
        <v>48</v>
      </c>
      <c r="B51" s="64"/>
      <c r="C51" s="33"/>
      <c r="D51" s="33"/>
      <c r="E51" s="33"/>
      <c r="F51" s="33"/>
      <c r="G51" s="33"/>
      <c r="H51" s="33"/>
      <c r="I51" s="33"/>
      <c r="J51" s="33"/>
      <c r="K51" s="15"/>
      <c r="L51" s="40">
        <f t="shared" si="0"/>
        <v>0</v>
      </c>
      <c r="M51" s="16"/>
      <c r="N51" s="41">
        <f t="shared" si="1"/>
        <v>0</v>
      </c>
      <c r="O51" s="16"/>
      <c r="P51" s="41">
        <f t="shared" si="2"/>
        <v>0</v>
      </c>
      <c r="Q51" s="16"/>
      <c r="R51" s="41">
        <f t="shared" si="3"/>
        <v>0</v>
      </c>
      <c r="S51" s="24"/>
      <c r="T51" s="42">
        <f t="shared" si="4"/>
        <v>0</v>
      </c>
      <c r="U51" s="24"/>
      <c r="V51" s="42">
        <f t="shared" si="5"/>
        <v>0</v>
      </c>
    </row>
    <row r="52" spans="1:22" x14ac:dyDescent="0.2">
      <c r="A52" s="16">
        <v>49</v>
      </c>
      <c r="B52" s="64"/>
      <c r="C52" s="33"/>
      <c r="D52" s="33"/>
      <c r="E52" s="33"/>
      <c r="F52" s="33"/>
      <c r="G52" s="33"/>
      <c r="H52" s="33"/>
      <c r="I52" s="33"/>
      <c r="J52" s="33"/>
      <c r="K52" s="15"/>
      <c r="L52" s="40">
        <f t="shared" si="0"/>
        <v>0</v>
      </c>
      <c r="M52" s="16"/>
      <c r="N52" s="41">
        <f t="shared" si="1"/>
        <v>0</v>
      </c>
      <c r="O52" s="16"/>
      <c r="P52" s="41">
        <f t="shared" si="2"/>
        <v>0</v>
      </c>
      <c r="Q52" s="16"/>
      <c r="R52" s="42">
        <f t="shared" si="3"/>
        <v>0</v>
      </c>
      <c r="S52" s="24"/>
      <c r="T52" s="42">
        <f t="shared" si="4"/>
        <v>0</v>
      </c>
      <c r="U52" s="24"/>
      <c r="V52" s="42">
        <f t="shared" si="5"/>
        <v>0</v>
      </c>
    </row>
    <row r="53" spans="1:22" x14ac:dyDescent="0.2">
      <c r="A53" s="16">
        <v>50</v>
      </c>
      <c r="B53" s="64"/>
      <c r="C53" s="33"/>
      <c r="D53" s="33"/>
      <c r="E53" s="33"/>
      <c r="F53" s="33"/>
      <c r="G53" s="33"/>
      <c r="H53" s="33"/>
      <c r="I53" s="33"/>
      <c r="J53" s="33"/>
      <c r="K53" s="15"/>
      <c r="L53" s="40">
        <f t="shared" si="0"/>
        <v>0</v>
      </c>
      <c r="M53" s="16"/>
      <c r="N53" s="41">
        <f t="shared" si="1"/>
        <v>0</v>
      </c>
      <c r="O53" s="16"/>
      <c r="P53" s="41">
        <f t="shared" si="2"/>
        <v>0</v>
      </c>
      <c r="Q53" s="16"/>
      <c r="R53" s="41">
        <f t="shared" si="3"/>
        <v>0</v>
      </c>
      <c r="S53" s="24"/>
      <c r="T53" s="42">
        <f t="shared" si="4"/>
        <v>0</v>
      </c>
      <c r="U53" s="24"/>
      <c r="V53" s="42">
        <f t="shared" si="5"/>
        <v>0</v>
      </c>
    </row>
    <row r="54" spans="1:22" x14ac:dyDescent="0.2">
      <c r="A54" s="16">
        <v>51</v>
      </c>
      <c r="B54" s="64"/>
      <c r="C54" s="33"/>
      <c r="D54" s="33"/>
      <c r="E54" s="33"/>
      <c r="F54" s="33"/>
      <c r="G54" s="33"/>
      <c r="H54" s="33"/>
      <c r="I54" s="33"/>
      <c r="J54" s="33"/>
      <c r="K54" s="15"/>
      <c r="L54" s="40">
        <f t="shared" si="0"/>
        <v>0</v>
      </c>
      <c r="M54" s="16"/>
      <c r="N54" s="41">
        <f t="shared" si="1"/>
        <v>0</v>
      </c>
      <c r="O54" s="16"/>
      <c r="P54" s="41">
        <f t="shared" si="2"/>
        <v>0</v>
      </c>
      <c r="Q54" s="16"/>
      <c r="R54" s="42">
        <f t="shared" si="3"/>
        <v>0</v>
      </c>
      <c r="S54" s="24"/>
      <c r="T54" s="42">
        <f t="shared" si="4"/>
        <v>0</v>
      </c>
      <c r="U54" s="24"/>
      <c r="V54" s="42">
        <f t="shared" si="5"/>
        <v>0</v>
      </c>
    </row>
    <row r="55" spans="1:22" x14ac:dyDescent="0.2">
      <c r="A55" s="16">
        <v>52</v>
      </c>
      <c r="B55" s="64"/>
      <c r="C55" s="33"/>
      <c r="D55" s="33"/>
      <c r="E55" s="33"/>
      <c r="F55" s="33"/>
      <c r="G55" s="33"/>
      <c r="H55" s="33"/>
      <c r="I55" s="33"/>
      <c r="J55" s="33"/>
      <c r="K55" s="15"/>
      <c r="L55" s="40">
        <f t="shared" si="0"/>
        <v>0</v>
      </c>
      <c r="M55" s="16"/>
      <c r="N55" s="41">
        <f t="shared" si="1"/>
        <v>0</v>
      </c>
      <c r="O55" s="16"/>
      <c r="P55" s="41">
        <f t="shared" si="2"/>
        <v>0</v>
      </c>
      <c r="Q55" s="16"/>
      <c r="R55" s="41">
        <f t="shared" si="3"/>
        <v>0</v>
      </c>
      <c r="S55" s="24"/>
      <c r="T55" s="42">
        <f t="shared" si="4"/>
        <v>0</v>
      </c>
      <c r="U55" s="24"/>
      <c r="V55" s="42">
        <f t="shared" si="5"/>
        <v>0</v>
      </c>
    </row>
    <row r="56" spans="1:22" x14ac:dyDescent="0.2">
      <c r="A56" s="16">
        <v>53</v>
      </c>
      <c r="B56" s="64"/>
      <c r="C56" s="33"/>
      <c r="D56" s="33"/>
      <c r="E56" s="33"/>
      <c r="F56" s="33"/>
      <c r="G56" s="33"/>
      <c r="H56" s="33"/>
      <c r="I56" s="33"/>
      <c r="J56" s="33"/>
      <c r="K56" s="15"/>
      <c r="L56" s="40">
        <f t="shared" si="0"/>
        <v>0</v>
      </c>
      <c r="M56" s="16"/>
      <c r="N56" s="41">
        <f t="shared" si="1"/>
        <v>0</v>
      </c>
      <c r="O56" s="16"/>
      <c r="P56" s="41">
        <f t="shared" si="2"/>
        <v>0</v>
      </c>
      <c r="Q56" s="16"/>
      <c r="R56" s="41">
        <f t="shared" si="3"/>
        <v>0</v>
      </c>
      <c r="S56" s="24"/>
      <c r="T56" s="42">
        <f t="shared" si="4"/>
        <v>0</v>
      </c>
      <c r="U56" s="24"/>
      <c r="V56" s="42">
        <f t="shared" si="5"/>
        <v>0</v>
      </c>
    </row>
    <row r="57" spans="1:22" x14ac:dyDescent="0.2">
      <c r="A57" s="16">
        <v>54</v>
      </c>
      <c r="B57" s="64"/>
      <c r="C57" s="33"/>
      <c r="D57" s="33"/>
      <c r="E57" s="33"/>
      <c r="F57" s="33"/>
      <c r="G57" s="33"/>
      <c r="H57" s="33"/>
      <c r="I57" s="33"/>
      <c r="J57" s="33"/>
      <c r="K57" s="15"/>
      <c r="L57" s="40">
        <f t="shared" si="0"/>
        <v>0</v>
      </c>
      <c r="M57" s="16"/>
      <c r="N57" s="41">
        <f t="shared" si="1"/>
        <v>0</v>
      </c>
      <c r="O57" s="16"/>
      <c r="P57" s="41">
        <f t="shared" si="2"/>
        <v>0</v>
      </c>
      <c r="Q57" s="16"/>
      <c r="R57" s="42">
        <f t="shared" si="3"/>
        <v>0</v>
      </c>
      <c r="S57" s="24"/>
      <c r="T57" s="42">
        <f t="shared" si="4"/>
        <v>0</v>
      </c>
      <c r="U57" s="24"/>
      <c r="V57" s="42">
        <f t="shared" si="5"/>
        <v>0</v>
      </c>
    </row>
    <row r="58" spans="1:22" x14ac:dyDescent="0.2">
      <c r="A58" s="16">
        <v>55</v>
      </c>
      <c r="B58" s="64"/>
      <c r="C58" s="33"/>
      <c r="D58" s="33"/>
      <c r="E58" s="33"/>
      <c r="F58" s="33"/>
      <c r="G58" s="33"/>
      <c r="H58" s="33"/>
      <c r="I58" s="33"/>
      <c r="J58" s="33"/>
      <c r="K58" s="15"/>
      <c r="L58" s="40">
        <f t="shared" si="0"/>
        <v>0</v>
      </c>
      <c r="M58" s="16"/>
      <c r="N58" s="41">
        <f t="shared" si="1"/>
        <v>0</v>
      </c>
      <c r="O58" s="16"/>
      <c r="P58" s="41">
        <f t="shared" si="2"/>
        <v>0</v>
      </c>
      <c r="Q58" s="16"/>
      <c r="R58" s="41">
        <f t="shared" si="3"/>
        <v>0</v>
      </c>
      <c r="S58" s="24"/>
      <c r="T58" s="42">
        <f t="shared" si="4"/>
        <v>0</v>
      </c>
      <c r="U58" s="24"/>
      <c r="V58" s="42">
        <f t="shared" si="5"/>
        <v>0</v>
      </c>
    </row>
    <row r="59" spans="1:22" x14ac:dyDescent="0.2">
      <c r="A59" s="16">
        <v>56</v>
      </c>
      <c r="B59" s="64"/>
      <c r="C59" s="33"/>
      <c r="D59" s="33"/>
      <c r="E59" s="33"/>
      <c r="F59" s="33"/>
      <c r="G59" s="33"/>
      <c r="H59" s="33"/>
      <c r="I59" s="33"/>
      <c r="J59" s="33"/>
      <c r="K59" s="15"/>
      <c r="L59" s="40">
        <f t="shared" si="0"/>
        <v>0</v>
      </c>
      <c r="M59" s="16"/>
      <c r="N59" s="41">
        <f t="shared" si="1"/>
        <v>0</v>
      </c>
      <c r="O59" s="16"/>
      <c r="P59" s="41">
        <f t="shared" si="2"/>
        <v>0</v>
      </c>
      <c r="Q59" s="16"/>
      <c r="R59" s="41">
        <f t="shared" si="3"/>
        <v>0</v>
      </c>
      <c r="S59" s="24"/>
      <c r="T59" s="42">
        <f t="shared" si="4"/>
        <v>0</v>
      </c>
      <c r="U59" s="24"/>
      <c r="V59" s="42">
        <f t="shared" si="5"/>
        <v>0</v>
      </c>
    </row>
    <row r="60" spans="1:22" x14ac:dyDescent="0.2">
      <c r="A60" s="16">
        <v>57</v>
      </c>
      <c r="B60" s="64"/>
      <c r="C60" s="33"/>
      <c r="D60" s="33"/>
      <c r="E60" s="33"/>
      <c r="F60" s="33"/>
      <c r="G60" s="33"/>
      <c r="H60" s="33"/>
      <c r="I60" s="33"/>
      <c r="J60" s="33"/>
      <c r="K60" s="15"/>
      <c r="L60" s="40">
        <f t="shared" si="0"/>
        <v>0</v>
      </c>
      <c r="M60" s="16"/>
      <c r="N60" s="41">
        <f t="shared" si="1"/>
        <v>0</v>
      </c>
      <c r="O60" s="16"/>
      <c r="P60" s="41">
        <f t="shared" si="2"/>
        <v>0</v>
      </c>
      <c r="Q60" s="16"/>
      <c r="R60" s="42">
        <f t="shared" si="3"/>
        <v>0</v>
      </c>
      <c r="S60" s="24"/>
      <c r="T60" s="42">
        <f t="shared" si="4"/>
        <v>0</v>
      </c>
      <c r="U60" s="24"/>
      <c r="V60" s="42">
        <f t="shared" si="5"/>
        <v>0</v>
      </c>
    </row>
    <row r="61" spans="1:22" x14ac:dyDescent="0.2">
      <c r="A61" s="16">
        <v>58</v>
      </c>
      <c r="B61" s="64"/>
      <c r="C61" s="33"/>
      <c r="D61" s="33"/>
      <c r="E61" s="33"/>
      <c r="F61" s="33"/>
      <c r="G61" s="33"/>
      <c r="H61" s="33"/>
      <c r="I61" s="33"/>
      <c r="J61" s="33"/>
      <c r="K61" s="15"/>
      <c r="L61" s="40">
        <f t="shared" si="0"/>
        <v>0</v>
      </c>
      <c r="M61" s="16"/>
      <c r="N61" s="41">
        <f t="shared" si="1"/>
        <v>0</v>
      </c>
      <c r="O61" s="16"/>
      <c r="P61" s="41">
        <f t="shared" si="2"/>
        <v>0</v>
      </c>
      <c r="Q61" s="16"/>
      <c r="R61" s="41">
        <f t="shared" si="3"/>
        <v>0</v>
      </c>
      <c r="S61" s="24"/>
      <c r="T61" s="42">
        <f t="shared" si="4"/>
        <v>0</v>
      </c>
      <c r="U61" s="24"/>
      <c r="V61" s="42">
        <f t="shared" si="5"/>
        <v>0</v>
      </c>
    </row>
    <row r="62" spans="1:22" x14ac:dyDescent="0.2">
      <c r="A62" s="16">
        <v>59</v>
      </c>
      <c r="B62" s="64"/>
      <c r="C62" s="33"/>
      <c r="D62" s="33"/>
      <c r="E62" s="33"/>
      <c r="F62" s="33"/>
      <c r="G62" s="33"/>
      <c r="H62" s="33"/>
      <c r="I62" s="33"/>
      <c r="J62" s="33"/>
      <c r="K62" s="15"/>
      <c r="L62" s="40">
        <f t="shared" si="0"/>
        <v>0</v>
      </c>
      <c r="M62" s="16"/>
      <c r="N62" s="41">
        <f t="shared" si="1"/>
        <v>0</v>
      </c>
      <c r="O62" s="16"/>
      <c r="P62" s="41">
        <f t="shared" si="2"/>
        <v>0</v>
      </c>
      <c r="Q62" s="16"/>
      <c r="R62" s="41">
        <f t="shared" si="3"/>
        <v>0</v>
      </c>
      <c r="S62" s="24"/>
      <c r="T62" s="42">
        <f t="shared" si="4"/>
        <v>0</v>
      </c>
      <c r="U62" s="24"/>
      <c r="V62" s="42">
        <f t="shared" si="5"/>
        <v>0</v>
      </c>
    </row>
    <row r="63" spans="1:22" x14ac:dyDescent="0.2">
      <c r="A63" s="16">
        <v>60</v>
      </c>
      <c r="B63" s="64"/>
      <c r="C63" s="33"/>
      <c r="D63" s="33"/>
      <c r="E63" s="33"/>
      <c r="F63" s="33"/>
      <c r="G63" s="33"/>
      <c r="H63" s="33"/>
      <c r="I63" s="33"/>
      <c r="J63" s="33"/>
      <c r="K63" s="15"/>
      <c r="L63" s="40">
        <f t="shared" si="0"/>
        <v>0</v>
      </c>
      <c r="M63" s="16"/>
      <c r="N63" s="41">
        <f t="shared" si="1"/>
        <v>0</v>
      </c>
      <c r="O63" s="16"/>
      <c r="P63" s="41">
        <f t="shared" si="2"/>
        <v>0</v>
      </c>
      <c r="Q63" s="16"/>
      <c r="R63" s="42">
        <f t="shared" si="3"/>
        <v>0</v>
      </c>
      <c r="S63" s="24"/>
      <c r="T63" s="42">
        <f t="shared" si="4"/>
        <v>0</v>
      </c>
      <c r="U63" s="24"/>
      <c r="V63" s="42">
        <f t="shared" si="5"/>
        <v>0</v>
      </c>
    </row>
    <row r="64" spans="1:22" x14ac:dyDescent="0.2">
      <c r="A64" s="16">
        <v>61</v>
      </c>
      <c r="B64" s="64"/>
      <c r="C64" s="33"/>
      <c r="D64" s="33"/>
      <c r="E64" s="33"/>
      <c r="F64" s="33"/>
      <c r="G64" s="33"/>
      <c r="H64" s="33"/>
      <c r="I64" s="33"/>
      <c r="J64" s="33"/>
      <c r="K64" s="15"/>
      <c r="L64" s="40">
        <f t="shared" si="0"/>
        <v>0</v>
      </c>
      <c r="M64" s="16"/>
      <c r="N64" s="41">
        <f t="shared" si="1"/>
        <v>0</v>
      </c>
      <c r="O64" s="16"/>
      <c r="P64" s="41">
        <f t="shared" si="2"/>
        <v>0</v>
      </c>
      <c r="Q64" s="16"/>
      <c r="R64" s="41">
        <f t="shared" si="3"/>
        <v>0</v>
      </c>
      <c r="S64" s="24"/>
      <c r="T64" s="42">
        <f t="shared" si="4"/>
        <v>0</v>
      </c>
      <c r="U64" s="24"/>
      <c r="V64" s="42">
        <f t="shared" si="5"/>
        <v>0</v>
      </c>
    </row>
    <row r="65" spans="1:22" x14ac:dyDescent="0.2">
      <c r="A65" s="16">
        <v>62</v>
      </c>
      <c r="B65" s="64"/>
      <c r="C65" s="33"/>
      <c r="D65" s="33"/>
      <c r="E65" s="33"/>
      <c r="F65" s="33"/>
      <c r="G65" s="33"/>
      <c r="H65" s="33"/>
      <c r="I65" s="33"/>
      <c r="J65" s="33"/>
      <c r="K65" s="15"/>
      <c r="L65" s="40">
        <f t="shared" si="0"/>
        <v>0</v>
      </c>
      <c r="M65" s="16"/>
      <c r="N65" s="41">
        <f t="shared" si="1"/>
        <v>0</v>
      </c>
      <c r="O65" s="16"/>
      <c r="P65" s="41">
        <f t="shared" si="2"/>
        <v>0</v>
      </c>
      <c r="Q65" s="16"/>
      <c r="R65" s="41">
        <f t="shared" si="3"/>
        <v>0</v>
      </c>
      <c r="S65" s="24"/>
      <c r="T65" s="42">
        <f t="shared" si="4"/>
        <v>0</v>
      </c>
      <c r="U65" s="24"/>
      <c r="V65" s="42">
        <f t="shared" si="5"/>
        <v>0</v>
      </c>
    </row>
    <row r="66" spans="1:22" x14ac:dyDescent="0.2">
      <c r="A66" s="16">
        <v>63</v>
      </c>
      <c r="B66" s="64"/>
      <c r="C66" s="33"/>
      <c r="D66" s="33"/>
      <c r="E66" s="33"/>
      <c r="F66" s="33"/>
      <c r="G66" s="33"/>
      <c r="H66" s="33"/>
      <c r="I66" s="33"/>
      <c r="J66" s="33"/>
      <c r="K66" s="15"/>
      <c r="L66" s="40">
        <f t="shared" si="0"/>
        <v>0</v>
      </c>
      <c r="M66" s="16"/>
      <c r="N66" s="41">
        <f t="shared" si="1"/>
        <v>0</v>
      </c>
      <c r="O66" s="16"/>
      <c r="P66" s="41">
        <f t="shared" si="2"/>
        <v>0</v>
      </c>
      <c r="Q66" s="16"/>
      <c r="R66" s="42">
        <f t="shared" si="3"/>
        <v>0</v>
      </c>
      <c r="S66" s="24"/>
      <c r="T66" s="42">
        <f t="shared" si="4"/>
        <v>0</v>
      </c>
      <c r="U66" s="24"/>
      <c r="V66" s="42">
        <f t="shared" si="5"/>
        <v>0</v>
      </c>
    </row>
  </sheetData>
  <mergeCells count="14">
    <mergeCell ref="B1:G1"/>
    <mergeCell ref="I1:J1"/>
    <mergeCell ref="K2:L2"/>
    <mergeCell ref="M2:N2"/>
    <mergeCell ref="O2:P2"/>
    <mergeCell ref="S2:T2"/>
    <mergeCell ref="U2:V2"/>
    <mergeCell ref="K3:L3"/>
    <mergeCell ref="M3:N3"/>
    <mergeCell ref="O3:P3"/>
    <mergeCell ref="Q3:R3"/>
    <mergeCell ref="S3:T3"/>
    <mergeCell ref="U3:V3"/>
    <mergeCell ref="Q2:R2"/>
  </mergeCells>
  <conditionalFormatting sqref="I33:I66">
    <cfRule type="cellIs" dxfId="93" priority="1" operator="lessThan">
      <formula>$I$3</formula>
    </cfRule>
    <cfRule type="cellIs" dxfId="92" priority="2" operator="greaterThan">
      <formula>$I$3</formula>
    </cfRule>
  </conditionalFormatting>
  <conditionalFormatting sqref="L4:L66 N4:N66 P4:P66 R4:R66">
    <cfRule type="cellIs" dxfId="91" priority="38" operator="greaterThan">
      <formula>100</formula>
    </cfRule>
    <cfRule type="cellIs" dxfId="90" priority="39" operator="lessThan">
      <formula>100</formula>
    </cfRule>
    <cfRule type="cellIs" dxfId="89" priority="40" operator="greaterThan">
      <formula>100</formula>
    </cfRule>
  </conditionalFormatting>
  <conditionalFormatting sqref="T4:T66">
    <cfRule type="cellIs" dxfId="88" priority="35" operator="greaterThan">
      <formula>100</formula>
    </cfRule>
    <cfRule type="cellIs" dxfId="87" priority="36" operator="lessThan">
      <formula>100</formula>
    </cfRule>
    <cfRule type="cellIs" dxfId="86" priority="37" operator="greaterThan">
      <formula>100</formula>
    </cfRule>
  </conditionalFormatting>
  <conditionalFormatting sqref="V4:V66">
    <cfRule type="cellIs" dxfId="85" priority="32" operator="greaterThan">
      <formula>100</formula>
    </cfRule>
    <cfRule type="cellIs" dxfId="84" priority="33" operator="lessThan">
      <formula>100</formula>
    </cfRule>
    <cfRule type="cellIs" dxfId="83" priority="34" operator="greaterThan">
      <formula>100</formula>
    </cfRule>
  </conditionalFormatting>
  <conditionalFormatting sqref="B4:B66">
    <cfRule type="cellIs" dxfId="82" priority="29" operator="greaterThan">
      <formula>$B$3</formula>
    </cfRule>
    <cfRule type="cellIs" dxfId="81" priority="30" operator="lessThan">
      <formula>"$B$3"</formula>
    </cfRule>
    <cfRule type="cellIs" dxfId="80" priority="31" operator="lessThan">
      <formula>$B$3</formula>
    </cfRule>
  </conditionalFormatting>
  <conditionalFormatting sqref="C4:C31 C33:C66">
    <cfRule type="cellIs" dxfId="79" priority="27" operator="lessThan">
      <formula>$C$3</formula>
    </cfRule>
    <cfRule type="cellIs" dxfId="78" priority="28" operator="greaterThan">
      <formula>$C$3</formula>
    </cfRule>
  </conditionalFormatting>
  <conditionalFormatting sqref="D4:D31 D33:D66">
    <cfRule type="cellIs" dxfId="77" priority="25" operator="lessThan">
      <formula>$D$3</formula>
    </cfRule>
    <cfRule type="cellIs" dxfId="76" priority="26" operator="greaterThan">
      <formula>$D$3</formula>
    </cfRule>
  </conditionalFormatting>
  <conditionalFormatting sqref="E4:E31 E33:E66">
    <cfRule type="cellIs" dxfId="75" priority="23" operator="lessThan">
      <formula>$E$3</formula>
    </cfRule>
    <cfRule type="cellIs" dxfId="74" priority="24" operator="greaterThan">
      <formula>$E$3</formula>
    </cfRule>
  </conditionalFormatting>
  <conditionalFormatting sqref="F4:F31 F33:F66">
    <cfRule type="cellIs" dxfId="73" priority="21" operator="lessThan">
      <formula>$F$3</formula>
    </cfRule>
    <cfRule type="cellIs" dxfId="72" priority="22" operator="greaterThan">
      <formula>$F$3</formula>
    </cfRule>
  </conditionalFormatting>
  <conditionalFormatting sqref="G4:H31 G33:H66">
    <cfRule type="cellIs" dxfId="71" priority="19" operator="lessThan">
      <formula>$G$3</formula>
    </cfRule>
    <cfRule type="cellIs" dxfId="70" priority="20" operator="greaterThan">
      <formula>$G$3</formula>
    </cfRule>
  </conditionalFormatting>
  <conditionalFormatting sqref="I4:I31">
    <cfRule type="cellIs" dxfId="69" priority="17" operator="lessThan">
      <formula>$I$3</formula>
    </cfRule>
    <cfRule type="cellIs" dxfId="68" priority="18" operator="greaterThan">
      <formula>$I$3</formula>
    </cfRule>
  </conditionalFormatting>
  <conditionalFormatting sqref="J4:J31 J33:J66">
    <cfRule type="cellIs" dxfId="67" priority="15" operator="lessThan">
      <formula>$J$3</formula>
    </cfRule>
    <cfRule type="cellIs" dxfId="66" priority="16" operator="greaterThan">
      <formula>$J$3</formula>
    </cfRule>
  </conditionalFormatting>
  <conditionalFormatting sqref="C32">
    <cfRule type="cellIs" dxfId="65" priority="13" operator="lessThan">
      <formula>$C$3</formula>
    </cfRule>
    <cfRule type="cellIs" dxfId="64" priority="14" operator="greaterThan">
      <formula>$C$3</formula>
    </cfRule>
  </conditionalFormatting>
  <conditionalFormatting sqref="D32">
    <cfRule type="cellIs" dxfId="63" priority="11" operator="lessThan">
      <formula>$D$3</formula>
    </cfRule>
    <cfRule type="cellIs" dxfId="62" priority="12" operator="greaterThan">
      <formula>$D$3</formula>
    </cfRule>
  </conditionalFormatting>
  <conditionalFormatting sqref="E32">
    <cfRule type="cellIs" dxfId="61" priority="9" operator="lessThan">
      <formula>$E$3</formula>
    </cfRule>
    <cfRule type="cellIs" dxfId="60" priority="10" operator="greaterThan">
      <formula>$E$3</formula>
    </cfRule>
  </conditionalFormatting>
  <conditionalFormatting sqref="F32">
    <cfRule type="cellIs" dxfId="59" priority="7" operator="lessThan">
      <formula>$F$3</formula>
    </cfRule>
    <cfRule type="cellIs" dxfId="58" priority="8" operator="greaterThan">
      <formula>$F$3</formula>
    </cfRule>
  </conditionalFormatting>
  <conditionalFormatting sqref="G32:H32">
    <cfRule type="cellIs" dxfId="57" priority="5" operator="lessThan">
      <formula>$G$3</formula>
    </cfRule>
    <cfRule type="cellIs" dxfId="56" priority="6" operator="greaterThan">
      <formula>$G$3</formula>
    </cfRule>
  </conditionalFormatting>
  <conditionalFormatting sqref="I32">
    <cfRule type="cellIs" dxfId="55" priority="3" operator="lessThan">
      <formula>$I$3</formula>
    </cfRule>
    <cfRule type="cellIs" dxfId="54" priority="4" operator="greaterThan">
      <formula>$I$3</formula>
    </cfRule>
  </conditionalFormatting>
  <conditionalFormatting sqref="J32">
    <cfRule type="cellIs" dxfId="53" priority="41" operator="lessThan">
      <formula>$J$3</formula>
    </cfRule>
    <cfRule type="cellIs" dxfId="52" priority="42" operator="greaterThan">
      <formula>$J$3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v3</vt:lpstr>
      <vt:lpstr>v4</vt:lpstr>
      <vt:lpstr>v7</vt:lpstr>
      <vt:lpstr>v8</vt:lpstr>
      <vt:lpstr>v9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2019-02-04T17:19:36Z</dcterms:modified>
</cp:coreProperties>
</file>