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Documents\Szkoła\3LO\Informatyka\Tbelka\"/>
    </mc:Choice>
  </mc:AlternateContent>
  <xr:revisionPtr revIDLastSave="0" documentId="13_ncr:40009_{02255121-C702-45C1-B99C-4F3C3F9B3C9D}" xr6:coauthVersionLast="46" xr6:coauthVersionMax="46" xr10:uidLastSave="{00000000-0000-0000-0000-000000000000}"/>
  <bookViews>
    <workbookView xWindow="-108" yWindow="-108" windowWidth="23256" windowHeight="12576"/>
  </bookViews>
  <sheets>
    <sheet name="pesele" sheetId="1" r:id="rId1"/>
  </sheets>
  <calcPr calcId="0"/>
</workbook>
</file>

<file path=xl/calcChain.xml><?xml version="1.0" encoding="utf-8"?>
<calcChain xmlns="http://schemas.openxmlformats.org/spreadsheetml/2006/main">
  <c r="G2" i="1" l="1" a="1"/>
  <c r="G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2" i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2" i="1"/>
  <c r="K2" i="1" a="1"/>
  <c r="K2" i="1" s="1"/>
  <c r="M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2" i="1"/>
  <c r="AG2" i="1" a="1"/>
  <c r="AG2" i="1" s="1"/>
  <c r="AH2" i="1" s="1" a="1"/>
  <c r="AH2" i="1" s="1"/>
  <c r="M9" i="1" l="1"/>
  <c r="N8" i="1"/>
  <c r="M8" i="1"/>
  <c r="N7" i="1"/>
  <c r="M7" i="1"/>
  <c r="N6" i="1"/>
  <c r="M1" i="1"/>
  <c r="M6" i="1"/>
  <c r="N1" i="1"/>
  <c r="P1" i="1" s="1"/>
  <c r="N5" i="1"/>
  <c r="N12" i="1"/>
  <c r="M5" i="1"/>
  <c r="M12" i="1"/>
  <c r="P12" i="1" s="1"/>
  <c r="N4" i="1"/>
  <c r="N11" i="1"/>
  <c r="P11" i="1" s="1"/>
  <c r="M4" i="1"/>
  <c r="M11" i="1"/>
  <c r="N3" i="1"/>
  <c r="N10" i="1"/>
  <c r="P10" i="1" s="1"/>
  <c r="M3" i="1"/>
  <c r="M10" i="1"/>
  <c r="N2" i="1"/>
  <c r="P2" i="1" s="1"/>
  <c r="N9" i="1"/>
  <c r="P9" i="1" s="1"/>
  <c r="S1" i="1"/>
  <c r="T2" i="1" s="1" a="1"/>
  <c r="T2" i="1" s="1"/>
  <c r="R1" i="1"/>
  <c r="T1" i="1" s="1" a="1"/>
  <c r="T1" i="1" s="1"/>
  <c r="AA491" i="1"/>
  <c r="Z2" i="1" a="1"/>
  <c r="AA495" i="1"/>
  <c r="AA494" i="1"/>
  <c r="AA493" i="1"/>
  <c r="AA492" i="1"/>
  <c r="P6" i="1" l="1"/>
  <c r="P8" i="1"/>
  <c r="P5" i="1"/>
  <c r="P7" i="1"/>
  <c r="P3" i="1"/>
  <c r="P4" i="1"/>
  <c r="Z2" i="1"/>
  <c r="AA3" i="1"/>
  <c r="AA19" i="1"/>
  <c r="AA35" i="1"/>
  <c r="AA51" i="1"/>
  <c r="AA67" i="1"/>
  <c r="AA83" i="1"/>
  <c r="AA99" i="1"/>
  <c r="AA115" i="1"/>
  <c r="AA131" i="1"/>
  <c r="AA147" i="1"/>
  <c r="AA163" i="1"/>
  <c r="AA179" i="1"/>
  <c r="AA195" i="1"/>
  <c r="AA211" i="1"/>
  <c r="AA227" i="1"/>
  <c r="AA243" i="1"/>
  <c r="AA259" i="1"/>
  <c r="AA275" i="1"/>
  <c r="AA291" i="1"/>
  <c r="AA307" i="1"/>
  <c r="AA323" i="1"/>
  <c r="AA339" i="1"/>
  <c r="AA355" i="1"/>
  <c r="AA371" i="1"/>
  <c r="AA387" i="1"/>
  <c r="AA403" i="1"/>
  <c r="AA419" i="1"/>
  <c r="AA435" i="1"/>
  <c r="AA451" i="1"/>
  <c r="AA467" i="1"/>
  <c r="AA483" i="1"/>
  <c r="AA4" i="1"/>
  <c r="AA20" i="1"/>
  <c r="AA36" i="1"/>
  <c r="AA52" i="1"/>
  <c r="AA68" i="1"/>
  <c r="AA84" i="1"/>
  <c r="AA100" i="1"/>
  <c r="AA116" i="1"/>
  <c r="AA132" i="1"/>
  <c r="AA148" i="1"/>
  <c r="AA164" i="1"/>
  <c r="AA180" i="1"/>
  <c r="AA196" i="1"/>
  <c r="AA212" i="1"/>
  <c r="AA228" i="1"/>
  <c r="AA244" i="1"/>
  <c r="AA260" i="1"/>
  <c r="AA276" i="1"/>
  <c r="AA292" i="1"/>
  <c r="AA308" i="1"/>
  <c r="AA324" i="1"/>
  <c r="AA340" i="1"/>
  <c r="AA356" i="1"/>
  <c r="AA372" i="1"/>
  <c r="AA388" i="1"/>
  <c r="AA404" i="1"/>
  <c r="AA420" i="1"/>
  <c r="AA436" i="1"/>
  <c r="AA452" i="1"/>
  <c r="AA468" i="1"/>
  <c r="AA484" i="1"/>
  <c r="AA5" i="1"/>
  <c r="AA21" i="1"/>
  <c r="AA37" i="1"/>
  <c r="AA53" i="1"/>
  <c r="AA69" i="1"/>
  <c r="AA85" i="1"/>
  <c r="AA101" i="1"/>
  <c r="AA117" i="1"/>
  <c r="AA133" i="1"/>
  <c r="AA149" i="1"/>
  <c r="AA165" i="1"/>
  <c r="AA181" i="1"/>
  <c r="AA197" i="1"/>
  <c r="AA213" i="1"/>
  <c r="AA229" i="1"/>
  <c r="AA245" i="1"/>
  <c r="AA261" i="1"/>
  <c r="AA277" i="1"/>
  <c r="AA293" i="1"/>
  <c r="AA309" i="1"/>
  <c r="AA325" i="1"/>
  <c r="AA341" i="1"/>
  <c r="AA357" i="1"/>
  <c r="AA373" i="1"/>
  <c r="AA389" i="1"/>
  <c r="AA405" i="1"/>
  <c r="AA421" i="1"/>
  <c r="AA437" i="1"/>
  <c r="AA453" i="1"/>
  <c r="AA469" i="1"/>
  <c r="AA485" i="1"/>
  <c r="AA6" i="1"/>
  <c r="AA22" i="1"/>
  <c r="AA38" i="1"/>
  <c r="AA54" i="1"/>
  <c r="AA70" i="1"/>
  <c r="AA86" i="1"/>
  <c r="AA102" i="1"/>
  <c r="AA118" i="1"/>
  <c r="AA134" i="1"/>
  <c r="AA150" i="1"/>
  <c r="AA166" i="1"/>
  <c r="AA182" i="1"/>
  <c r="AA198" i="1"/>
  <c r="AA214" i="1"/>
  <c r="AA230" i="1"/>
  <c r="AA246" i="1"/>
  <c r="AA262" i="1"/>
  <c r="AA278" i="1"/>
  <c r="AA294" i="1"/>
  <c r="AA310" i="1"/>
  <c r="AA326" i="1"/>
  <c r="AA342" i="1"/>
  <c r="AA358" i="1"/>
  <c r="AA374" i="1"/>
  <c r="AA390" i="1"/>
  <c r="AA406" i="1"/>
  <c r="AA422" i="1"/>
  <c r="AA438" i="1"/>
  <c r="AA454" i="1"/>
  <c r="AA470" i="1"/>
  <c r="AA486" i="1"/>
  <c r="AA7" i="1"/>
  <c r="AA23" i="1"/>
  <c r="AA39" i="1"/>
  <c r="AA55" i="1"/>
  <c r="AA71" i="1"/>
  <c r="AA87" i="1"/>
  <c r="AA103" i="1"/>
  <c r="AA119" i="1"/>
  <c r="AA135" i="1"/>
  <c r="AA151" i="1"/>
  <c r="AA167" i="1"/>
  <c r="AA183" i="1"/>
  <c r="AA199" i="1"/>
  <c r="AA215" i="1"/>
  <c r="AA231" i="1"/>
  <c r="AA247" i="1"/>
  <c r="AA263" i="1"/>
  <c r="AA279" i="1"/>
  <c r="AA295" i="1"/>
  <c r="AA311" i="1"/>
  <c r="AA327" i="1"/>
  <c r="AA343" i="1"/>
  <c r="AA359" i="1"/>
  <c r="AA375" i="1"/>
  <c r="AA391" i="1"/>
  <c r="AA407" i="1"/>
  <c r="AA423" i="1"/>
  <c r="AA439" i="1"/>
  <c r="AA455" i="1"/>
  <c r="AA471" i="1"/>
  <c r="AA487" i="1"/>
  <c r="AA8" i="1"/>
  <c r="AA24" i="1"/>
  <c r="AA40" i="1"/>
  <c r="AA56" i="1"/>
  <c r="AA72" i="1"/>
  <c r="AA88" i="1"/>
  <c r="AA104" i="1"/>
  <c r="AA120" i="1"/>
  <c r="AA136" i="1"/>
  <c r="AA152" i="1"/>
  <c r="AA168" i="1"/>
  <c r="AA184" i="1"/>
  <c r="AA200" i="1"/>
  <c r="AA216" i="1"/>
  <c r="AA232" i="1"/>
  <c r="AA248" i="1"/>
  <c r="AA264" i="1"/>
  <c r="AA280" i="1"/>
  <c r="AA296" i="1"/>
  <c r="AA312" i="1"/>
  <c r="AA328" i="1"/>
  <c r="AA344" i="1"/>
  <c r="AA360" i="1"/>
  <c r="AA376" i="1"/>
  <c r="AA392" i="1"/>
  <c r="AA408" i="1"/>
  <c r="AA424" i="1"/>
  <c r="AA440" i="1"/>
  <c r="AA456" i="1"/>
  <c r="AA472" i="1"/>
  <c r="AA488" i="1"/>
  <c r="AA9" i="1"/>
  <c r="AA25" i="1"/>
  <c r="AA41" i="1"/>
  <c r="AA57" i="1"/>
  <c r="AA73" i="1"/>
  <c r="AA89" i="1"/>
  <c r="AA105" i="1"/>
  <c r="AA121" i="1"/>
  <c r="AA137" i="1"/>
  <c r="AA153" i="1"/>
  <c r="AA169" i="1"/>
  <c r="AA185" i="1"/>
  <c r="AA201" i="1"/>
  <c r="AA217" i="1"/>
  <c r="AA233" i="1"/>
  <c r="AA249" i="1"/>
  <c r="AA265" i="1"/>
  <c r="AA281" i="1"/>
  <c r="AA297" i="1"/>
  <c r="AA313" i="1"/>
  <c r="AA329" i="1"/>
  <c r="AA345" i="1"/>
  <c r="AA361" i="1"/>
  <c r="AA377" i="1"/>
  <c r="AA393" i="1"/>
  <c r="AA409" i="1"/>
  <c r="AA425" i="1"/>
  <c r="AA441" i="1"/>
  <c r="AA457" i="1"/>
  <c r="AA473" i="1"/>
  <c r="AA489" i="1"/>
  <c r="AA10" i="1"/>
  <c r="AA26" i="1"/>
  <c r="AA42" i="1"/>
  <c r="AA58" i="1"/>
  <c r="AA74" i="1"/>
  <c r="AA90" i="1"/>
  <c r="AA106" i="1"/>
  <c r="AA122" i="1"/>
  <c r="AA138" i="1"/>
  <c r="AA154" i="1"/>
  <c r="AA170" i="1"/>
  <c r="AA186" i="1"/>
  <c r="AA202" i="1"/>
  <c r="AA218" i="1"/>
  <c r="AA234" i="1"/>
  <c r="AA250" i="1"/>
  <c r="AA266" i="1"/>
  <c r="AA282" i="1"/>
  <c r="AA298" i="1"/>
  <c r="AA314" i="1"/>
  <c r="AA330" i="1"/>
  <c r="AA346" i="1"/>
  <c r="AA362" i="1"/>
  <c r="AA378" i="1"/>
  <c r="AA394" i="1"/>
  <c r="AA410" i="1"/>
  <c r="AA426" i="1"/>
  <c r="AA442" i="1"/>
  <c r="AA458" i="1"/>
  <c r="AA474" i="1"/>
  <c r="AA490" i="1"/>
  <c r="AA11" i="1"/>
  <c r="AA27" i="1"/>
  <c r="AA43" i="1"/>
  <c r="AA59" i="1"/>
  <c r="AA75" i="1"/>
  <c r="AA91" i="1"/>
  <c r="AA107" i="1"/>
  <c r="AA123" i="1"/>
  <c r="AA139" i="1"/>
  <c r="AA155" i="1"/>
  <c r="AA171" i="1"/>
  <c r="AA187" i="1"/>
  <c r="AA203" i="1"/>
  <c r="AA219" i="1"/>
  <c r="AA235" i="1"/>
  <c r="AA251" i="1"/>
  <c r="AA267" i="1"/>
  <c r="AA283" i="1"/>
  <c r="AA299" i="1"/>
  <c r="AA315" i="1"/>
  <c r="AA331" i="1"/>
  <c r="AA347" i="1"/>
  <c r="AA363" i="1"/>
  <c r="AA379" i="1"/>
  <c r="AA395" i="1"/>
  <c r="AA411" i="1"/>
  <c r="AA427" i="1"/>
  <c r="AA443" i="1"/>
  <c r="AA459" i="1"/>
  <c r="AA475" i="1"/>
  <c r="AA12" i="1"/>
  <c r="AA28" i="1"/>
  <c r="AA44" i="1"/>
  <c r="AA60" i="1"/>
  <c r="AA76" i="1"/>
  <c r="AA92" i="1"/>
  <c r="AA108" i="1"/>
  <c r="AA124" i="1"/>
  <c r="AA140" i="1"/>
  <c r="AA156" i="1"/>
  <c r="AA172" i="1"/>
  <c r="AA188" i="1"/>
  <c r="AA204" i="1"/>
  <c r="AA220" i="1"/>
  <c r="AA236" i="1"/>
  <c r="AA252" i="1"/>
  <c r="AA268" i="1"/>
  <c r="AA284" i="1"/>
  <c r="AA300" i="1"/>
  <c r="AA316" i="1"/>
  <c r="AA332" i="1"/>
  <c r="AA348" i="1"/>
  <c r="AA364" i="1"/>
  <c r="AA380" i="1"/>
  <c r="AA396" i="1"/>
  <c r="AA412" i="1"/>
  <c r="AA428" i="1"/>
  <c r="AA444" i="1"/>
  <c r="AA460" i="1"/>
  <c r="AA476" i="1"/>
  <c r="AA13" i="1"/>
  <c r="AA29" i="1"/>
  <c r="AA45" i="1"/>
  <c r="AA61" i="1"/>
  <c r="AA77" i="1"/>
  <c r="AA93" i="1"/>
  <c r="AA109" i="1"/>
  <c r="AA125" i="1"/>
  <c r="AA141" i="1"/>
  <c r="AA157" i="1"/>
  <c r="AA173" i="1"/>
  <c r="AA189" i="1"/>
  <c r="AA205" i="1"/>
  <c r="AA221" i="1"/>
  <c r="AA237" i="1"/>
  <c r="AA253" i="1"/>
  <c r="AA269" i="1"/>
  <c r="AA285" i="1"/>
  <c r="AA301" i="1"/>
  <c r="AA317" i="1"/>
  <c r="AA333" i="1"/>
  <c r="AA349" i="1"/>
  <c r="AA365" i="1"/>
  <c r="AA381" i="1"/>
  <c r="AA397" i="1"/>
  <c r="AA413" i="1"/>
  <c r="AA429" i="1"/>
  <c r="AA445" i="1"/>
  <c r="AA461" i="1"/>
  <c r="AA477" i="1"/>
  <c r="AA14" i="1"/>
  <c r="AA30" i="1"/>
  <c r="AA46" i="1"/>
  <c r="AA62" i="1"/>
  <c r="AA78" i="1"/>
  <c r="AA94" i="1"/>
  <c r="AA110" i="1"/>
  <c r="AA126" i="1"/>
  <c r="AA142" i="1"/>
  <c r="AA158" i="1"/>
  <c r="AA174" i="1"/>
  <c r="AA190" i="1"/>
  <c r="AA206" i="1"/>
  <c r="AA222" i="1"/>
  <c r="AA238" i="1"/>
  <c r="AA254" i="1"/>
  <c r="AA270" i="1"/>
  <c r="AA286" i="1"/>
  <c r="AA302" i="1"/>
  <c r="AA318" i="1"/>
  <c r="AA334" i="1"/>
  <c r="AA350" i="1"/>
  <c r="AA366" i="1"/>
  <c r="AA382" i="1"/>
  <c r="AA398" i="1"/>
  <c r="AA414" i="1"/>
  <c r="AA430" i="1"/>
  <c r="AA446" i="1"/>
  <c r="AA462" i="1"/>
  <c r="AA478" i="1"/>
  <c r="AA15" i="1"/>
  <c r="AA31" i="1"/>
  <c r="AA47" i="1"/>
  <c r="AA63" i="1"/>
  <c r="AA79" i="1"/>
  <c r="AA95" i="1"/>
  <c r="AA111" i="1"/>
  <c r="AA127" i="1"/>
  <c r="AA143" i="1"/>
  <c r="AA159" i="1"/>
  <c r="AA175" i="1"/>
  <c r="AA191" i="1"/>
  <c r="AA207" i="1"/>
  <c r="AA223" i="1"/>
  <c r="AA239" i="1"/>
  <c r="AA255" i="1"/>
  <c r="AA271" i="1"/>
  <c r="AA287" i="1"/>
  <c r="AA303" i="1"/>
  <c r="AA319" i="1"/>
  <c r="AA335" i="1"/>
  <c r="AA351" i="1"/>
  <c r="AA367" i="1"/>
  <c r="AA383" i="1"/>
  <c r="AA399" i="1"/>
  <c r="AA415" i="1"/>
  <c r="AA431" i="1"/>
  <c r="AA447" i="1"/>
  <c r="AA463" i="1"/>
  <c r="AA479" i="1"/>
  <c r="AA16" i="1"/>
  <c r="AA32" i="1"/>
  <c r="AA48" i="1"/>
  <c r="AA64" i="1"/>
  <c r="AA80" i="1"/>
  <c r="AA96" i="1"/>
  <c r="AA112" i="1"/>
  <c r="AA128" i="1"/>
  <c r="AA144" i="1"/>
  <c r="AA160" i="1"/>
  <c r="AA176" i="1"/>
  <c r="AA192" i="1"/>
  <c r="AA208" i="1"/>
  <c r="AA224" i="1"/>
  <c r="AA240" i="1"/>
  <c r="AA256" i="1"/>
  <c r="AA272" i="1"/>
  <c r="AA288" i="1"/>
  <c r="AA304" i="1"/>
  <c r="AA320" i="1"/>
  <c r="AA336" i="1"/>
  <c r="AA352" i="1"/>
  <c r="AA368" i="1"/>
  <c r="AA384" i="1"/>
  <c r="AA400" i="1"/>
  <c r="AA416" i="1"/>
  <c r="AA432" i="1"/>
  <c r="AA448" i="1"/>
  <c r="AA464" i="1"/>
  <c r="AA480" i="1"/>
  <c r="AA17" i="1"/>
  <c r="AA33" i="1"/>
  <c r="AA49" i="1"/>
  <c r="AA65" i="1"/>
  <c r="AA81" i="1"/>
  <c r="AA97" i="1"/>
  <c r="AA113" i="1"/>
  <c r="AA129" i="1"/>
  <c r="AA145" i="1"/>
  <c r="AA161" i="1"/>
  <c r="AA177" i="1"/>
  <c r="AA193" i="1"/>
  <c r="AA209" i="1"/>
  <c r="AA225" i="1"/>
  <c r="AA241" i="1"/>
  <c r="AA257" i="1"/>
  <c r="AA273" i="1"/>
  <c r="AA289" i="1"/>
  <c r="AA305" i="1"/>
  <c r="AA321" i="1"/>
  <c r="AA337" i="1"/>
  <c r="AA353" i="1"/>
  <c r="AA369" i="1"/>
  <c r="AA385" i="1"/>
  <c r="AA401" i="1"/>
  <c r="AA417" i="1"/>
  <c r="AA433" i="1"/>
  <c r="AA449" i="1"/>
  <c r="AA465" i="1"/>
  <c r="AA481" i="1"/>
  <c r="AA18" i="1"/>
  <c r="AA34" i="1"/>
  <c r="AA50" i="1"/>
  <c r="AA66" i="1"/>
  <c r="AA82" i="1"/>
  <c r="AA98" i="1"/>
  <c r="AA114" i="1"/>
  <c r="AA130" i="1"/>
  <c r="AA146" i="1"/>
  <c r="AA162" i="1"/>
  <c r="AA178" i="1"/>
  <c r="AA194" i="1"/>
  <c r="AA210" i="1"/>
  <c r="AA226" i="1"/>
  <c r="AA242" i="1"/>
  <c r="AA258" i="1"/>
  <c r="AA274" i="1"/>
  <c r="AA290" i="1"/>
  <c r="AA306" i="1"/>
  <c r="AA322" i="1"/>
  <c r="AA338" i="1"/>
  <c r="AA354" i="1"/>
  <c r="AA370" i="1"/>
  <c r="AA386" i="1"/>
  <c r="AA402" i="1"/>
  <c r="AA418" i="1"/>
  <c r="AA434" i="1"/>
  <c r="AA450" i="1"/>
  <c r="AA466" i="1"/>
  <c r="AA482" i="1"/>
  <c r="AA2" i="1" l="1"/>
  <c r="AB2" i="1" s="1" a="1"/>
  <c r="AB2" i="1" l="1"/>
  <c r="AC2" i="1" s="1" a="1"/>
  <c r="AC2" i="1" s="1"/>
  <c r="AC4" i="1" a="1"/>
  <c r="AC4" i="1" s="1"/>
  <c r="AC6" i="1" a="1"/>
  <c r="AC6" i="1" s="1"/>
  <c r="AC9" i="1" a="1"/>
  <c r="AC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<sst xmlns="http://schemas.openxmlformats.org/spreadsheetml/2006/main" count="1497" uniqueCount="1139">
  <si>
    <t>PESEL</t>
  </si>
  <si>
    <t>Nazwisko</t>
  </si>
  <si>
    <t>Imie</t>
  </si>
  <si>
    <t>08242501475</t>
  </si>
  <si>
    <t>Micun</t>
  </si>
  <si>
    <t>Krzysztof</t>
  </si>
  <si>
    <t>08242809191</t>
  </si>
  <si>
    <t>Jablonski</t>
  </si>
  <si>
    <t>Nikodem</t>
  </si>
  <si>
    <t>08242912835</t>
  </si>
  <si>
    <t>Leoniuk</t>
  </si>
  <si>
    <t>Marcel</t>
  </si>
  <si>
    <t>08250606999</t>
  </si>
  <si>
    <t>Kurasik</t>
  </si>
  <si>
    <t>Marcin</t>
  </si>
  <si>
    <t>08251305958</t>
  </si>
  <si>
    <t>Krynicki</t>
  </si>
  <si>
    <t>Mateusz</t>
  </si>
  <si>
    <t>08252202698</t>
  </si>
  <si>
    <t>Gibas</t>
  </si>
  <si>
    <t>Patryk</t>
  </si>
  <si>
    <t>08260302636</t>
  </si>
  <si>
    <t>Jama</t>
  </si>
  <si>
    <t>08260401830</t>
  </si>
  <si>
    <t>Chojnacki</t>
  </si>
  <si>
    <t>Jacek</t>
  </si>
  <si>
    <t>08261009495</t>
  </si>
  <si>
    <t>Tomczyk</t>
  </si>
  <si>
    <t>Bruno</t>
  </si>
  <si>
    <t>08261204258</t>
  </si>
  <si>
    <t>Wojciechowski</t>
  </si>
  <si>
    <t>Alojzy</t>
  </si>
  <si>
    <t>08261403695</t>
  </si>
  <si>
    <t>Glac</t>
  </si>
  <si>
    <t>08261601819</t>
  </si>
  <si>
    <t>Lewita</t>
  </si>
  <si>
    <t>Maksymilian</t>
  </si>
  <si>
    <t>08261804557</t>
  </si>
  <si>
    <t>Lutczyk</t>
  </si>
  <si>
    <t>Maciej</t>
  </si>
  <si>
    <t>08261804595</t>
  </si>
  <si>
    <t>Laskowski</t>
  </si>
  <si>
    <t>08262307035</t>
  </si>
  <si>
    <t>Wolski</t>
  </si>
  <si>
    <t>Aleksander</t>
  </si>
  <si>
    <t>08262311957</t>
  </si>
  <si>
    <t>Dabrowa</t>
  </si>
  <si>
    <t>Szymon</t>
  </si>
  <si>
    <t>08270104291</t>
  </si>
  <si>
    <t>Iwanowski</t>
  </si>
  <si>
    <t>Olaf</t>
  </si>
  <si>
    <t>08270412255</t>
  </si>
  <si>
    <t>Arendt</t>
  </si>
  <si>
    <t>Wojciech</t>
  </si>
  <si>
    <t>08272207404</t>
  </si>
  <si>
    <t>Wieczerzak</t>
  </si>
  <si>
    <t>Amelia</t>
  </si>
  <si>
    <t>08272207572</t>
  </si>
  <si>
    <t>Jakudczyk</t>
  </si>
  <si>
    <t>08272312577</t>
  </si>
  <si>
    <t>Gryniewicz</t>
  </si>
  <si>
    <t>Oliwier</t>
  </si>
  <si>
    <t>08272703658</t>
  </si>
  <si>
    <t>Kaliszuk</t>
  </si>
  <si>
    <t>Mikolaj</t>
  </si>
  <si>
    <t>08272807246</t>
  </si>
  <si>
    <t>Majtas</t>
  </si>
  <si>
    <t>Lucja</t>
  </si>
  <si>
    <t>08272903041</t>
  </si>
  <si>
    <t>Grzesiak</t>
  </si>
  <si>
    <t>Nina</t>
  </si>
  <si>
    <t>08272911356</t>
  </si>
  <si>
    <t>Freda</t>
  </si>
  <si>
    <t>Piotr</t>
  </si>
  <si>
    <t>08280203076</t>
  </si>
  <si>
    <t>Janczynski</t>
  </si>
  <si>
    <t>08280707488</t>
  </si>
  <si>
    <t>Kossakowska</t>
  </si>
  <si>
    <t>Martyna</t>
  </si>
  <si>
    <t>08281204694</t>
  </si>
  <si>
    <t>Korda</t>
  </si>
  <si>
    <t>08281403420</t>
  </si>
  <si>
    <t>Klukowska</t>
  </si>
  <si>
    <t>Matylda</t>
  </si>
  <si>
    <t>08281807682</t>
  </si>
  <si>
    <t>Araucz</t>
  </si>
  <si>
    <t>Zuzanna</t>
  </si>
  <si>
    <t>08281903982</t>
  </si>
  <si>
    <t>Kuban</t>
  </si>
  <si>
    <t>Maja</t>
  </si>
  <si>
    <t>08282001818</t>
  </si>
  <si>
    <t>Rutkowski</t>
  </si>
  <si>
    <t>Igor</t>
  </si>
  <si>
    <t>08282003575</t>
  </si>
  <si>
    <t>Mazniewski</t>
  </si>
  <si>
    <t>08282108997</t>
  </si>
  <si>
    <t>Pawlak</t>
  </si>
  <si>
    <t>Jerzy</t>
  </si>
  <si>
    <t>08282712460</t>
  </si>
  <si>
    <t>Zasowska</t>
  </si>
  <si>
    <t>Agnieszka</t>
  </si>
  <si>
    <t>08291104230</t>
  </si>
  <si>
    <t>Korkosz</t>
  </si>
  <si>
    <t>08291402192</t>
  </si>
  <si>
    <t>Olczak</t>
  </si>
  <si>
    <t>Kacper</t>
  </si>
  <si>
    <t>08291402215</t>
  </si>
  <si>
    <t>Kaminski</t>
  </si>
  <si>
    <t>Michal</t>
  </si>
  <si>
    <t>08291801342</t>
  </si>
  <si>
    <t>Wlodarczyk</t>
  </si>
  <si>
    <t>Alicja</t>
  </si>
  <si>
    <t>08292314397</t>
  </si>
  <si>
    <t>Grubba</t>
  </si>
  <si>
    <t>Oskar</t>
  </si>
  <si>
    <t>08292412637</t>
  </si>
  <si>
    <t>Ligman</t>
  </si>
  <si>
    <t>08292507414</t>
  </si>
  <si>
    <t>Filbrandt</t>
  </si>
  <si>
    <t>08292507452</t>
  </si>
  <si>
    <t>Formela</t>
  </si>
  <si>
    <t>Jan</t>
  </si>
  <si>
    <t>08292514056</t>
  </si>
  <si>
    <t>Dabrowski</t>
  </si>
  <si>
    <t>08292600995</t>
  </si>
  <si>
    <t>Rowinski</t>
  </si>
  <si>
    <t>08292701702</t>
  </si>
  <si>
    <t>Szymanska</t>
  </si>
  <si>
    <t>Ariuna</t>
  </si>
  <si>
    <t>08292800524</t>
  </si>
  <si>
    <t>Gozdalik</t>
  </si>
  <si>
    <t>Oliwia</t>
  </si>
  <si>
    <t>08300104334</t>
  </si>
  <si>
    <t>Pinker</t>
  </si>
  <si>
    <t>08300502415</t>
  </si>
  <si>
    <t>Jaglowski</t>
  </si>
  <si>
    <t>08300705627</t>
  </si>
  <si>
    <t>Marika</t>
  </si>
  <si>
    <t>08301300067</t>
  </si>
  <si>
    <t>Wendt</t>
  </si>
  <si>
    <t>08301402608</t>
  </si>
  <si>
    <t>Obarowska</t>
  </si>
  <si>
    <t>Kornelia</t>
  </si>
  <si>
    <t>08301702005</t>
  </si>
  <si>
    <t>Baranowska</t>
  </si>
  <si>
    <t>08302500640</t>
  </si>
  <si>
    <t>Bonislawska</t>
  </si>
  <si>
    <t>Monika</t>
  </si>
  <si>
    <t>08302709032</t>
  </si>
  <si>
    <t>Jozwiak</t>
  </si>
  <si>
    <t>08303111102</t>
  </si>
  <si>
    <t>Wejner</t>
  </si>
  <si>
    <t>08310202460</t>
  </si>
  <si>
    <t>Wojcicka</t>
  </si>
  <si>
    <t>08310400776</t>
  </si>
  <si>
    <t>Koprowski</t>
  </si>
  <si>
    <t>Maurycy</t>
  </si>
  <si>
    <t>08310501576</t>
  </si>
  <si>
    <t>Cicherski</t>
  </si>
  <si>
    <t>08310501583</t>
  </si>
  <si>
    <t>Olitkowska</t>
  </si>
  <si>
    <t>Klaudia</t>
  </si>
  <si>
    <t>08310501637</t>
  </si>
  <si>
    <t>Majewski</t>
  </si>
  <si>
    <t>08310711054</t>
  </si>
  <si>
    <t>Podbereski</t>
  </si>
  <si>
    <t>Jakub</t>
  </si>
  <si>
    <t>08311008492</t>
  </si>
  <si>
    <t>Wojcik</t>
  </si>
  <si>
    <t>Alan</t>
  </si>
  <si>
    <t>08311107443</t>
  </si>
  <si>
    <t>Nowak</t>
  </si>
  <si>
    <t>Latika</t>
  </si>
  <si>
    <t>08311206692</t>
  </si>
  <si>
    <t>Piotrowski</t>
  </si>
  <si>
    <t>08311506181</t>
  </si>
  <si>
    <t>Bialek</t>
  </si>
  <si>
    <t>08311606225</t>
  </si>
  <si>
    <t>Galla</t>
  </si>
  <si>
    <t>Paulina</t>
  </si>
  <si>
    <t>08311907241</t>
  </si>
  <si>
    <t>Glasmann</t>
  </si>
  <si>
    <t>Paula</t>
  </si>
  <si>
    <t>08312007919</t>
  </si>
  <si>
    <t>Aniol</t>
  </si>
  <si>
    <t>08312405724</t>
  </si>
  <si>
    <t>Cuper</t>
  </si>
  <si>
    <t>Olga</t>
  </si>
  <si>
    <t>08312405830</t>
  </si>
  <si>
    <t>Becla</t>
  </si>
  <si>
    <t>08312605179</t>
  </si>
  <si>
    <t>Grodzki</t>
  </si>
  <si>
    <t>08312801124</t>
  </si>
  <si>
    <t>Ulwan</t>
  </si>
  <si>
    <t>Anna</t>
  </si>
  <si>
    <t>08320100899</t>
  </si>
  <si>
    <t>Goszczynski</t>
  </si>
  <si>
    <t>08320301627</t>
  </si>
  <si>
    <t>Bigos</t>
  </si>
  <si>
    <t>Zosia</t>
  </si>
  <si>
    <t>08320411573</t>
  </si>
  <si>
    <t>Waclawski</t>
  </si>
  <si>
    <t>Bartosz</t>
  </si>
  <si>
    <t>08321100430</t>
  </si>
  <si>
    <t>Wladyka</t>
  </si>
  <si>
    <t>Alexander</t>
  </si>
  <si>
    <t>08321103754</t>
  </si>
  <si>
    <t>Wizniewski</t>
  </si>
  <si>
    <t>Andrzej</t>
  </si>
  <si>
    <t>08321109460</t>
  </si>
  <si>
    <t>Florek</t>
  </si>
  <si>
    <t>Sandra</t>
  </si>
  <si>
    <t>08321202705</t>
  </si>
  <si>
    <t>Korbus</t>
  </si>
  <si>
    <t>Marta</t>
  </si>
  <si>
    <t>08321501774</t>
  </si>
  <si>
    <t>Piechalski</t>
  </si>
  <si>
    <t>08321501798</t>
  </si>
  <si>
    <t>Potocki</t>
  </si>
  <si>
    <t>Mariusz</t>
  </si>
  <si>
    <t>08321508733</t>
  </si>
  <si>
    <t>08321606950</t>
  </si>
  <si>
    <t>Depczynski</t>
  </si>
  <si>
    <t>Stanislaw</t>
  </si>
  <si>
    <t>08321706346</t>
  </si>
  <si>
    <t>Erbel</t>
  </si>
  <si>
    <t>Urszula</t>
  </si>
  <si>
    <t>08321803937</t>
  </si>
  <si>
    <t>Kutnik</t>
  </si>
  <si>
    <t>08321903095</t>
  </si>
  <si>
    <t>Szczepan</t>
  </si>
  <si>
    <t>08322001464</t>
  </si>
  <si>
    <t>Ciupa</t>
  </si>
  <si>
    <t>Wiktoria</t>
  </si>
  <si>
    <t>08322201772</t>
  </si>
  <si>
    <t>Michalak</t>
  </si>
  <si>
    <t>08322303078</t>
  </si>
  <si>
    <t>Mieczkowski</t>
  </si>
  <si>
    <t>Krystian</t>
  </si>
  <si>
    <t>08322802348</t>
  </si>
  <si>
    <t>Jaglowska</t>
  </si>
  <si>
    <t>Natalia</t>
  </si>
  <si>
    <t>08322806465</t>
  </si>
  <si>
    <t>Czechowska</t>
  </si>
  <si>
    <t>08323009317</t>
  </si>
  <si>
    <t>Domanski</t>
  </si>
  <si>
    <t>Sebastian</t>
  </si>
  <si>
    <t>08323101408</t>
  </si>
  <si>
    <t>Kotowska</t>
  </si>
  <si>
    <t>Marianna</t>
  </si>
  <si>
    <t>09210102757</t>
  </si>
  <si>
    <t>Nieradko</t>
  </si>
  <si>
    <t>Kajetan</t>
  </si>
  <si>
    <t>09210111032</t>
  </si>
  <si>
    <t>Mendrek</t>
  </si>
  <si>
    <t>09210200851</t>
  </si>
  <si>
    <t>Trawicki</t>
  </si>
  <si>
    <t>Borys</t>
  </si>
  <si>
    <t>09210205672</t>
  </si>
  <si>
    <t>Sobon</t>
  </si>
  <si>
    <t>Filip</t>
  </si>
  <si>
    <t>09210205924</t>
  </si>
  <si>
    <t>Cejnog</t>
  </si>
  <si>
    <t>Kamila</t>
  </si>
  <si>
    <t>09210301460</t>
  </si>
  <si>
    <t>Jazkowiec</t>
  </si>
  <si>
    <t>Nadia</t>
  </si>
  <si>
    <t>09210406097</t>
  </si>
  <si>
    <t>Jarosiewicz</t>
  </si>
  <si>
    <t>Milosz</t>
  </si>
  <si>
    <t>09210409205</t>
  </si>
  <si>
    <t>Kmiecik</t>
  </si>
  <si>
    <t>Malwina</t>
  </si>
  <si>
    <t>09210501167</t>
  </si>
  <si>
    <t>Kilanowska</t>
  </si>
  <si>
    <t>Michalina</t>
  </si>
  <si>
    <t>09210503817</t>
  </si>
  <si>
    <t>Markowiak</t>
  </si>
  <si>
    <t>Leon</t>
  </si>
  <si>
    <t>09210503831</t>
  </si>
  <si>
    <t>Sikora</t>
  </si>
  <si>
    <t>Hubert</t>
  </si>
  <si>
    <t>09210507040</t>
  </si>
  <si>
    <t>Szczuplinska</t>
  </si>
  <si>
    <t>Emilia</t>
  </si>
  <si>
    <t>09210507477</t>
  </si>
  <si>
    <t>Szubarczyk</t>
  </si>
  <si>
    <t>Dawid</t>
  </si>
  <si>
    <t>09210607412</t>
  </si>
  <si>
    <t>Krefta</t>
  </si>
  <si>
    <t>09210607436</t>
  </si>
  <si>
    <t>Malinowski</t>
  </si>
  <si>
    <t>Lukasz</t>
  </si>
  <si>
    <t>09210705127</t>
  </si>
  <si>
    <t>Czerlonek</t>
  </si>
  <si>
    <t>Weronika</t>
  </si>
  <si>
    <t>09210706548</t>
  </si>
  <si>
    <t>Szostakowska</t>
  </si>
  <si>
    <t>Dominika</t>
  </si>
  <si>
    <t>09210706999</t>
  </si>
  <si>
    <t>Kaleta</t>
  </si>
  <si>
    <t>09210804949</t>
  </si>
  <si>
    <t>Kocur</t>
  </si>
  <si>
    <t>09210904274</t>
  </si>
  <si>
    <t>Wit</t>
  </si>
  <si>
    <t>09210908216</t>
  </si>
  <si>
    <t>Rybienik</t>
  </si>
  <si>
    <t>09211003583</t>
  </si>
  <si>
    <t>Puzlecka</t>
  </si>
  <si>
    <t>Julia</t>
  </si>
  <si>
    <t>09211005936</t>
  </si>
  <si>
    <t>Juralewicz</t>
  </si>
  <si>
    <t>09211005974</t>
  </si>
  <si>
    <t>Piwowarek</t>
  </si>
  <si>
    <t>09211010019</t>
  </si>
  <si>
    <t>Jurczak</t>
  </si>
  <si>
    <t>09211104925</t>
  </si>
  <si>
    <t>Ogrodowczyk</t>
  </si>
  <si>
    <t>Konstancja</t>
  </si>
  <si>
    <t>09211212916</t>
  </si>
  <si>
    <t>Strojek</t>
  </si>
  <si>
    <t>09211302729</t>
  </si>
  <si>
    <t>Zaremba</t>
  </si>
  <si>
    <t>Aleksandra</t>
  </si>
  <si>
    <t>09211305227</t>
  </si>
  <si>
    <t>Gorska</t>
  </si>
  <si>
    <t>09211402009</t>
  </si>
  <si>
    <t>Kwidzinska</t>
  </si>
  <si>
    <t>09211404100</t>
  </si>
  <si>
    <t>Siemistkowska</t>
  </si>
  <si>
    <t>Jagoda</t>
  </si>
  <si>
    <t>09211411278</t>
  </si>
  <si>
    <t>Ulewicz</t>
  </si>
  <si>
    <t>09211412248</t>
  </si>
  <si>
    <t>Tokarska</t>
  </si>
  <si>
    <t>Antonia</t>
  </si>
  <si>
    <t>09211502310</t>
  </si>
  <si>
    <t>Krupa</t>
  </si>
  <si>
    <t>09211503908</t>
  </si>
  <si>
    <t>Swirk</t>
  </si>
  <si>
    <t>Antonina</t>
  </si>
  <si>
    <t>09211601354</t>
  </si>
  <si>
    <t>Kizielewicz</t>
  </si>
  <si>
    <t>09211601385</t>
  </si>
  <si>
    <t>Kecler</t>
  </si>
  <si>
    <t>Milena</t>
  </si>
  <si>
    <t>09211601408</t>
  </si>
  <si>
    <t>Zochowska</t>
  </si>
  <si>
    <t>Adriana</t>
  </si>
  <si>
    <t>09211700664</t>
  </si>
  <si>
    <t>Kozlowska</t>
  </si>
  <si>
    <t>Malgorzata</t>
  </si>
  <si>
    <t>09211700701</t>
  </si>
  <si>
    <t>Lewandowska</t>
  </si>
  <si>
    <t>09211700855</t>
  </si>
  <si>
    <t>Gorlikowski</t>
  </si>
  <si>
    <t>Patrick</t>
  </si>
  <si>
    <t>09211702024</t>
  </si>
  <si>
    <t>Kowalska</t>
  </si>
  <si>
    <t>Maria</t>
  </si>
  <si>
    <t>09211801440</t>
  </si>
  <si>
    <t>Katende</t>
  </si>
  <si>
    <t>09211801464</t>
  </si>
  <si>
    <t>Tokarz</t>
  </si>
  <si>
    <t>09211803947</t>
  </si>
  <si>
    <t>Radosz</t>
  </si>
  <si>
    <t>09211902011</t>
  </si>
  <si>
    <t>Komorowska</t>
  </si>
  <si>
    <t>09211906282</t>
  </si>
  <si>
    <t>Zakrzewska</t>
  </si>
  <si>
    <t>09211906305</t>
  </si>
  <si>
    <t>Ewa</t>
  </si>
  <si>
    <t>09211908451</t>
  </si>
  <si>
    <t>Rohde</t>
  </si>
  <si>
    <t>09211909674</t>
  </si>
  <si>
    <t>Smoliniec</t>
  </si>
  <si>
    <t>Franciszek</t>
  </si>
  <si>
    <t>09212001092</t>
  </si>
  <si>
    <t>Paluchowski</t>
  </si>
  <si>
    <t>Julian</t>
  </si>
  <si>
    <t>09212200408</t>
  </si>
  <si>
    <t>Pawlun</t>
  </si>
  <si>
    <t>Karolina</t>
  </si>
  <si>
    <t>09212300184</t>
  </si>
  <si>
    <t>Majchrzak</t>
  </si>
  <si>
    <t>09212509149</t>
  </si>
  <si>
    <t>Koczakowska</t>
  </si>
  <si>
    <t>09212610942</t>
  </si>
  <si>
    <t>Jakubczyk</t>
  </si>
  <si>
    <t>09212700984</t>
  </si>
  <si>
    <t>Krol</t>
  </si>
  <si>
    <t>09212704926</t>
  </si>
  <si>
    <t>Srokowska</t>
  </si>
  <si>
    <t>Helena</t>
  </si>
  <si>
    <t>09212704964</t>
  </si>
  <si>
    <t>Iga</t>
  </si>
  <si>
    <t>09213007141</t>
  </si>
  <si>
    <t>Stambuldzys</t>
  </si>
  <si>
    <t>09220204047</t>
  </si>
  <si>
    <t>Ostrowska</t>
  </si>
  <si>
    <t>Beatrycze</t>
  </si>
  <si>
    <t>09220305687</t>
  </si>
  <si>
    <t>Smiecinska</t>
  </si>
  <si>
    <t>09220307788</t>
  </si>
  <si>
    <t>Wanda</t>
  </si>
  <si>
    <t>09220404607</t>
  </si>
  <si>
    <t>Kmita</t>
  </si>
  <si>
    <t>09220404645</t>
  </si>
  <si>
    <t>Gachewicz</t>
  </si>
  <si>
    <t>Pola</t>
  </si>
  <si>
    <t>09220504024</t>
  </si>
  <si>
    <t>09220504048</t>
  </si>
  <si>
    <t>Paliniewicz</t>
  </si>
  <si>
    <t>Katarzyna</t>
  </si>
  <si>
    <t>09220704127</t>
  </si>
  <si>
    <t>Lubinska</t>
  </si>
  <si>
    <t>Magdalena</t>
  </si>
  <si>
    <t>09221103062</t>
  </si>
  <si>
    <t>Mrozek</t>
  </si>
  <si>
    <t>Lena</t>
  </si>
  <si>
    <t>09221200547</t>
  </si>
  <si>
    <t>Drapinska</t>
  </si>
  <si>
    <t>09221202204</t>
  </si>
  <si>
    <t>Dawidowska</t>
  </si>
  <si>
    <t>09221205443</t>
  </si>
  <si>
    <t>Szarmach</t>
  </si>
  <si>
    <t>09221205481</t>
  </si>
  <si>
    <t>Burghard</t>
  </si>
  <si>
    <t>Zofia</t>
  </si>
  <si>
    <t>09221205504</t>
  </si>
  <si>
    <t>Michalska</t>
  </si>
  <si>
    <t>09221205528</t>
  </si>
  <si>
    <t>Mezynska</t>
  </si>
  <si>
    <t>09221301682</t>
  </si>
  <si>
    <t>Kaminska</t>
  </si>
  <si>
    <t>09221302980</t>
  </si>
  <si>
    <t>Edel</t>
  </si>
  <si>
    <t>Vanessa</t>
  </si>
  <si>
    <t>09221304623</t>
  </si>
  <si>
    <t>Gadomska</t>
  </si>
  <si>
    <t>09221309963</t>
  </si>
  <si>
    <t>Krzywiec</t>
  </si>
  <si>
    <t>09221402888</t>
  </si>
  <si>
    <t>Mielcarz</t>
  </si>
  <si>
    <t>09221601003</t>
  </si>
  <si>
    <t>Janik</t>
  </si>
  <si>
    <t>09221608888</t>
  </si>
  <si>
    <t>Stawirej</t>
  </si>
  <si>
    <t>Hanna</t>
  </si>
  <si>
    <t>09221702025</t>
  </si>
  <si>
    <t>Brankiewicz</t>
  </si>
  <si>
    <t>09221804109</t>
  </si>
  <si>
    <t>Kuszner</t>
  </si>
  <si>
    <t>09291901773</t>
  </si>
  <si>
    <t>Luchowski</t>
  </si>
  <si>
    <t>09292008233</t>
  </si>
  <si>
    <t>Janiak</t>
  </si>
  <si>
    <t>Nico</t>
  </si>
  <si>
    <t>09292105855</t>
  </si>
  <si>
    <t>Pinkowski</t>
  </si>
  <si>
    <t>09292105879</t>
  </si>
  <si>
    <t>Prochniewicz</t>
  </si>
  <si>
    <t>09292213174</t>
  </si>
  <si>
    <t>Zaleski</t>
  </si>
  <si>
    <t>Adrian</t>
  </si>
  <si>
    <t>09292314615</t>
  </si>
  <si>
    <t>Pupp</t>
  </si>
  <si>
    <t>09292509833</t>
  </si>
  <si>
    <t>Gorazdowski</t>
  </si>
  <si>
    <t>09292604859</t>
  </si>
  <si>
    <t>Rodak</t>
  </si>
  <si>
    <t>09292604873</t>
  </si>
  <si>
    <t>Ukomski</t>
  </si>
  <si>
    <t>09292704191</t>
  </si>
  <si>
    <t>Janowski</t>
  </si>
  <si>
    <t>Nataniel</t>
  </si>
  <si>
    <t>09292707019</t>
  </si>
  <si>
    <t>Panow</t>
  </si>
  <si>
    <t>09292809391</t>
  </si>
  <si>
    <t>Muzyka</t>
  </si>
  <si>
    <t>Karol</t>
  </si>
  <si>
    <t>09292810890</t>
  </si>
  <si>
    <t>Plichta</t>
  </si>
  <si>
    <t>09292909312</t>
  </si>
  <si>
    <t>Zurawski</t>
  </si>
  <si>
    <t>Adam</t>
  </si>
  <si>
    <t>09293002410</t>
  </si>
  <si>
    <t>Bobel</t>
  </si>
  <si>
    <t>Tymon</t>
  </si>
  <si>
    <t>09300109015</t>
  </si>
  <si>
    <t>Sosnowski</t>
  </si>
  <si>
    <t>09300205292</t>
  </si>
  <si>
    <t>Degowski</t>
  </si>
  <si>
    <t>09300608057</t>
  </si>
  <si>
    <t>Snarski</t>
  </si>
  <si>
    <t>09300710196</t>
  </si>
  <si>
    <t>Paciorek</t>
  </si>
  <si>
    <t>09300804514</t>
  </si>
  <si>
    <t>Brzoskowski</t>
  </si>
  <si>
    <t>Tomasz</t>
  </si>
  <si>
    <t>09301004012</t>
  </si>
  <si>
    <t>09301206759</t>
  </si>
  <si>
    <t>Mystkowski</t>
  </si>
  <si>
    <t>09301206797</t>
  </si>
  <si>
    <t>Nagorski</t>
  </si>
  <si>
    <t>Kamil</t>
  </si>
  <si>
    <t>09301303371</t>
  </si>
  <si>
    <t>Sykus</t>
  </si>
  <si>
    <t>Fabian</t>
  </si>
  <si>
    <t>09301402414</t>
  </si>
  <si>
    <t>Baranowski</t>
  </si>
  <si>
    <t>Witold</t>
  </si>
  <si>
    <t>09301405172</t>
  </si>
  <si>
    <t>Trwoga</t>
  </si>
  <si>
    <t>09301500334</t>
  </si>
  <si>
    <t>Magulski</t>
  </si>
  <si>
    <t>09301601097</t>
  </si>
  <si>
    <t>Langiewicz</t>
  </si>
  <si>
    <t>09302001353</t>
  </si>
  <si>
    <t>Polonski</t>
  </si>
  <si>
    <t>09302011011</t>
  </si>
  <si>
    <t>Kubisiak</t>
  </si>
  <si>
    <t>09302100793</t>
  </si>
  <si>
    <t>09302201333</t>
  </si>
  <si>
    <t>Duraj</t>
  </si>
  <si>
    <t>09302304838</t>
  </si>
  <si>
    <t>Grabek</t>
  </si>
  <si>
    <t>09302308382</t>
  </si>
  <si>
    <t>Tarnacka</t>
  </si>
  <si>
    <t>09302400657</t>
  </si>
  <si>
    <t>Lunkiewicz</t>
  </si>
  <si>
    <t>09302502274</t>
  </si>
  <si>
    <t>09302602400</t>
  </si>
  <si>
    <t>Pochmara</t>
  </si>
  <si>
    <t>Kaja</t>
  </si>
  <si>
    <t>09302609421</t>
  </si>
  <si>
    <t>Leszczynska</t>
  </si>
  <si>
    <t>09302702421</t>
  </si>
  <si>
    <t>Lorenc</t>
  </si>
  <si>
    <t>09302711423</t>
  </si>
  <si>
    <t>Zalewska</t>
  </si>
  <si>
    <t>09302801182</t>
  </si>
  <si>
    <t>Gosiewska</t>
  </si>
  <si>
    <t>09302806088</t>
  </si>
  <si>
    <t>Mauruszewicz</t>
  </si>
  <si>
    <t>09302806613</t>
  </si>
  <si>
    <t>Buczkowski</t>
  </si>
  <si>
    <t>09302809661</t>
  </si>
  <si>
    <t>Mielewczyk</t>
  </si>
  <si>
    <t>09302909729</t>
  </si>
  <si>
    <t>Ramlo</t>
  </si>
  <si>
    <t>09302909767</t>
  </si>
  <si>
    <t>Rafinska</t>
  </si>
  <si>
    <t>09303003200</t>
  </si>
  <si>
    <t>Broszczak</t>
  </si>
  <si>
    <t>09303005042</t>
  </si>
  <si>
    <t>Bikonis</t>
  </si>
  <si>
    <t>09303005066</t>
  </si>
  <si>
    <t>Marczynska</t>
  </si>
  <si>
    <t>Liliana</t>
  </si>
  <si>
    <t>09303005080</t>
  </si>
  <si>
    <t>Krainska</t>
  </si>
  <si>
    <t>09303005141</t>
  </si>
  <si>
    <t>Oldakowska</t>
  </si>
  <si>
    <t>Kinga</t>
  </si>
  <si>
    <t>09303009855</t>
  </si>
  <si>
    <t>Gdaniec</t>
  </si>
  <si>
    <t>Pawel</t>
  </si>
  <si>
    <t>09310202696</t>
  </si>
  <si>
    <t>Skaluba</t>
  </si>
  <si>
    <t>Gabriel</t>
  </si>
  <si>
    <t>09310208166</t>
  </si>
  <si>
    <t>Klaus</t>
  </si>
  <si>
    <t>09310208432</t>
  </si>
  <si>
    <t>Kiryk</t>
  </si>
  <si>
    <t>09310302570</t>
  </si>
  <si>
    <t>Kowalski</t>
  </si>
  <si>
    <t>09310302617</t>
  </si>
  <si>
    <t>Wysokinski</t>
  </si>
  <si>
    <t>09310310236</t>
  </si>
  <si>
    <t>Szpak</t>
  </si>
  <si>
    <t>09310403981</t>
  </si>
  <si>
    <t>Madej</t>
  </si>
  <si>
    <t>09310407886</t>
  </si>
  <si>
    <t>Symoszyn</t>
  </si>
  <si>
    <t>09310408399</t>
  </si>
  <si>
    <t>Cieslik</t>
  </si>
  <si>
    <t>09310500954</t>
  </si>
  <si>
    <t>09310503841</t>
  </si>
  <si>
    <t>Sznejder</t>
  </si>
  <si>
    <t>09310600579</t>
  </si>
  <si>
    <t>Chmielewski</t>
  </si>
  <si>
    <t>09310705410</t>
  </si>
  <si>
    <t>Rysak</t>
  </si>
  <si>
    <t>09310804898</t>
  </si>
  <si>
    <t>Szumilewicz</t>
  </si>
  <si>
    <t>Dariusz</t>
  </si>
  <si>
    <t>09310901731</t>
  </si>
  <si>
    <t>Krosnowski</t>
  </si>
  <si>
    <t>09310906101</t>
  </si>
  <si>
    <t>Harris</t>
  </si>
  <si>
    <t>09310906125</t>
  </si>
  <si>
    <t>Koszucka</t>
  </si>
  <si>
    <t>09311000965</t>
  </si>
  <si>
    <t>Chmielewska</t>
  </si>
  <si>
    <t>09311005144</t>
  </si>
  <si>
    <t>Seredynska</t>
  </si>
  <si>
    <t>Joanna</t>
  </si>
  <si>
    <t>09311005632</t>
  </si>
  <si>
    <t>Afeltowicz</t>
  </si>
  <si>
    <t>09311009704</t>
  </si>
  <si>
    <t>Jakubowska</t>
  </si>
  <si>
    <t>09311103163</t>
  </si>
  <si>
    <t>09311103484</t>
  </si>
  <si>
    <t>Derosas</t>
  </si>
  <si>
    <t>09311204208</t>
  </si>
  <si>
    <t>Mucha</t>
  </si>
  <si>
    <t>Laura</t>
  </si>
  <si>
    <t>09311204284</t>
  </si>
  <si>
    <t>Szymichowska</t>
  </si>
  <si>
    <t>09311303426</t>
  </si>
  <si>
    <t>Janiszek</t>
  </si>
  <si>
    <t>09311303679</t>
  </si>
  <si>
    <t>Dombrowski</t>
  </si>
  <si>
    <t>Sambor</t>
  </si>
  <si>
    <t>09311303693</t>
  </si>
  <si>
    <t>Wieniarski</t>
  </si>
  <si>
    <t>Arkadiusz</t>
  </si>
  <si>
    <t>09311308469</t>
  </si>
  <si>
    <t>Marszalek</t>
  </si>
  <si>
    <t>Lidia</t>
  </si>
  <si>
    <t>09311310792</t>
  </si>
  <si>
    <t>09311505163</t>
  </si>
  <si>
    <t>Czartoryjska</t>
  </si>
  <si>
    <t>09311601388</t>
  </si>
  <si>
    <t>Tomanek</t>
  </si>
  <si>
    <t>09311601425</t>
  </si>
  <si>
    <t>Pawlowicz</t>
  </si>
  <si>
    <t>09311701118</t>
  </si>
  <si>
    <t>Szwast</t>
  </si>
  <si>
    <t>Daniel</t>
  </si>
  <si>
    <t>09311706359</t>
  </si>
  <si>
    <t>Zawizlak</t>
  </si>
  <si>
    <t>09311711463</t>
  </si>
  <si>
    <t>Wierzbicka</t>
  </si>
  <si>
    <t>09311806622</t>
  </si>
  <si>
    <t>Kielbowicz</t>
  </si>
  <si>
    <t>09311907224</t>
  </si>
  <si>
    <t>Steinhardt</t>
  </si>
  <si>
    <t>09311908720</t>
  </si>
  <si>
    <t>Forjasz</t>
  </si>
  <si>
    <t>Roxana</t>
  </si>
  <si>
    <t>09312003684</t>
  </si>
  <si>
    <t>Karwik</t>
  </si>
  <si>
    <t>09312003707</t>
  </si>
  <si>
    <t>Lupinska</t>
  </si>
  <si>
    <t>09312008337</t>
  </si>
  <si>
    <t>Pengiel</t>
  </si>
  <si>
    <t>09312103018</t>
  </si>
  <si>
    <t>Wojtaszewski</t>
  </si>
  <si>
    <t>09312104743</t>
  </si>
  <si>
    <t>Czarkowska</t>
  </si>
  <si>
    <t>09312106127</t>
  </si>
  <si>
    <t>Zacharska</t>
  </si>
  <si>
    <t>09312201877</t>
  </si>
  <si>
    <t>Bilmon</t>
  </si>
  <si>
    <t>Tymoteusz</t>
  </si>
  <si>
    <t>09312304525</t>
  </si>
  <si>
    <t>Gorczynska</t>
  </si>
  <si>
    <t>09312307276</t>
  </si>
  <si>
    <t>Budkowski</t>
  </si>
  <si>
    <t>Marek</t>
  </si>
  <si>
    <t>09312408236</t>
  </si>
  <si>
    <t>Dulak</t>
  </si>
  <si>
    <t>09312503412</t>
  </si>
  <si>
    <t>Kaczor</t>
  </si>
  <si>
    <t>09312505797</t>
  </si>
  <si>
    <t>Olszewski</t>
  </si>
  <si>
    <t>09312505810</t>
  </si>
  <si>
    <t>Polubinski</t>
  </si>
  <si>
    <t>09312605138</t>
  </si>
  <si>
    <t>Budny</t>
  </si>
  <si>
    <t>09312605176</t>
  </si>
  <si>
    <t>Fiebig</t>
  </si>
  <si>
    <t>09312704714</t>
  </si>
  <si>
    <t>Ziolkowski</t>
  </si>
  <si>
    <t>09312808395</t>
  </si>
  <si>
    <t>Rys</t>
  </si>
  <si>
    <t>09312902686</t>
  </si>
  <si>
    <t>Orczyk</t>
  </si>
  <si>
    <t>09313002170</t>
  </si>
  <si>
    <t>Modzelewski</t>
  </si>
  <si>
    <t>Konrad</t>
  </si>
  <si>
    <t>09313003584</t>
  </si>
  <si>
    <t>Cichowlas</t>
  </si>
  <si>
    <t>09313003607</t>
  </si>
  <si>
    <t>09313008381</t>
  </si>
  <si>
    <t>Wrona</t>
  </si>
  <si>
    <t>09313010294</t>
  </si>
  <si>
    <t>Podolszynski</t>
  </si>
  <si>
    <t>09320105440</t>
  </si>
  <si>
    <t>Piorkowska</t>
  </si>
  <si>
    <t>Kalina</t>
  </si>
  <si>
    <t>09320200961</t>
  </si>
  <si>
    <t>Mlodzianowska</t>
  </si>
  <si>
    <t>09320300586</t>
  </si>
  <si>
    <t>09320311214</t>
  </si>
  <si>
    <t>Kisiel</t>
  </si>
  <si>
    <t>09320401737</t>
  </si>
  <si>
    <t>Dolny</t>
  </si>
  <si>
    <t>09320408093</t>
  </si>
  <si>
    <t>Kisiela</t>
  </si>
  <si>
    <t>09320505837</t>
  </si>
  <si>
    <t>09320509077</t>
  </si>
  <si>
    <t>Kopiejc</t>
  </si>
  <si>
    <t>09320605025</t>
  </si>
  <si>
    <t>Oszmana</t>
  </si>
  <si>
    <t>09320805814</t>
  </si>
  <si>
    <t>Rozek</t>
  </si>
  <si>
    <t>09320905187</t>
  </si>
  <si>
    <t>Bajer</t>
  </si>
  <si>
    <t>Jadwiga</t>
  </si>
  <si>
    <t>09321008971</t>
  </si>
  <si>
    <t>Czapiewski</t>
  </si>
  <si>
    <t>09321103584</t>
  </si>
  <si>
    <t>Marynowska</t>
  </si>
  <si>
    <t>09321103607</t>
  </si>
  <si>
    <t>09321202085</t>
  </si>
  <si>
    <t>Horbaczewska</t>
  </si>
  <si>
    <t>Nicola</t>
  </si>
  <si>
    <t>09321202160</t>
  </si>
  <si>
    <t>Wroblewska</t>
  </si>
  <si>
    <t>09321202375</t>
  </si>
  <si>
    <t>Skabara</t>
  </si>
  <si>
    <t>Grzegorz</t>
  </si>
  <si>
    <t>09321202436</t>
  </si>
  <si>
    <t>09321208296</t>
  </si>
  <si>
    <t>09321301401</t>
  </si>
  <si>
    <t>Trocha</t>
  </si>
  <si>
    <t>09321305122</t>
  </si>
  <si>
    <t>Greszczuk</t>
  </si>
  <si>
    <t>09321401422</t>
  </si>
  <si>
    <t>Krupop</t>
  </si>
  <si>
    <t>09321407220</t>
  </si>
  <si>
    <t>Janiczek</t>
  </si>
  <si>
    <t>09321501160</t>
  </si>
  <si>
    <t>Kempka</t>
  </si>
  <si>
    <t>09321501177</t>
  </si>
  <si>
    <t>09321607125</t>
  </si>
  <si>
    <t>Pajsk</t>
  </si>
  <si>
    <t>09321611788</t>
  </si>
  <si>
    <t>Lewicka</t>
  </si>
  <si>
    <t>09321706992</t>
  </si>
  <si>
    <t>Swinianski</t>
  </si>
  <si>
    <t>Cyprian</t>
  </si>
  <si>
    <t>09321805936</t>
  </si>
  <si>
    <t>09321903900</t>
  </si>
  <si>
    <t>Kirwiel</t>
  </si>
  <si>
    <t>09321903917</t>
  </si>
  <si>
    <t>Werbowy</t>
  </si>
  <si>
    <t>Artur</t>
  </si>
  <si>
    <t>09321905469</t>
  </si>
  <si>
    <t>Bajurska</t>
  </si>
  <si>
    <t>09322003265</t>
  </si>
  <si>
    <t>Zaborowska</t>
  </si>
  <si>
    <t>09322103743</t>
  </si>
  <si>
    <t>Dunislawska</t>
  </si>
  <si>
    <t>Victoria</t>
  </si>
  <si>
    <t>09322103842</t>
  </si>
  <si>
    <t>Stachurska</t>
  </si>
  <si>
    <t>09322106333</t>
  </si>
  <si>
    <t>09322106357</t>
  </si>
  <si>
    <t>Zega</t>
  </si>
  <si>
    <t>09322109039</t>
  </si>
  <si>
    <t>Lukowski</t>
  </si>
  <si>
    <t>09322202879</t>
  </si>
  <si>
    <t>Pietraszczyk</t>
  </si>
  <si>
    <t>09322302180</t>
  </si>
  <si>
    <t>Jędrzejczak</t>
  </si>
  <si>
    <t>09322306528</t>
  </si>
  <si>
    <t>Wymyslowska</t>
  </si>
  <si>
    <t>09322402767</t>
  </si>
  <si>
    <t>Wicher</t>
  </si>
  <si>
    <t>09322501336</t>
  </si>
  <si>
    <t>Tusinski</t>
  </si>
  <si>
    <t>09322505941</t>
  </si>
  <si>
    <t>Walaszek</t>
  </si>
  <si>
    <t>Angelika</t>
  </si>
  <si>
    <t>09322602686</t>
  </si>
  <si>
    <t>Karolewska</t>
  </si>
  <si>
    <t>09322702454</t>
  </si>
  <si>
    <t>Stanulewicz</t>
  </si>
  <si>
    <t>09322705310</t>
  </si>
  <si>
    <t>Kuba</t>
  </si>
  <si>
    <t>09322705358</t>
  </si>
  <si>
    <t>Kieloch</t>
  </si>
  <si>
    <t>09322802260</t>
  </si>
  <si>
    <t>Marmelowska</t>
  </si>
  <si>
    <t>09322805690</t>
  </si>
  <si>
    <t>Nikolajew</t>
  </si>
  <si>
    <t>09322905758</t>
  </si>
  <si>
    <t>Okla</t>
  </si>
  <si>
    <t>09322907675</t>
  </si>
  <si>
    <t>Lademann</t>
  </si>
  <si>
    <t>09322909004</t>
  </si>
  <si>
    <t>Kowakczyk</t>
  </si>
  <si>
    <t>09323004647</t>
  </si>
  <si>
    <t>Pawelska</t>
  </si>
  <si>
    <t>09323004692</t>
  </si>
  <si>
    <t>Niemczyk</t>
  </si>
  <si>
    <t>09323004715</t>
  </si>
  <si>
    <t>Hazubski</t>
  </si>
  <si>
    <t>Olgierd</t>
  </si>
  <si>
    <t>09323004753</t>
  </si>
  <si>
    <t>Ryngwelski</t>
  </si>
  <si>
    <t>09323004777</t>
  </si>
  <si>
    <t>Ropiak</t>
  </si>
  <si>
    <t>09323004791</t>
  </si>
  <si>
    <t>Giemza</t>
  </si>
  <si>
    <t>09323103810</t>
  </si>
  <si>
    <t>Domzala</t>
  </si>
  <si>
    <t>Ryszard</t>
  </si>
  <si>
    <t>09323105621</t>
  </si>
  <si>
    <t>Pozarzycka</t>
  </si>
  <si>
    <t>Justyna</t>
  </si>
  <si>
    <t>50021011352</t>
  </si>
  <si>
    <t>Kowalik</t>
  </si>
  <si>
    <t>50101111305</t>
  </si>
  <si>
    <t>Hintzke</t>
  </si>
  <si>
    <t>Nikola</t>
  </si>
  <si>
    <t>50102636355</t>
  </si>
  <si>
    <t>Swistek</t>
  </si>
  <si>
    <t>Damian</t>
  </si>
  <si>
    <t>51011153311</t>
  </si>
  <si>
    <t>Grzelecki</t>
  </si>
  <si>
    <t>51102573842</t>
  </si>
  <si>
    <t>Hinz</t>
  </si>
  <si>
    <t>52101156863</t>
  </si>
  <si>
    <t>Kaftan</t>
  </si>
  <si>
    <t>52110446139</t>
  </si>
  <si>
    <t>Wasiluk</t>
  </si>
  <si>
    <t>Bartlomiej</t>
  </si>
  <si>
    <t>53082806059</t>
  </si>
  <si>
    <t>Wasilewski</t>
  </si>
  <si>
    <t>53122299122</t>
  </si>
  <si>
    <t>Lukasik</t>
  </si>
  <si>
    <t>54020837137</t>
  </si>
  <si>
    <t>Silakowski</t>
  </si>
  <si>
    <t>Henryk</t>
  </si>
  <si>
    <t>55022153432</t>
  </si>
  <si>
    <t>Zygmunt</t>
  </si>
  <si>
    <t>55110906690</t>
  </si>
  <si>
    <t>Pettka</t>
  </si>
  <si>
    <t>55123128973</t>
  </si>
  <si>
    <t>Hanczarek</t>
  </si>
  <si>
    <t>Olivier</t>
  </si>
  <si>
    <t>56111161549</t>
  </si>
  <si>
    <t>Samulczyk</t>
  </si>
  <si>
    <t>57073163051</t>
  </si>
  <si>
    <t>Berezniewicz</t>
  </si>
  <si>
    <t>Wiktor</t>
  </si>
  <si>
    <t>57102202414</t>
  </si>
  <si>
    <t>Bialaszewski</t>
  </si>
  <si>
    <t>58122188027</t>
  </si>
  <si>
    <t>Rutkiewicz</t>
  </si>
  <si>
    <t>59031152059</t>
  </si>
  <si>
    <t>Kowalczyk</t>
  </si>
  <si>
    <t>59042989686</t>
  </si>
  <si>
    <t>Sadowska</t>
  </si>
  <si>
    <t>59083036077</t>
  </si>
  <si>
    <t>Sobol</t>
  </si>
  <si>
    <t>59110570565</t>
  </si>
  <si>
    <t>Senger</t>
  </si>
  <si>
    <t>60102890107</t>
  </si>
  <si>
    <t>Stanislawska</t>
  </si>
  <si>
    <t>61032479116</t>
  </si>
  <si>
    <t>Szczepkowski</t>
  </si>
  <si>
    <t>Dorian</t>
  </si>
  <si>
    <t>61100157652</t>
  </si>
  <si>
    <t>Wojcicki</t>
  </si>
  <si>
    <t>Aleks</t>
  </si>
  <si>
    <t>61121020469</t>
  </si>
  <si>
    <t>Salanowska</t>
  </si>
  <si>
    <t>62033089803</t>
  </si>
  <si>
    <t>Skrzydlak</t>
  </si>
  <si>
    <t>Izabela</t>
  </si>
  <si>
    <t>62092569090</t>
  </si>
  <si>
    <t>Koszlaga</t>
  </si>
  <si>
    <t>63092608644</t>
  </si>
  <si>
    <t>Kowalczuk</t>
  </si>
  <si>
    <t>63102092944</t>
  </si>
  <si>
    <t>Glowinska</t>
  </si>
  <si>
    <t>Patrycja</t>
  </si>
  <si>
    <t>63122755182</t>
  </si>
  <si>
    <t>Sautycz</t>
  </si>
  <si>
    <t>64022301455</t>
  </si>
  <si>
    <t>Jakubowski</t>
  </si>
  <si>
    <t>64040919575</t>
  </si>
  <si>
    <t>Labuda</t>
  </si>
  <si>
    <t>64063159211</t>
  </si>
  <si>
    <t>Przestrzelski</t>
  </si>
  <si>
    <t>65062892381</t>
  </si>
  <si>
    <t>Sochacka</t>
  </si>
  <si>
    <t>Inka</t>
  </si>
  <si>
    <t>65092056892</t>
  </si>
  <si>
    <t>Wierzbicki</t>
  </si>
  <si>
    <t>Antoni</t>
  </si>
  <si>
    <t>65102086116</t>
  </si>
  <si>
    <t>Sarnowski</t>
  </si>
  <si>
    <t>Ignacy</t>
  </si>
  <si>
    <t>66063014631</t>
  </si>
  <si>
    <t>Machalski</t>
  </si>
  <si>
    <t>66100294134</t>
  </si>
  <si>
    <t>66100651663</t>
  </si>
  <si>
    <t>Broukin</t>
  </si>
  <si>
    <t>66111176164</t>
  </si>
  <si>
    <t>Filarska</t>
  </si>
  <si>
    <t>66113183995</t>
  </si>
  <si>
    <t>Siminski</t>
  </si>
  <si>
    <t>67103111042</t>
  </si>
  <si>
    <t>Riegel</t>
  </si>
  <si>
    <t>67112966668</t>
  </si>
  <si>
    <t>67113048790</t>
  </si>
  <si>
    <t>Porydzaj</t>
  </si>
  <si>
    <t>67120749923</t>
  </si>
  <si>
    <t>Sachse</t>
  </si>
  <si>
    <t>68112117597</t>
  </si>
  <si>
    <t>Spanowski</t>
  </si>
  <si>
    <t>69030626134</t>
  </si>
  <si>
    <t>Machol</t>
  </si>
  <si>
    <t>69122174118</t>
  </si>
  <si>
    <t>Zmurko</t>
  </si>
  <si>
    <t>70032057433</t>
  </si>
  <si>
    <t>Rembisz</t>
  </si>
  <si>
    <t>70053179170</t>
  </si>
  <si>
    <t>Szmitko</t>
  </si>
  <si>
    <t>Dominik</t>
  </si>
  <si>
    <t>70101195486</t>
  </si>
  <si>
    <t>Jurewicz</t>
  </si>
  <si>
    <t>70120794633</t>
  </si>
  <si>
    <t>Zurek</t>
  </si>
  <si>
    <t>71093058856</t>
  </si>
  <si>
    <t>Ręczmin</t>
  </si>
  <si>
    <t>71110410883</t>
  </si>
  <si>
    <t>Steinborn</t>
  </si>
  <si>
    <t>71112677514</t>
  </si>
  <si>
    <t>Swierszcz</t>
  </si>
  <si>
    <t>71123061643</t>
  </si>
  <si>
    <t>Sibiga</t>
  </si>
  <si>
    <t>72031096705</t>
  </si>
  <si>
    <t>Makowska</t>
  </si>
  <si>
    <t>Luiza</t>
  </si>
  <si>
    <t>73010399576</t>
  </si>
  <si>
    <t>Dzierzak</t>
  </si>
  <si>
    <t>73070871368</t>
  </si>
  <si>
    <t>Leman</t>
  </si>
  <si>
    <t>73103000844</t>
  </si>
  <si>
    <t>Stankiewicz</t>
  </si>
  <si>
    <t>73112328551</t>
  </si>
  <si>
    <t>74040249598</t>
  </si>
  <si>
    <t>Zawisza</t>
  </si>
  <si>
    <t>74120284541</t>
  </si>
  <si>
    <t>Adamiak</t>
  </si>
  <si>
    <t>74121108598</t>
  </si>
  <si>
    <t>Yuksek</t>
  </si>
  <si>
    <t>74123184206</t>
  </si>
  <si>
    <t>Perez</t>
  </si>
  <si>
    <t>75032006098</t>
  </si>
  <si>
    <t>Duszota</t>
  </si>
  <si>
    <t>75113162747</t>
  </si>
  <si>
    <t>Kulkowska</t>
  </si>
  <si>
    <t>75121005045</t>
  </si>
  <si>
    <t>Zylinska</t>
  </si>
  <si>
    <t>Adelajda</t>
  </si>
  <si>
    <t>75123199317</t>
  </si>
  <si>
    <t>76043054555</t>
  </si>
  <si>
    <t>Lyszcz</t>
  </si>
  <si>
    <t>76043169949</t>
  </si>
  <si>
    <t>Zdrojewska</t>
  </si>
  <si>
    <t>Agata</t>
  </si>
  <si>
    <t>76121186303</t>
  </si>
  <si>
    <t>Engel</t>
  </si>
  <si>
    <t>76122752028</t>
  </si>
  <si>
    <t>Zgadzaj</t>
  </si>
  <si>
    <t>77111084850</t>
  </si>
  <si>
    <t>Strack</t>
  </si>
  <si>
    <t>78011115028</t>
  </si>
  <si>
    <t>Reclaw</t>
  </si>
  <si>
    <t>78102945963</t>
  </si>
  <si>
    <t>Mazurkiewicz</t>
  </si>
  <si>
    <t>78103188695</t>
  </si>
  <si>
    <t>78123189018</t>
  </si>
  <si>
    <t>Furmaniak</t>
  </si>
  <si>
    <t>79012564484</t>
  </si>
  <si>
    <t>Marzec</t>
  </si>
  <si>
    <t>79070627831</t>
  </si>
  <si>
    <t>Tomaszewski</t>
  </si>
  <si>
    <t>79101146737</t>
  </si>
  <si>
    <t>Strupiechowski</t>
  </si>
  <si>
    <t>79110673709</t>
  </si>
  <si>
    <t>Szczepanska</t>
  </si>
  <si>
    <t>81081010863</t>
  </si>
  <si>
    <t>Wamka</t>
  </si>
  <si>
    <t>Anastazja</t>
  </si>
  <si>
    <t>81101148770</t>
  </si>
  <si>
    <t>Spychala</t>
  </si>
  <si>
    <t>82072219267</t>
  </si>
  <si>
    <t>Bialkowska</t>
  </si>
  <si>
    <t>83041947282</t>
  </si>
  <si>
    <t>Bsk</t>
  </si>
  <si>
    <t>Arleta</t>
  </si>
  <si>
    <t>84050694367</t>
  </si>
  <si>
    <t>Wojciechowska</t>
  </si>
  <si>
    <t>84051294894</t>
  </si>
  <si>
    <t>Szczucki</t>
  </si>
  <si>
    <t>84051840149</t>
  </si>
  <si>
    <t>Helinska</t>
  </si>
  <si>
    <t>Ines</t>
  </si>
  <si>
    <t>84112185145</t>
  </si>
  <si>
    <t>Felisiak</t>
  </si>
  <si>
    <t>Doris</t>
  </si>
  <si>
    <t>85031079443</t>
  </si>
  <si>
    <t>Mrozik</t>
  </si>
  <si>
    <t>85052135674</t>
  </si>
  <si>
    <t>Rembiewski</t>
  </si>
  <si>
    <t>85052568643</t>
  </si>
  <si>
    <t>Klein</t>
  </si>
  <si>
    <t>85052605175</t>
  </si>
  <si>
    <t>Geszczynski</t>
  </si>
  <si>
    <t>85111779283</t>
  </si>
  <si>
    <t>Frankowska</t>
  </si>
  <si>
    <t>Roksana</t>
  </si>
  <si>
    <t>86061995325</t>
  </si>
  <si>
    <t>Jurczyk</t>
  </si>
  <si>
    <t>86070511185</t>
  </si>
  <si>
    <t>86070630583</t>
  </si>
  <si>
    <t>Kolodziejczyk</t>
  </si>
  <si>
    <t>86072032543</t>
  </si>
  <si>
    <t>Procinska</t>
  </si>
  <si>
    <t>Julianna</t>
  </si>
  <si>
    <t>86080941169</t>
  </si>
  <si>
    <t>Ciesielska</t>
  </si>
  <si>
    <t>86081443325</t>
  </si>
  <si>
    <t>Lange</t>
  </si>
  <si>
    <t>87070895372</t>
  </si>
  <si>
    <t>Kulakowski</t>
  </si>
  <si>
    <t>Marcjusz</t>
  </si>
  <si>
    <t>87071164662</t>
  </si>
  <si>
    <t>Kluziak</t>
  </si>
  <si>
    <t>87072724289</t>
  </si>
  <si>
    <t>Trzebiatowska</t>
  </si>
  <si>
    <t>88080204509</t>
  </si>
  <si>
    <t>Tomaszewska</t>
  </si>
  <si>
    <t>88080416256</t>
  </si>
  <si>
    <t>Przytula</t>
  </si>
  <si>
    <t>88080601948</t>
  </si>
  <si>
    <t>Grzedzielska</t>
  </si>
  <si>
    <t>88103032931</t>
  </si>
  <si>
    <t>Derek</t>
  </si>
  <si>
    <t>88111094545</t>
  </si>
  <si>
    <t>Miszkin</t>
  </si>
  <si>
    <t>88120262427</t>
  </si>
  <si>
    <t>Kwidczynska</t>
  </si>
  <si>
    <t>89010293604</t>
  </si>
  <si>
    <t>Kado</t>
  </si>
  <si>
    <t>89010737704</t>
  </si>
  <si>
    <t>Nowakowska</t>
  </si>
  <si>
    <t>89011129700</t>
  </si>
  <si>
    <t>Wilk</t>
  </si>
  <si>
    <t>89011581319</t>
  </si>
  <si>
    <t>Strehlke</t>
  </si>
  <si>
    <t>89012630357</t>
  </si>
  <si>
    <t>Pistek</t>
  </si>
  <si>
    <t>89020265394</t>
  </si>
  <si>
    <t>Radomski</t>
  </si>
  <si>
    <t>89021468413</t>
  </si>
  <si>
    <t>Pieterson</t>
  </si>
  <si>
    <t>89021697637</t>
  </si>
  <si>
    <t>89022379914</t>
  </si>
  <si>
    <t>Beniuszys</t>
  </si>
  <si>
    <t>89032143350</t>
  </si>
  <si>
    <t>Kornatowski</t>
  </si>
  <si>
    <t>89040185241</t>
  </si>
  <si>
    <t>Jackowska</t>
  </si>
  <si>
    <t>Natasza</t>
  </si>
  <si>
    <t>89040205480</t>
  </si>
  <si>
    <t>Broszkow</t>
  </si>
  <si>
    <t>89040633348</t>
  </si>
  <si>
    <t>Klebba</t>
  </si>
  <si>
    <t>89040876453</t>
  </si>
  <si>
    <t>Ciosinski</t>
  </si>
  <si>
    <t>89041133472</t>
  </si>
  <si>
    <t>Brydzinski</t>
  </si>
  <si>
    <t>89042620494</t>
  </si>
  <si>
    <t>Witkowski</t>
  </si>
  <si>
    <t>Andrea</t>
  </si>
  <si>
    <t>89042750933</t>
  </si>
  <si>
    <t>Radziszewski</t>
  </si>
  <si>
    <t>89052085069</t>
  </si>
  <si>
    <t>Korenkiewicz</t>
  </si>
  <si>
    <t>89052295172</t>
  </si>
  <si>
    <t>Szreder</t>
  </si>
  <si>
    <t>89062644823</t>
  </si>
  <si>
    <t>Murczynska</t>
  </si>
  <si>
    <t>89081519801</t>
  </si>
  <si>
    <t>Kurowska</t>
  </si>
  <si>
    <t>89082179879</t>
  </si>
  <si>
    <t>Hrywniak</t>
  </si>
  <si>
    <t>89082608599</t>
  </si>
  <si>
    <t>89091482250</t>
  </si>
  <si>
    <t>Mierzejewski</t>
  </si>
  <si>
    <t>Kornel</t>
  </si>
  <si>
    <t>89100192752</t>
  </si>
  <si>
    <t>Lupa</t>
  </si>
  <si>
    <t>89102588171</t>
  </si>
  <si>
    <t>Wydrzynski</t>
  </si>
  <si>
    <t>89112466825</t>
  </si>
  <si>
    <t>Tarkowska</t>
  </si>
  <si>
    <t>89120952161</t>
  </si>
  <si>
    <t>Adamczyk</t>
  </si>
  <si>
    <t>90053120136</t>
  </si>
  <si>
    <t>Burza</t>
  </si>
  <si>
    <t>90112004373</t>
  </si>
  <si>
    <t>Rybinski</t>
  </si>
  <si>
    <t>91023191330</t>
  </si>
  <si>
    <t>92080709353</t>
  </si>
  <si>
    <t>Pawelec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</si>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</sst>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0" xfId="0" applyNumberFormat="1"/>
    <xf numFmtId="0" fontId="0" fillId="0" borderId="1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7171296296296298"/>
          <c:w val="0.89019685039370078"/>
          <c:h val="0.603593613298337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pesele!$O$1:$O$12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pesele!$P$1:$P$12</c:f>
              <c:numCache>
                <c:formatCode>General</c:formatCode>
                <c:ptCount val="12"/>
                <c:pt idx="0">
                  <c:v>68</c:v>
                </c:pt>
                <c:pt idx="1">
                  <c:v>33</c:v>
                </c:pt>
                <c:pt idx="2">
                  <c:v>9</c:v>
                </c:pt>
                <c:pt idx="3">
                  <c:v>16</c:v>
                </c:pt>
                <c:pt idx="4">
                  <c:v>13</c:v>
                </c:pt>
                <c:pt idx="5">
                  <c:v>15</c:v>
                </c:pt>
                <c:pt idx="6">
                  <c:v>19</c:v>
                </c:pt>
                <c:pt idx="7">
                  <c:v>22</c:v>
                </c:pt>
                <c:pt idx="8">
                  <c:v>32</c:v>
                </c:pt>
                <c:pt idx="9">
                  <c:v>67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C-4BEC-B661-72A19E249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152664"/>
        <c:axId val="254160536"/>
      </c:barChart>
      <c:catAx>
        <c:axId val="2541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60536"/>
        <c:crosses val="autoZero"/>
        <c:auto val="1"/>
        <c:lblAlgn val="ctr"/>
        <c:lblOffset val="100"/>
        <c:noMultiLvlLbl val="0"/>
      </c:catAx>
      <c:valAx>
        <c:axId val="25416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1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0</xdr:row>
      <xdr:rowOff>26670</xdr:rowOff>
    </xdr:from>
    <xdr:to>
      <xdr:col>17</xdr:col>
      <xdr:colOff>647700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04676-67A1-4163-AD50-375C22745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5"/>
  <sheetViews>
    <sheetView tabSelected="1" workbookViewId="0">
      <selection activeCell="I3" sqref="I3"/>
    </sheetView>
  </sheetViews>
  <sheetFormatPr defaultRowHeight="14.4" x14ac:dyDescent="0.3"/>
  <cols>
    <col min="1" max="1" width="12.5546875" customWidth="1"/>
    <col min="2" max="2" width="10.33203125" customWidth="1"/>
    <col min="3" max="3" width="10.88671875" customWidth="1"/>
    <col min="4" max="28" width="10.88671875" style="3" customWidth="1"/>
    <col min="29" max="29" width="16.88671875" style="3" customWidth="1"/>
    <col min="30" max="32" width="10.88671875" style="3" customWidth="1"/>
  </cols>
  <sheetData>
    <row r="1" spans="1:34" ht="15" thickBot="1" x14ac:dyDescent="0.35">
      <c r="A1" s="1" t="s">
        <v>0</v>
      </c>
      <c r="B1" s="1" t="s">
        <v>1</v>
      </c>
      <c r="C1" s="1" t="s">
        <v>2</v>
      </c>
      <c r="G1" s="4">
        <v>91.5</v>
      </c>
      <c r="L1" s="3">
        <v>1</v>
      </c>
      <c r="M1" s="3">
        <f>COUNTIFS($K$2:$K$495,L1)</f>
        <v>9</v>
      </c>
      <c r="N1" s="3">
        <f>COUNTIFS($K$2:$K$495,L1+20)</f>
        <v>59</v>
      </c>
      <c r="O1" s="5" t="s">
        <v>1127</v>
      </c>
      <c r="P1" s="3">
        <f>SUM(M1:N1)</f>
        <v>68</v>
      </c>
      <c r="R1" s="3">
        <f>MAX(Q:Q)</f>
        <v>995</v>
      </c>
      <c r="S1" s="3">
        <f>MIN(Q:Q)</f>
        <v>0</v>
      </c>
      <c r="T1" s="3" t="str" cm="1">
        <f t="array" ref="T1:U1">_xlfn._xlws.FILTER($B$2:$C$495, $Q$2:$Q$495=R1)</f>
        <v>Dzierzak</v>
      </c>
      <c r="U1" s="3" t="str">
        <v>Piotr</v>
      </c>
      <c r="AC1" s="4">
        <v>91.2</v>
      </c>
      <c r="AH1" s="2">
        <v>91.1</v>
      </c>
    </row>
    <row r="2" spans="1:34" x14ac:dyDescent="0.3">
      <c r="A2" s="1" t="s">
        <v>3</v>
      </c>
      <c r="B2" s="1" t="s">
        <v>4</v>
      </c>
      <c r="C2" s="1" t="s">
        <v>5</v>
      </c>
      <c r="D2" s="3" t="str">
        <f>LEFT(C2,1)&amp;""&amp;LEFT(B2,3)&amp;""&amp;RIGHT(A2,1)</f>
        <v>KMic5</v>
      </c>
      <c r="E2" s="3" t="str" cm="1">
        <f t="array" ref="E2:E474">_xlfn.UNIQUE(D2:D495)</f>
        <v>KMic5</v>
      </c>
      <c r="F2" s="3">
        <f>COUNTIFS($D$2:$D$495,E2)</f>
        <v>1</v>
      </c>
      <c r="G2" s="3" t="str" cm="1">
        <f t="array" ref="G2:G20">_xlfn._xlws.SORT(_xlfn._xlws.FILTER(_xlfn.ANCHORARRAY(E2),F2:F474&gt;1))</f>
        <v>AWie3</v>
      </c>
      <c r="K2" s="3" cm="1">
        <f t="array" ref="K2:K495">VALUE(MID(A2:A495,3,2))</f>
        <v>24</v>
      </c>
      <c r="L2" s="3">
        <v>2</v>
      </c>
      <c r="M2" s="3">
        <f t="shared" ref="M2:M12" si="0">COUNTIFS($K$2:$K$495,L2)</f>
        <v>9</v>
      </c>
      <c r="N2" s="3">
        <f t="shared" ref="N2:N12" si="1">COUNTIFS($K$2:$K$495,L2+20)</f>
        <v>24</v>
      </c>
      <c r="O2" s="5" t="s">
        <v>1128</v>
      </c>
      <c r="P2" s="3">
        <f>SUM(M2:N2)</f>
        <v>33</v>
      </c>
      <c r="Q2" s="3">
        <f xml:space="preserve"> VALUE(MID(A2,7,3))</f>
        <v>14</v>
      </c>
      <c r="T2" s="3" t="str" cm="1">
        <f t="array" ref="T2:U2">_xlfn._xlws.FILTER($B$2:$C$495, $Q$2:$Q$495=S1)</f>
        <v>Wendt</v>
      </c>
      <c r="U2" s="3" t="str">
        <v>Amelia</v>
      </c>
      <c r="Y2" s="3" t="str">
        <f>C2&amp;" "&amp;B2</f>
        <v>Krzysztof Micun</v>
      </c>
      <c r="Z2" s="3" t="str" cm="1">
        <f t="array" ref="Z2:Z490">_xlfn.UNIQUE(Y2:Y495)</f>
        <v>Krzysztof Micun</v>
      </c>
      <c r="AA2" s="3">
        <f>COUNTIFS($Y$2:$Y$495, Z2)</f>
        <v>1</v>
      </c>
      <c r="AB2" s="3" t="str" cm="1">
        <f t="array" ref="AB2:AB5">_xlfn._xlws.FILTER(_xlfn.ANCHORARRAY(Z2),AA2:AA490&gt;1)</f>
        <v>Andrzej Wizniewski</v>
      </c>
      <c r="AC2" s="3" t="str" cm="1">
        <f t="array" ref="AC2:AE3">_xlfn._xlws.FILTER(A$2:C$495,Y$2:Y$495=AB2)</f>
        <v>08321103754</v>
      </c>
      <c r="AD2" s="3" t="str">
        <v>Wizniewski</v>
      </c>
      <c r="AE2" s="3" t="str">
        <v>Andrzej</v>
      </c>
      <c r="AG2" t="str" cm="1">
        <f t="array" ref="AG2:AG237">_xlfn._xlws.FILTER($C$2:$C$495,MOD(MID($A$2:$A$495,10,1),2)=0)</f>
        <v>Amelia</v>
      </c>
      <c r="AH2" t="str" cm="1">
        <f t="array" ref="AH2:AH4">_xlfn._xlws.FILTER(_xlfn.ANCHORARRAY(AG2),RIGHT(_xlfn.ANCHORARRAY(AG2),1)&lt;&gt;"a")</f>
        <v>Beatrycze</v>
      </c>
    </row>
    <row r="3" spans="1:34" x14ac:dyDescent="0.3">
      <c r="A3" s="1" t="s">
        <v>6</v>
      </c>
      <c r="B3" s="1" t="s">
        <v>7</v>
      </c>
      <c r="C3" s="1" t="s">
        <v>8</v>
      </c>
      <c r="D3" s="3" t="str">
        <f t="shared" ref="D3:D66" si="2">LEFT(C3,1)&amp;""&amp;LEFT(B3,3)&amp;""&amp;RIGHT(A3,1)</f>
        <v>NJab1</v>
      </c>
      <c r="E3" s="3" t="str">
        <v>NJab1</v>
      </c>
      <c r="F3" s="3">
        <f t="shared" ref="F3:F66" si="3">COUNTIFS($D$2:$D$495,E3)</f>
        <v>1</v>
      </c>
      <c r="G3" s="3" t="str">
        <v>AWit4</v>
      </c>
      <c r="K3" s="3">
        <v>24</v>
      </c>
      <c r="L3" s="3">
        <v>3</v>
      </c>
      <c r="M3" s="3">
        <f t="shared" si="0"/>
        <v>9</v>
      </c>
      <c r="N3" s="3">
        <f t="shared" si="1"/>
        <v>0</v>
      </c>
      <c r="O3" s="5" t="s">
        <v>1129</v>
      </c>
      <c r="P3" s="3">
        <f>SUM(M3:N3)</f>
        <v>9</v>
      </c>
      <c r="Q3" s="3">
        <f t="shared" ref="Q3:Q66" si="4" xml:space="preserve"> VALUE(MID(A3,7,3))</f>
        <v>91</v>
      </c>
      <c r="Y3" s="3" t="str">
        <f t="shared" ref="Y3:Y66" si="5">C3&amp;" "&amp;B3</f>
        <v>Nikodem Jablonski</v>
      </c>
      <c r="Z3" s="3" t="str">
        <v>Nikodem Jablonski</v>
      </c>
      <c r="AA3" s="3">
        <f t="shared" ref="AA3:AA66" si="6">COUNTIFS($Y$2:$Y$495, Z3)</f>
        <v>1</v>
      </c>
      <c r="AB3" s="3" t="str">
        <v>Krzysztof Michalak</v>
      </c>
      <c r="AC3" s="3" t="str">
        <v>09321501177</v>
      </c>
      <c r="AD3" s="3" t="str">
        <v>Wizniewski</v>
      </c>
      <c r="AE3" s="3" t="str">
        <v>Andrzej</v>
      </c>
      <c r="AG3" t="str">
        <v>Lucja</v>
      </c>
      <c r="AH3" t="str">
        <v>Ines</v>
      </c>
    </row>
    <row r="4" spans="1:34" x14ac:dyDescent="0.3">
      <c r="A4" s="1" t="s">
        <v>9</v>
      </c>
      <c r="B4" s="1" t="s">
        <v>10</v>
      </c>
      <c r="C4" s="1" t="s">
        <v>11</v>
      </c>
      <c r="D4" s="3" t="str">
        <f t="shared" si="2"/>
        <v>MLeo5</v>
      </c>
      <c r="E4" s="3" t="str">
        <v>MLeo5</v>
      </c>
      <c r="F4" s="3">
        <f t="shared" si="3"/>
        <v>1</v>
      </c>
      <c r="G4" s="3" t="str">
        <v>AWoj0</v>
      </c>
      <c r="K4" s="3">
        <v>24</v>
      </c>
      <c r="L4" s="3">
        <v>4</v>
      </c>
      <c r="M4" s="3">
        <f t="shared" si="0"/>
        <v>13</v>
      </c>
      <c r="N4" s="3">
        <f t="shared" si="1"/>
        <v>3</v>
      </c>
      <c r="O4" s="5" t="s">
        <v>1130</v>
      </c>
      <c r="P4" s="3">
        <f>SUM(M4:N4)</f>
        <v>16</v>
      </c>
      <c r="Q4" s="3">
        <f t="shared" si="4"/>
        <v>128</v>
      </c>
      <c r="Y4" s="3" t="str">
        <f t="shared" si="5"/>
        <v>Marcel Leoniuk</v>
      </c>
      <c r="Z4" s="3" t="str">
        <v>Marcel Leoniuk</v>
      </c>
      <c r="AA4" s="3">
        <f t="shared" si="6"/>
        <v>1</v>
      </c>
      <c r="AB4" s="3" t="str">
        <v>Malgorzata Kozlowska</v>
      </c>
      <c r="AC4" s="3" t="str" cm="1">
        <f t="array" ref="AC4:AE5">_xlfn._xlws.FILTER(A$2:C$495,Y$2:Y$495=AB3)</f>
        <v>08322201772</v>
      </c>
      <c r="AD4" s="3" t="str">
        <v>Michalak</v>
      </c>
      <c r="AE4" s="3" t="str">
        <v>Krzysztof</v>
      </c>
      <c r="AG4" t="str">
        <v>Nina</v>
      </c>
      <c r="AH4" t="str">
        <v>Doris</v>
      </c>
    </row>
    <row r="5" spans="1:34" x14ac:dyDescent="0.3">
      <c r="A5" s="1" t="s">
        <v>12</v>
      </c>
      <c r="B5" s="1" t="s">
        <v>13</v>
      </c>
      <c r="C5" s="1" t="s">
        <v>14</v>
      </c>
      <c r="D5" s="3" t="str">
        <f t="shared" si="2"/>
        <v>MKur9</v>
      </c>
      <c r="E5" s="3" t="str">
        <v>MKur9</v>
      </c>
      <c r="F5" s="3">
        <f t="shared" si="3"/>
        <v>1</v>
      </c>
      <c r="G5" s="3" t="str">
        <v>AWoj2</v>
      </c>
      <c r="K5" s="3">
        <v>25</v>
      </c>
      <c r="L5" s="3">
        <v>5</v>
      </c>
      <c r="M5" s="3">
        <f t="shared" si="0"/>
        <v>10</v>
      </c>
      <c r="N5" s="3">
        <f t="shared" si="1"/>
        <v>3</v>
      </c>
      <c r="O5" s="5" t="s">
        <v>1131</v>
      </c>
      <c r="P5" s="3">
        <f>SUM(M5:N5)</f>
        <v>13</v>
      </c>
      <c r="Q5" s="3">
        <f t="shared" si="4"/>
        <v>69</v>
      </c>
      <c r="Y5" s="3" t="str">
        <f t="shared" si="5"/>
        <v>Marcin Kurasik</v>
      </c>
      <c r="Z5" s="3" t="str">
        <v>Marcin Kurasik</v>
      </c>
      <c r="AA5" s="3">
        <f t="shared" si="6"/>
        <v>1</v>
      </c>
      <c r="AB5" s="3" t="str">
        <v>Mateusz Kowalczyk</v>
      </c>
      <c r="AC5" s="3" t="str">
        <v>09311310792</v>
      </c>
      <c r="AD5" s="3" t="str">
        <v>Michalak</v>
      </c>
      <c r="AE5" s="3" t="str">
        <v>Krzysztof</v>
      </c>
      <c r="AG5" t="str">
        <v>Martyna</v>
      </c>
    </row>
    <row r="6" spans="1:34" x14ac:dyDescent="0.3">
      <c r="A6" s="1" t="s">
        <v>15</v>
      </c>
      <c r="B6" s="1" t="s">
        <v>16</v>
      </c>
      <c r="C6" s="1" t="s">
        <v>17</v>
      </c>
      <c r="D6" s="3" t="str">
        <f t="shared" si="2"/>
        <v>MKry8</v>
      </c>
      <c r="E6" s="3" t="str">
        <v>MKry8</v>
      </c>
      <c r="F6" s="3">
        <f t="shared" si="3"/>
        <v>1</v>
      </c>
      <c r="G6" s="3" t="str">
        <v>AWoj8</v>
      </c>
      <c r="K6" s="3">
        <v>25</v>
      </c>
      <c r="L6" s="3">
        <v>6</v>
      </c>
      <c r="M6" s="3">
        <f t="shared" si="0"/>
        <v>5</v>
      </c>
      <c r="N6" s="3">
        <f t="shared" si="1"/>
        <v>10</v>
      </c>
      <c r="O6" s="5" t="s">
        <v>1132</v>
      </c>
      <c r="P6" s="3">
        <f>SUM(M6:N6)</f>
        <v>15</v>
      </c>
      <c r="Q6" s="3">
        <f t="shared" si="4"/>
        <v>59</v>
      </c>
      <c r="Y6" s="3" t="str">
        <f t="shared" si="5"/>
        <v>Mateusz Krynicki</v>
      </c>
      <c r="Z6" s="3" t="str">
        <v>Mateusz Krynicki</v>
      </c>
      <c r="AA6" s="3">
        <f t="shared" si="6"/>
        <v>1</v>
      </c>
      <c r="AC6" s="3" t="str" cm="1">
        <f t="array" ref="AC6:AE8">_xlfn._xlws.FILTER(A$2:C$495,Y$2:Y$495=AB4)</f>
        <v>09211700664</v>
      </c>
      <c r="AD6" s="3" t="str">
        <v>Kozlowska</v>
      </c>
      <c r="AE6" s="3" t="str">
        <v>Malgorzata</v>
      </c>
      <c r="AG6" t="str">
        <v>Matylda</v>
      </c>
    </row>
    <row r="7" spans="1:34" x14ac:dyDescent="0.3">
      <c r="A7" s="1" t="s">
        <v>18</v>
      </c>
      <c r="B7" s="1" t="s">
        <v>19</v>
      </c>
      <c r="C7" s="1" t="s">
        <v>20</v>
      </c>
      <c r="D7" s="3" t="str">
        <f t="shared" si="2"/>
        <v>PGib8</v>
      </c>
      <c r="E7" s="3" t="str">
        <v>PGib8</v>
      </c>
      <c r="F7" s="3">
        <f t="shared" si="3"/>
        <v>1</v>
      </c>
      <c r="G7" s="3" t="str">
        <v>BWas9</v>
      </c>
      <c r="K7" s="3">
        <v>25</v>
      </c>
      <c r="L7" s="3">
        <v>7</v>
      </c>
      <c r="M7" s="3">
        <f t="shared" si="0"/>
        <v>10</v>
      </c>
      <c r="N7" s="3">
        <f t="shared" si="1"/>
        <v>9</v>
      </c>
      <c r="O7" s="5" t="s">
        <v>1133</v>
      </c>
      <c r="P7" s="3">
        <f>SUM(M7:N7)</f>
        <v>19</v>
      </c>
      <c r="Q7" s="3">
        <f t="shared" si="4"/>
        <v>26</v>
      </c>
      <c r="Y7" s="3" t="str">
        <f t="shared" si="5"/>
        <v>Patryk Gibas</v>
      </c>
      <c r="Z7" s="3" t="str">
        <v>Patryk Gibas</v>
      </c>
      <c r="AA7" s="3">
        <f t="shared" si="6"/>
        <v>1</v>
      </c>
      <c r="AC7" s="3" t="str">
        <v>09313003607</v>
      </c>
      <c r="AD7" s="3" t="str">
        <v>Kozlowska</v>
      </c>
      <c r="AE7" s="3" t="str">
        <v>Malgorzata</v>
      </c>
      <c r="AG7" t="str">
        <v>Zuzanna</v>
      </c>
    </row>
    <row r="8" spans="1:34" x14ac:dyDescent="0.3">
      <c r="A8" s="1" t="s">
        <v>21</v>
      </c>
      <c r="B8" s="1" t="s">
        <v>22</v>
      </c>
      <c r="C8" s="1" t="s">
        <v>8</v>
      </c>
      <c r="D8" s="3" t="str">
        <f t="shared" si="2"/>
        <v>NJam6</v>
      </c>
      <c r="E8" s="3" t="str">
        <v>NJam6</v>
      </c>
      <c r="F8" s="3">
        <f t="shared" si="3"/>
        <v>1</v>
      </c>
      <c r="G8" s="3" t="str">
        <v>JPod4</v>
      </c>
      <c r="K8" s="3">
        <v>26</v>
      </c>
      <c r="L8" s="3">
        <v>8</v>
      </c>
      <c r="M8" s="3">
        <f t="shared" si="0"/>
        <v>12</v>
      </c>
      <c r="N8" s="3">
        <f t="shared" si="1"/>
        <v>10</v>
      </c>
      <c r="O8" s="5" t="s">
        <v>1134</v>
      </c>
      <c r="P8" s="3">
        <f>SUM(M8:N8)</f>
        <v>22</v>
      </c>
      <c r="Q8" s="3">
        <f t="shared" si="4"/>
        <v>26</v>
      </c>
      <c r="Y8" s="3" t="str">
        <f t="shared" si="5"/>
        <v>Nikodem Jama</v>
      </c>
      <c r="Z8" s="3" t="str">
        <v>Nikodem Jama</v>
      </c>
      <c r="AA8" s="3">
        <f t="shared" si="6"/>
        <v>1</v>
      </c>
      <c r="AC8" s="3" t="str">
        <v>67112966668</v>
      </c>
      <c r="AD8" s="3" t="str">
        <v>Kozlowska</v>
      </c>
      <c r="AE8" s="3" t="str">
        <v>Malgorzata</v>
      </c>
      <c r="AG8" t="str">
        <v>Maja</v>
      </c>
    </row>
    <row r="9" spans="1:34" x14ac:dyDescent="0.3">
      <c r="A9" s="1" t="s">
        <v>23</v>
      </c>
      <c r="B9" s="1" t="s">
        <v>24</v>
      </c>
      <c r="C9" s="1" t="s">
        <v>25</v>
      </c>
      <c r="D9" s="3" t="str">
        <f t="shared" si="2"/>
        <v>JCho0</v>
      </c>
      <c r="E9" s="3" t="str">
        <v>JCho0</v>
      </c>
      <c r="F9" s="3">
        <f t="shared" si="3"/>
        <v>1</v>
      </c>
      <c r="G9" s="3" t="str">
        <v>KMic2</v>
      </c>
      <c r="K9" s="3">
        <v>26</v>
      </c>
      <c r="L9" s="3">
        <v>9</v>
      </c>
      <c r="M9" s="3">
        <f t="shared" si="0"/>
        <v>5</v>
      </c>
      <c r="N9" s="3">
        <f t="shared" si="1"/>
        <v>27</v>
      </c>
      <c r="O9" s="5" t="s">
        <v>1135</v>
      </c>
      <c r="P9" s="3">
        <f>SUM(M9:N9)</f>
        <v>32</v>
      </c>
      <c r="Q9" s="3">
        <f t="shared" si="4"/>
        <v>18</v>
      </c>
      <c r="Y9" s="3" t="str">
        <f t="shared" si="5"/>
        <v>Jacek Chojnacki</v>
      </c>
      <c r="Z9" s="3" t="str">
        <v>Jacek Chojnacki</v>
      </c>
      <c r="AA9" s="3">
        <f t="shared" si="6"/>
        <v>1</v>
      </c>
      <c r="AC9" s="3" t="str" cm="1">
        <f t="array" ref="AC9:AE10">_xlfn._xlws.FILTER(A$2:C$495,Y$2:Y$495=AB5)</f>
        <v>59031152059</v>
      </c>
      <c r="AD9" s="3" t="str">
        <v>Kowalczyk</v>
      </c>
      <c r="AE9" s="3" t="str">
        <v>Mateusz</v>
      </c>
      <c r="AG9" t="str">
        <v>Agnieszka</v>
      </c>
    </row>
    <row r="10" spans="1:34" x14ac:dyDescent="0.3">
      <c r="A10" s="1" t="s">
        <v>26</v>
      </c>
      <c r="B10" s="1" t="s">
        <v>27</v>
      </c>
      <c r="C10" s="1" t="s">
        <v>28</v>
      </c>
      <c r="D10" s="3" t="str">
        <f t="shared" si="2"/>
        <v>BTom5</v>
      </c>
      <c r="E10" s="3" t="str">
        <v>BTom5</v>
      </c>
      <c r="F10" s="3">
        <f t="shared" si="3"/>
        <v>1</v>
      </c>
      <c r="G10" s="3" t="str">
        <v>LMar4</v>
      </c>
      <c r="K10" s="3">
        <v>26</v>
      </c>
      <c r="L10" s="3">
        <v>10</v>
      </c>
      <c r="M10" s="3">
        <f t="shared" si="0"/>
        <v>21</v>
      </c>
      <c r="N10" s="3">
        <f t="shared" si="1"/>
        <v>46</v>
      </c>
      <c r="O10" s="5" t="s">
        <v>1136</v>
      </c>
      <c r="P10" s="3">
        <f>SUM(M10:N10)</f>
        <v>67</v>
      </c>
      <c r="Q10" s="3">
        <f t="shared" si="4"/>
        <v>94</v>
      </c>
      <c r="Y10" s="3" t="str">
        <f t="shared" si="5"/>
        <v>Bruno Tomczyk</v>
      </c>
      <c r="Z10" s="3" t="str">
        <v>Bruno Tomczyk</v>
      </c>
      <c r="AA10" s="3">
        <f t="shared" si="6"/>
        <v>1</v>
      </c>
      <c r="AC10" s="3" t="str">
        <v>66100294134</v>
      </c>
      <c r="AD10" s="3" t="str">
        <v>Kowalczyk</v>
      </c>
      <c r="AE10" s="3" t="str">
        <v>Mateusz</v>
      </c>
      <c r="AG10" t="str">
        <v>Alicja</v>
      </c>
    </row>
    <row r="11" spans="1:34" x14ac:dyDescent="0.3">
      <c r="A11" s="1" t="s">
        <v>29</v>
      </c>
      <c r="B11" s="1" t="s">
        <v>30</v>
      </c>
      <c r="C11" s="1" t="s">
        <v>31</v>
      </c>
      <c r="D11" s="3" t="str">
        <f t="shared" si="2"/>
        <v>AWoj8</v>
      </c>
      <c r="E11" s="3" t="str">
        <v>AWoj8</v>
      </c>
      <c r="F11" s="3">
        <f t="shared" si="3"/>
        <v>2</v>
      </c>
      <c r="G11" s="3" t="str">
        <v>MKoc9</v>
      </c>
      <c r="K11" s="3">
        <v>26</v>
      </c>
      <c r="L11" s="3">
        <v>11</v>
      </c>
      <c r="M11" s="3">
        <f t="shared" si="0"/>
        <v>20</v>
      </c>
      <c r="N11" s="3">
        <f t="shared" si="1"/>
        <v>79</v>
      </c>
      <c r="O11" s="5" t="s">
        <v>1137</v>
      </c>
      <c r="P11" s="3">
        <f>SUM(M11:N11)</f>
        <v>99</v>
      </c>
      <c r="Q11" s="3">
        <f t="shared" si="4"/>
        <v>42</v>
      </c>
      <c r="Y11" s="3" t="str">
        <f t="shared" si="5"/>
        <v>Alojzy Wojciechowski</v>
      </c>
      <c r="Z11" s="3" t="str">
        <v>Alojzy Wojciechowski</v>
      </c>
      <c r="AA11" s="3">
        <f t="shared" si="6"/>
        <v>1</v>
      </c>
      <c r="AG11" t="str">
        <v>Ariuna</v>
      </c>
    </row>
    <row r="12" spans="1:34" x14ac:dyDescent="0.3">
      <c r="A12" s="1" t="s">
        <v>32</v>
      </c>
      <c r="B12" s="1" t="s">
        <v>33</v>
      </c>
      <c r="C12" s="1" t="s">
        <v>20</v>
      </c>
      <c r="D12" s="3" t="str">
        <f t="shared" si="2"/>
        <v>PGla5</v>
      </c>
      <c r="E12" s="3" t="str">
        <v>PGla5</v>
      </c>
      <c r="F12" s="3">
        <f t="shared" si="3"/>
        <v>1</v>
      </c>
      <c r="G12" s="3" t="str">
        <v>MKor0</v>
      </c>
      <c r="K12" s="3">
        <v>26</v>
      </c>
      <c r="L12" s="3">
        <v>12</v>
      </c>
      <c r="M12" s="3">
        <f t="shared" si="0"/>
        <v>19</v>
      </c>
      <c r="N12" s="3">
        <f t="shared" si="1"/>
        <v>82</v>
      </c>
      <c r="O12" s="5" t="s">
        <v>1138</v>
      </c>
      <c r="P12" s="3">
        <f>SUM(M12:N12)</f>
        <v>101</v>
      </c>
      <c r="Q12" s="3">
        <f t="shared" si="4"/>
        <v>36</v>
      </c>
      <c r="Y12" s="3" t="str">
        <f t="shared" si="5"/>
        <v>Patryk Glac</v>
      </c>
      <c r="Z12" s="3" t="str">
        <v>Patryk Glac</v>
      </c>
      <c r="AA12" s="3">
        <f t="shared" si="6"/>
        <v>1</v>
      </c>
      <c r="AG12" t="str">
        <v>Oliwia</v>
      </c>
    </row>
    <row r="13" spans="1:34" x14ac:dyDescent="0.3">
      <c r="A13" s="1" t="s">
        <v>34</v>
      </c>
      <c r="B13" s="1" t="s">
        <v>35</v>
      </c>
      <c r="C13" s="1" t="s">
        <v>36</v>
      </c>
      <c r="D13" s="3" t="str">
        <f t="shared" si="2"/>
        <v>MLew9</v>
      </c>
      <c r="E13" s="3" t="str">
        <v>MLew9</v>
      </c>
      <c r="F13" s="3">
        <f t="shared" si="3"/>
        <v>1</v>
      </c>
      <c r="G13" s="3" t="str">
        <v>MKow4</v>
      </c>
      <c r="K13" s="3">
        <v>26</v>
      </c>
      <c r="Q13" s="3">
        <f t="shared" si="4"/>
        <v>18</v>
      </c>
      <c r="Y13" s="3" t="str">
        <f t="shared" si="5"/>
        <v>Maksymilian Lewita</v>
      </c>
      <c r="Z13" s="3" t="str">
        <v>Maksymilian Lewita</v>
      </c>
      <c r="AA13" s="3">
        <f t="shared" si="6"/>
        <v>1</v>
      </c>
      <c r="AG13" t="str">
        <v>Marika</v>
      </c>
    </row>
    <row r="14" spans="1:34" x14ac:dyDescent="0.3">
      <c r="A14" s="1" t="s">
        <v>37</v>
      </c>
      <c r="B14" s="1" t="s">
        <v>38</v>
      </c>
      <c r="C14" s="1" t="s">
        <v>39</v>
      </c>
      <c r="D14" s="3" t="str">
        <f t="shared" si="2"/>
        <v>MLut7</v>
      </c>
      <c r="E14" s="3" t="str">
        <v>MLut7</v>
      </c>
      <c r="F14" s="3">
        <f t="shared" si="3"/>
        <v>1</v>
      </c>
      <c r="G14" s="3" t="str">
        <v>MLub7</v>
      </c>
      <c r="K14" s="3">
        <v>26</v>
      </c>
      <c r="Q14" s="3">
        <f t="shared" si="4"/>
        <v>45</v>
      </c>
      <c r="Y14" s="3" t="str">
        <f t="shared" si="5"/>
        <v>Maciej Lutczyk</v>
      </c>
      <c r="Z14" s="3" t="str">
        <v>Maciej Lutczyk</v>
      </c>
      <c r="AA14" s="3">
        <f t="shared" si="6"/>
        <v>1</v>
      </c>
      <c r="AG14" t="str">
        <v>Amelia</v>
      </c>
    </row>
    <row r="15" spans="1:34" x14ac:dyDescent="0.3">
      <c r="A15" s="1" t="s">
        <v>40</v>
      </c>
      <c r="B15" s="1" t="s">
        <v>41</v>
      </c>
      <c r="C15" s="1" t="s">
        <v>39</v>
      </c>
      <c r="D15" s="3" t="str">
        <f t="shared" si="2"/>
        <v>MLas5</v>
      </c>
      <c r="E15" s="3" t="str">
        <v>MLas5</v>
      </c>
      <c r="F15" s="3">
        <f t="shared" si="3"/>
        <v>1</v>
      </c>
      <c r="G15" s="3" t="str">
        <v>NJak2</v>
      </c>
      <c r="K15" s="3">
        <v>26</v>
      </c>
      <c r="Q15" s="3">
        <f t="shared" si="4"/>
        <v>45</v>
      </c>
      <c r="Y15" s="3" t="str">
        <f t="shared" si="5"/>
        <v>Maciej Laskowski</v>
      </c>
      <c r="Z15" s="3" t="str">
        <v>Maciej Laskowski</v>
      </c>
      <c r="AA15" s="3">
        <f t="shared" si="6"/>
        <v>1</v>
      </c>
      <c r="AG15" t="str">
        <v>Kornelia</v>
      </c>
    </row>
    <row r="16" spans="1:34" x14ac:dyDescent="0.3">
      <c r="A16" s="1" t="s">
        <v>42</v>
      </c>
      <c r="B16" s="1" t="s">
        <v>43</v>
      </c>
      <c r="C16" s="1" t="s">
        <v>44</v>
      </c>
      <c r="D16" s="3" t="str">
        <f t="shared" si="2"/>
        <v>AWol5</v>
      </c>
      <c r="E16" s="3" t="str">
        <v>AWol5</v>
      </c>
      <c r="F16" s="3">
        <f t="shared" si="3"/>
        <v>1</v>
      </c>
      <c r="G16" s="3" t="str">
        <v>NJan3</v>
      </c>
      <c r="K16" s="3">
        <v>26</v>
      </c>
      <c r="Q16" s="3">
        <f t="shared" si="4"/>
        <v>70</v>
      </c>
      <c r="Y16" s="3" t="str">
        <f t="shared" si="5"/>
        <v>Aleksander Wolski</v>
      </c>
      <c r="Z16" s="3" t="str">
        <v>Aleksander Wolski</v>
      </c>
      <c r="AA16" s="3">
        <f t="shared" si="6"/>
        <v>1</v>
      </c>
      <c r="AG16" t="str">
        <v>Zuzanna</v>
      </c>
    </row>
    <row r="17" spans="1:33" x14ac:dyDescent="0.3">
      <c r="A17" s="1" t="s">
        <v>45</v>
      </c>
      <c r="B17" s="1" t="s">
        <v>46</v>
      </c>
      <c r="C17" s="1" t="s">
        <v>47</v>
      </c>
      <c r="D17" s="3" t="str">
        <f t="shared" si="2"/>
        <v>SDab7</v>
      </c>
      <c r="E17" s="3" t="str">
        <v>SDab7</v>
      </c>
      <c r="F17" s="3">
        <f t="shared" si="3"/>
        <v>2</v>
      </c>
      <c r="G17" s="3" t="str">
        <v>NJan6</v>
      </c>
      <c r="K17" s="3">
        <v>26</v>
      </c>
      <c r="Q17" s="3">
        <f t="shared" si="4"/>
        <v>119</v>
      </c>
      <c r="Y17" s="3" t="str">
        <f t="shared" si="5"/>
        <v>Szymon Dabrowa</v>
      </c>
      <c r="Z17" s="3" t="str">
        <v>Szymon Dabrowa</v>
      </c>
      <c r="AA17" s="3">
        <f t="shared" si="6"/>
        <v>1</v>
      </c>
      <c r="AG17" t="str">
        <v>Monika</v>
      </c>
    </row>
    <row r="18" spans="1:33" x14ac:dyDescent="0.3">
      <c r="A18" s="1" t="s">
        <v>48</v>
      </c>
      <c r="B18" s="1" t="s">
        <v>49</v>
      </c>
      <c r="C18" s="1" t="s">
        <v>50</v>
      </c>
      <c r="D18" s="3" t="str">
        <f t="shared" si="2"/>
        <v>OIwa1</v>
      </c>
      <c r="E18" s="3" t="str">
        <v>OIwa1</v>
      </c>
      <c r="F18" s="3">
        <f t="shared" si="3"/>
        <v>1</v>
      </c>
      <c r="G18" s="3" t="str">
        <v>SCie9</v>
      </c>
      <c r="K18" s="3">
        <v>27</v>
      </c>
      <c r="Q18" s="3">
        <f t="shared" si="4"/>
        <v>42</v>
      </c>
      <c r="Y18" s="3" t="str">
        <f t="shared" si="5"/>
        <v>Olaf Iwanowski</v>
      </c>
      <c r="Z18" s="3" t="str">
        <v>Olaf Iwanowski</v>
      </c>
      <c r="AA18" s="3">
        <f t="shared" si="6"/>
        <v>1</v>
      </c>
      <c r="AG18" t="str">
        <v>Amelia</v>
      </c>
    </row>
    <row r="19" spans="1:33" x14ac:dyDescent="0.3">
      <c r="A19" s="1" t="s">
        <v>51</v>
      </c>
      <c r="B19" s="1" t="s">
        <v>52</v>
      </c>
      <c r="C19" s="1" t="s">
        <v>53</v>
      </c>
      <c r="D19" s="3" t="str">
        <f t="shared" si="2"/>
        <v>WAre5</v>
      </c>
      <c r="E19" s="3" t="str">
        <v>WAre5</v>
      </c>
      <c r="F19" s="3">
        <f t="shared" si="3"/>
        <v>1</v>
      </c>
      <c r="G19" s="3" t="str">
        <v>SDab7</v>
      </c>
      <c r="K19" s="3">
        <v>27</v>
      </c>
      <c r="Q19" s="3">
        <f t="shared" si="4"/>
        <v>122</v>
      </c>
      <c r="Y19" s="3" t="str">
        <f t="shared" si="5"/>
        <v>Wojciech Arendt</v>
      </c>
      <c r="Z19" s="3" t="str">
        <v>Wojciech Arendt</v>
      </c>
      <c r="AA19" s="3">
        <f t="shared" si="6"/>
        <v>1</v>
      </c>
      <c r="AG19" t="str">
        <v>Alicja</v>
      </c>
    </row>
    <row r="20" spans="1:33" x14ac:dyDescent="0.3">
      <c r="A20" s="1" t="s">
        <v>54</v>
      </c>
      <c r="B20" s="1" t="s">
        <v>55</v>
      </c>
      <c r="C20" s="1" t="s">
        <v>56</v>
      </c>
      <c r="D20" s="3" t="str">
        <f t="shared" si="2"/>
        <v>AWie4</v>
      </c>
      <c r="E20" s="3" t="str">
        <v>AWie4</v>
      </c>
      <c r="F20" s="3">
        <f t="shared" si="3"/>
        <v>1</v>
      </c>
      <c r="G20" s="3" t="str">
        <v>ZAda1</v>
      </c>
      <c r="K20" s="3">
        <v>27</v>
      </c>
      <c r="Q20" s="3">
        <f t="shared" si="4"/>
        <v>74</v>
      </c>
      <c r="Y20" s="3" t="str">
        <f t="shared" si="5"/>
        <v>Amelia Wieczerzak</v>
      </c>
      <c r="Z20" s="3" t="str">
        <v>Amelia Wieczerzak</v>
      </c>
      <c r="AA20" s="3">
        <f t="shared" si="6"/>
        <v>1</v>
      </c>
      <c r="AG20" t="str">
        <v>Klaudia</v>
      </c>
    </row>
    <row r="21" spans="1:33" x14ac:dyDescent="0.3">
      <c r="A21" s="1" t="s">
        <v>57</v>
      </c>
      <c r="B21" s="1" t="s">
        <v>58</v>
      </c>
      <c r="C21" s="1" t="s">
        <v>8</v>
      </c>
      <c r="D21" s="3" t="str">
        <f t="shared" si="2"/>
        <v>NJak2</v>
      </c>
      <c r="E21" s="3" t="str">
        <v>NJak2</v>
      </c>
      <c r="F21" s="3">
        <f t="shared" si="3"/>
        <v>2</v>
      </c>
      <c r="K21" s="3">
        <v>27</v>
      </c>
      <c r="Q21" s="3">
        <f t="shared" si="4"/>
        <v>75</v>
      </c>
      <c r="Y21" s="3" t="str">
        <f t="shared" si="5"/>
        <v>Nikodem Jakudczyk</v>
      </c>
      <c r="Z21" s="3" t="str">
        <v>Nikodem Jakudczyk</v>
      </c>
      <c r="AA21" s="3">
        <f t="shared" si="6"/>
        <v>1</v>
      </c>
      <c r="AG21" t="str">
        <v>Latika</v>
      </c>
    </row>
    <row r="22" spans="1:33" x14ac:dyDescent="0.3">
      <c r="A22" s="1" t="s">
        <v>59</v>
      </c>
      <c r="B22" s="1" t="s">
        <v>60</v>
      </c>
      <c r="C22" s="1" t="s">
        <v>61</v>
      </c>
      <c r="D22" s="3" t="str">
        <f t="shared" si="2"/>
        <v>OGry7</v>
      </c>
      <c r="E22" s="3" t="str">
        <v>OGry7</v>
      </c>
      <c r="F22" s="3">
        <f t="shared" si="3"/>
        <v>1</v>
      </c>
      <c r="K22" s="3">
        <v>27</v>
      </c>
      <c r="Q22" s="3">
        <f t="shared" si="4"/>
        <v>125</v>
      </c>
      <c r="Y22" s="3" t="str">
        <f t="shared" si="5"/>
        <v>Oliwier Gryniewicz</v>
      </c>
      <c r="Z22" s="3" t="str">
        <v>Oliwier Gryniewicz</v>
      </c>
      <c r="AA22" s="3">
        <f t="shared" si="6"/>
        <v>1</v>
      </c>
      <c r="AG22" t="str">
        <v>Zuzanna</v>
      </c>
    </row>
    <row r="23" spans="1:33" x14ac:dyDescent="0.3">
      <c r="A23" s="1" t="s">
        <v>62</v>
      </c>
      <c r="B23" s="1" t="s">
        <v>63</v>
      </c>
      <c r="C23" s="1" t="s">
        <v>64</v>
      </c>
      <c r="D23" s="3" t="str">
        <f t="shared" si="2"/>
        <v>MKal8</v>
      </c>
      <c r="E23" s="3" t="str">
        <v>MKal8</v>
      </c>
      <c r="F23" s="3">
        <f t="shared" si="3"/>
        <v>1</v>
      </c>
      <c r="K23" s="3">
        <v>27</v>
      </c>
      <c r="Q23" s="3">
        <f t="shared" si="4"/>
        <v>36</v>
      </c>
      <c r="Y23" s="3" t="str">
        <f t="shared" si="5"/>
        <v>Mikolaj Kaliszuk</v>
      </c>
      <c r="Z23" s="3" t="str">
        <v>Mikolaj Kaliszuk</v>
      </c>
      <c r="AA23" s="3">
        <f t="shared" si="6"/>
        <v>1</v>
      </c>
      <c r="AG23" t="str">
        <v>Paulina</v>
      </c>
    </row>
    <row r="24" spans="1:33" x14ac:dyDescent="0.3">
      <c r="A24" s="1" t="s">
        <v>65</v>
      </c>
      <c r="B24" s="1" t="s">
        <v>66</v>
      </c>
      <c r="C24" s="1" t="s">
        <v>67</v>
      </c>
      <c r="D24" s="3" t="str">
        <f t="shared" si="2"/>
        <v>LMaj6</v>
      </c>
      <c r="E24" s="3" t="str">
        <v>LMaj6</v>
      </c>
      <c r="F24" s="3">
        <f t="shared" si="3"/>
        <v>1</v>
      </c>
      <c r="K24" s="3">
        <v>27</v>
      </c>
      <c r="Q24" s="3">
        <f t="shared" si="4"/>
        <v>72</v>
      </c>
      <c r="Y24" s="3" t="str">
        <f t="shared" si="5"/>
        <v>Lucja Majtas</v>
      </c>
      <c r="Z24" s="3" t="str">
        <v>Lucja Majtas</v>
      </c>
      <c r="AA24" s="3">
        <f t="shared" si="6"/>
        <v>1</v>
      </c>
      <c r="AG24" t="str">
        <v>Paula</v>
      </c>
    </row>
    <row r="25" spans="1:33" x14ac:dyDescent="0.3">
      <c r="A25" s="1" t="s">
        <v>68</v>
      </c>
      <c r="B25" s="1" t="s">
        <v>69</v>
      </c>
      <c r="C25" s="1" t="s">
        <v>70</v>
      </c>
      <c r="D25" s="3" t="str">
        <f t="shared" si="2"/>
        <v>NGrz1</v>
      </c>
      <c r="E25" s="3" t="str">
        <v>NGrz1</v>
      </c>
      <c r="F25" s="3">
        <f t="shared" si="3"/>
        <v>1</v>
      </c>
      <c r="K25" s="3">
        <v>27</v>
      </c>
      <c r="Q25" s="3">
        <f t="shared" si="4"/>
        <v>30</v>
      </c>
      <c r="Y25" s="3" t="str">
        <f t="shared" si="5"/>
        <v>Nina Grzesiak</v>
      </c>
      <c r="Z25" s="3" t="str">
        <v>Nina Grzesiak</v>
      </c>
      <c r="AA25" s="3">
        <f t="shared" si="6"/>
        <v>1</v>
      </c>
      <c r="AG25" t="str">
        <v>Olga</v>
      </c>
    </row>
    <row r="26" spans="1:33" x14ac:dyDescent="0.3">
      <c r="A26" s="1" t="s">
        <v>71</v>
      </c>
      <c r="B26" s="1" t="s">
        <v>72</v>
      </c>
      <c r="C26" s="1" t="s">
        <v>73</v>
      </c>
      <c r="D26" s="3" t="str">
        <f t="shared" si="2"/>
        <v>PFre6</v>
      </c>
      <c r="E26" s="3" t="str">
        <v>PFre6</v>
      </c>
      <c r="F26" s="3">
        <f t="shared" si="3"/>
        <v>1</v>
      </c>
      <c r="K26" s="3">
        <v>27</v>
      </c>
      <c r="Q26" s="3">
        <f t="shared" si="4"/>
        <v>113</v>
      </c>
      <c r="Y26" s="3" t="str">
        <f t="shared" si="5"/>
        <v>Piotr Freda</v>
      </c>
      <c r="Z26" s="3" t="str">
        <v>Piotr Freda</v>
      </c>
      <c r="AA26" s="3">
        <f t="shared" si="6"/>
        <v>1</v>
      </c>
      <c r="AG26" t="str">
        <v>Anna</v>
      </c>
    </row>
    <row r="27" spans="1:33" x14ac:dyDescent="0.3">
      <c r="A27" s="1" t="s">
        <v>74</v>
      </c>
      <c r="B27" s="1" t="s">
        <v>75</v>
      </c>
      <c r="C27" s="1" t="s">
        <v>8</v>
      </c>
      <c r="D27" s="3" t="str">
        <f t="shared" si="2"/>
        <v>NJan6</v>
      </c>
      <c r="E27" s="3" t="str">
        <v>NJan6</v>
      </c>
      <c r="F27" s="3">
        <f t="shared" si="3"/>
        <v>2</v>
      </c>
      <c r="K27" s="3">
        <v>28</v>
      </c>
      <c r="Q27" s="3">
        <f t="shared" si="4"/>
        <v>30</v>
      </c>
      <c r="Y27" s="3" t="str">
        <f t="shared" si="5"/>
        <v>Nikodem Janczynski</v>
      </c>
      <c r="Z27" s="3" t="str">
        <v>Nikodem Janczynski</v>
      </c>
      <c r="AA27" s="3">
        <f t="shared" si="6"/>
        <v>1</v>
      </c>
      <c r="AG27" t="str">
        <v>Zosia</v>
      </c>
    </row>
    <row r="28" spans="1:33" x14ac:dyDescent="0.3">
      <c r="A28" s="1" t="s">
        <v>76</v>
      </c>
      <c r="B28" s="1" t="s">
        <v>77</v>
      </c>
      <c r="C28" s="1" t="s">
        <v>78</v>
      </c>
      <c r="D28" s="3" t="str">
        <f t="shared" si="2"/>
        <v>MKos8</v>
      </c>
      <c r="E28" s="3" t="str">
        <v>MKos8</v>
      </c>
      <c r="F28" s="3">
        <f t="shared" si="3"/>
        <v>1</v>
      </c>
      <c r="K28" s="3">
        <v>28</v>
      </c>
      <c r="Q28" s="3">
        <f t="shared" si="4"/>
        <v>74</v>
      </c>
      <c r="Y28" s="3" t="str">
        <f t="shared" si="5"/>
        <v>Martyna Kossakowska</v>
      </c>
      <c r="Z28" s="3" t="str">
        <v>Martyna Kossakowska</v>
      </c>
      <c r="AA28" s="3">
        <f t="shared" si="6"/>
        <v>1</v>
      </c>
      <c r="AG28" t="str">
        <v>Sandra</v>
      </c>
    </row>
    <row r="29" spans="1:33" x14ac:dyDescent="0.3">
      <c r="A29" s="1" t="s">
        <v>79</v>
      </c>
      <c r="B29" s="1" t="s">
        <v>80</v>
      </c>
      <c r="C29" s="1" t="s">
        <v>39</v>
      </c>
      <c r="D29" s="3" t="str">
        <f t="shared" si="2"/>
        <v>MKor4</v>
      </c>
      <c r="E29" s="3" t="str">
        <v>MKor4</v>
      </c>
      <c r="F29" s="3">
        <f t="shared" si="3"/>
        <v>1</v>
      </c>
      <c r="K29" s="3">
        <v>28</v>
      </c>
      <c r="Q29" s="3">
        <f t="shared" si="4"/>
        <v>46</v>
      </c>
      <c r="Y29" s="3" t="str">
        <f t="shared" si="5"/>
        <v>Maciej Korda</v>
      </c>
      <c r="Z29" s="3" t="str">
        <v>Maciej Korda</v>
      </c>
      <c r="AA29" s="3">
        <f t="shared" si="6"/>
        <v>1</v>
      </c>
      <c r="AG29" t="str">
        <v>Marta</v>
      </c>
    </row>
    <row r="30" spans="1:33" x14ac:dyDescent="0.3">
      <c r="A30" s="1" t="s">
        <v>81</v>
      </c>
      <c r="B30" s="1" t="s">
        <v>82</v>
      </c>
      <c r="C30" s="1" t="s">
        <v>83</v>
      </c>
      <c r="D30" s="3" t="str">
        <f t="shared" si="2"/>
        <v>MKlu0</v>
      </c>
      <c r="E30" s="3" t="str">
        <v>MKlu0</v>
      </c>
      <c r="F30" s="3">
        <f t="shared" si="3"/>
        <v>1</v>
      </c>
      <c r="K30" s="3">
        <v>28</v>
      </c>
      <c r="Q30" s="3">
        <f t="shared" si="4"/>
        <v>34</v>
      </c>
      <c r="Y30" s="3" t="str">
        <f t="shared" si="5"/>
        <v>Matylda Klukowska</v>
      </c>
      <c r="Z30" s="3" t="str">
        <v>Matylda Klukowska</v>
      </c>
      <c r="AA30" s="3">
        <f t="shared" si="6"/>
        <v>1</v>
      </c>
      <c r="AG30" t="str">
        <v>Urszula</v>
      </c>
    </row>
    <row r="31" spans="1:33" x14ac:dyDescent="0.3">
      <c r="A31" s="1" t="s">
        <v>84</v>
      </c>
      <c r="B31" s="1" t="s">
        <v>85</v>
      </c>
      <c r="C31" s="1" t="s">
        <v>86</v>
      </c>
      <c r="D31" s="3" t="str">
        <f t="shared" si="2"/>
        <v>ZAra2</v>
      </c>
      <c r="E31" s="3" t="str">
        <v>ZAra2</v>
      </c>
      <c r="F31" s="3">
        <f t="shared" si="3"/>
        <v>1</v>
      </c>
      <c r="K31" s="3">
        <v>28</v>
      </c>
      <c r="Q31" s="3">
        <f t="shared" si="4"/>
        <v>76</v>
      </c>
      <c r="Y31" s="3" t="str">
        <f t="shared" si="5"/>
        <v>Zuzanna Araucz</v>
      </c>
      <c r="Z31" s="3" t="str">
        <v>Zuzanna Araucz</v>
      </c>
      <c r="AA31" s="3">
        <f t="shared" si="6"/>
        <v>1</v>
      </c>
      <c r="AG31" t="str">
        <v>Wiktoria</v>
      </c>
    </row>
    <row r="32" spans="1:33" x14ac:dyDescent="0.3">
      <c r="A32" s="1" t="s">
        <v>87</v>
      </c>
      <c r="B32" s="1" t="s">
        <v>88</v>
      </c>
      <c r="C32" s="1" t="s">
        <v>89</v>
      </c>
      <c r="D32" s="3" t="str">
        <f t="shared" si="2"/>
        <v>MKub2</v>
      </c>
      <c r="E32" s="3" t="str">
        <v>MKub2</v>
      </c>
      <c r="F32" s="3">
        <f t="shared" si="3"/>
        <v>1</v>
      </c>
      <c r="K32" s="3">
        <v>28</v>
      </c>
      <c r="Q32" s="3">
        <f t="shared" si="4"/>
        <v>39</v>
      </c>
      <c r="Y32" s="3" t="str">
        <f t="shared" si="5"/>
        <v>Maja Kuban</v>
      </c>
      <c r="Z32" s="3" t="str">
        <v>Maja Kuban</v>
      </c>
      <c r="AA32" s="3">
        <f t="shared" si="6"/>
        <v>1</v>
      </c>
      <c r="AG32" t="str">
        <v>Natalia</v>
      </c>
    </row>
    <row r="33" spans="1:33" x14ac:dyDescent="0.3">
      <c r="A33" s="1" t="s">
        <v>90</v>
      </c>
      <c r="B33" s="1" t="s">
        <v>91</v>
      </c>
      <c r="C33" s="1" t="s">
        <v>92</v>
      </c>
      <c r="D33" s="3" t="str">
        <f t="shared" si="2"/>
        <v>IRut8</v>
      </c>
      <c r="E33" s="3" t="str">
        <v>IRut8</v>
      </c>
      <c r="F33" s="3">
        <f t="shared" si="3"/>
        <v>1</v>
      </c>
      <c r="K33" s="3">
        <v>28</v>
      </c>
      <c r="Q33" s="3">
        <f t="shared" si="4"/>
        <v>18</v>
      </c>
      <c r="Y33" s="3" t="str">
        <f t="shared" si="5"/>
        <v>Igor Rutkowski</v>
      </c>
      <c r="Z33" s="3" t="str">
        <v>Igor Rutkowski</v>
      </c>
      <c r="AA33" s="3">
        <f t="shared" si="6"/>
        <v>1</v>
      </c>
      <c r="AG33" t="str">
        <v>Wiktoria</v>
      </c>
    </row>
    <row r="34" spans="1:33" x14ac:dyDescent="0.3">
      <c r="A34" s="1" t="s">
        <v>93</v>
      </c>
      <c r="B34" s="1" t="s">
        <v>94</v>
      </c>
      <c r="C34" s="1" t="s">
        <v>5</v>
      </c>
      <c r="D34" s="3" t="str">
        <f t="shared" si="2"/>
        <v>KMaz5</v>
      </c>
      <c r="E34" s="3" t="str">
        <v>KMaz5</v>
      </c>
      <c r="F34" s="3">
        <f t="shared" si="3"/>
        <v>1</v>
      </c>
      <c r="K34" s="3">
        <v>28</v>
      </c>
      <c r="Q34" s="3">
        <f t="shared" si="4"/>
        <v>35</v>
      </c>
      <c r="Y34" s="3" t="str">
        <f t="shared" si="5"/>
        <v>Krzysztof Mazniewski</v>
      </c>
      <c r="Z34" s="3" t="str">
        <v>Krzysztof Mazniewski</v>
      </c>
      <c r="AA34" s="3">
        <f t="shared" si="6"/>
        <v>1</v>
      </c>
      <c r="AG34" t="str">
        <v>Marianna</v>
      </c>
    </row>
    <row r="35" spans="1:33" x14ac:dyDescent="0.3">
      <c r="A35" s="1" t="s">
        <v>95</v>
      </c>
      <c r="B35" s="1" t="s">
        <v>96</v>
      </c>
      <c r="C35" s="1" t="s">
        <v>97</v>
      </c>
      <c r="D35" s="3" t="str">
        <f t="shared" si="2"/>
        <v>JPaw7</v>
      </c>
      <c r="E35" s="3" t="str">
        <v>JPaw7</v>
      </c>
      <c r="F35" s="3">
        <f t="shared" si="3"/>
        <v>1</v>
      </c>
      <c r="K35" s="3">
        <v>28</v>
      </c>
      <c r="Q35" s="3">
        <f t="shared" si="4"/>
        <v>89</v>
      </c>
      <c r="Y35" s="3" t="str">
        <f t="shared" si="5"/>
        <v>Jerzy Pawlak</v>
      </c>
      <c r="Z35" s="3" t="str">
        <v>Jerzy Pawlak</v>
      </c>
      <c r="AA35" s="3">
        <f t="shared" si="6"/>
        <v>1</v>
      </c>
      <c r="AG35" t="str">
        <v>Kamila</v>
      </c>
    </row>
    <row r="36" spans="1:33" x14ac:dyDescent="0.3">
      <c r="A36" s="1" t="s">
        <v>98</v>
      </c>
      <c r="B36" s="1" t="s">
        <v>99</v>
      </c>
      <c r="C36" s="1" t="s">
        <v>100</v>
      </c>
      <c r="D36" s="3" t="str">
        <f t="shared" si="2"/>
        <v>AZas0</v>
      </c>
      <c r="E36" s="3" t="str">
        <v>AZas0</v>
      </c>
      <c r="F36" s="3">
        <f t="shared" si="3"/>
        <v>1</v>
      </c>
      <c r="K36" s="3">
        <v>28</v>
      </c>
      <c r="Q36" s="3">
        <f t="shared" si="4"/>
        <v>124</v>
      </c>
      <c r="Y36" s="3" t="str">
        <f t="shared" si="5"/>
        <v>Agnieszka Zasowska</v>
      </c>
      <c r="Z36" s="3" t="str">
        <v>Agnieszka Zasowska</v>
      </c>
      <c r="AA36" s="3">
        <f t="shared" si="6"/>
        <v>1</v>
      </c>
      <c r="AG36" t="str">
        <v>Nadia</v>
      </c>
    </row>
    <row r="37" spans="1:33" x14ac:dyDescent="0.3">
      <c r="A37" s="1" t="s">
        <v>101</v>
      </c>
      <c r="B37" s="1" t="s">
        <v>102</v>
      </c>
      <c r="C37" s="1" t="s">
        <v>17</v>
      </c>
      <c r="D37" s="3" t="str">
        <f t="shared" si="2"/>
        <v>MKor0</v>
      </c>
      <c r="E37" s="3" t="str">
        <v>MKor0</v>
      </c>
      <c r="F37" s="3">
        <f t="shared" si="3"/>
        <v>2</v>
      </c>
      <c r="K37" s="3">
        <v>29</v>
      </c>
      <c r="Q37" s="3">
        <f t="shared" si="4"/>
        <v>42</v>
      </c>
      <c r="Y37" s="3" t="str">
        <f t="shared" si="5"/>
        <v>Mateusz Korkosz</v>
      </c>
      <c r="Z37" s="3" t="str">
        <v>Mateusz Korkosz</v>
      </c>
      <c r="AA37" s="3">
        <f t="shared" si="6"/>
        <v>1</v>
      </c>
      <c r="AG37" t="str">
        <v>Malwina</v>
      </c>
    </row>
    <row r="38" spans="1:33" x14ac:dyDescent="0.3">
      <c r="A38" s="1" t="s">
        <v>103</v>
      </c>
      <c r="B38" s="1" t="s">
        <v>104</v>
      </c>
      <c r="C38" s="1" t="s">
        <v>105</v>
      </c>
      <c r="D38" s="3" t="str">
        <f t="shared" si="2"/>
        <v>KOlc2</v>
      </c>
      <c r="E38" s="3" t="str">
        <v>KOlc2</v>
      </c>
      <c r="F38" s="3">
        <f t="shared" si="3"/>
        <v>1</v>
      </c>
      <c r="K38" s="3">
        <v>29</v>
      </c>
      <c r="Q38" s="3">
        <f t="shared" si="4"/>
        <v>21</v>
      </c>
      <c r="Y38" s="3" t="str">
        <f t="shared" si="5"/>
        <v>Kacper Olczak</v>
      </c>
      <c r="Z38" s="3" t="str">
        <v>Kacper Olczak</v>
      </c>
      <c r="AA38" s="3">
        <f t="shared" si="6"/>
        <v>1</v>
      </c>
      <c r="AG38" t="str">
        <v>Michalina</v>
      </c>
    </row>
    <row r="39" spans="1:33" x14ac:dyDescent="0.3">
      <c r="A39" s="1" t="s">
        <v>106</v>
      </c>
      <c r="B39" s="1" t="s">
        <v>107</v>
      </c>
      <c r="C39" s="1" t="s">
        <v>108</v>
      </c>
      <c r="D39" s="3" t="str">
        <f t="shared" si="2"/>
        <v>MKam5</v>
      </c>
      <c r="E39" s="3" t="str">
        <v>MKam5</v>
      </c>
      <c r="F39" s="3">
        <f t="shared" si="3"/>
        <v>1</v>
      </c>
      <c r="K39" s="3">
        <v>29</v>
      </c>
      <c r="Q39" s="3">
        <f t="shared" si="4"/>
        <v>22</v>
      </c>
      <c r="Y39" s="3" t="str">
        <f t="shared" si="5"/>
        <v>Michal Kaminski</v>
      </c>
      <c r="Z39" s="3" t="str">
        <v>Michal Kaminski</v>
      </c>
      <c r="AA39" s="3">
        <f t="shared" si="6"/>
        <v>1</v>
      </c>
      <c r="AG39" t="str">
        <v>Emilia</v>
      </c>
    </row>
    <row r="40" spans="1:33" x14ac:dyDescent="0.3">
      <c r="A40" s="1" t="s">
        <v>109</v>
      </c>
      <c r="B40" s="1" t="s">
        <v>110</v>
      </c>
      <c r="C40" s="1" t="s">
        <v>111</v>
      </c>
      <c r="D40" s="3" t="str">
        <f t="shared" si="2"/>
        <v>AWlo2</v>
      </c>
      <c r="E40" s="3" t="str">
        <v>AWlo2</v>
      </c>
      <c r="F40" s="3">
        <f t="shared" si="3"/>
        <v>1</v>
      </c>
      <c r="K40" s="3">
        <v>29</v>
      </c>
      <c r="Q40" s="3">
        <f t="shared" si="4"/>
        <v>13</v>
      </c>
      <c r="Y40" s="3" t="str">
        <f t="shared" si="5"/>
        <v>Alicja Wlodarczyk</v>
      </c>
      <c r="Z40" s="3" t="str">
        <v>Alicja Wlodarczyk</v>
      </c>
      <c r="AA40" s="3">
        <f t="shared" si="6"/>
        <v>1</v>
      </c>
      <c r="AG40" t="str">
        <v>Weronika</v>
      </c>
    </row>
    <row r="41" spans="1:33" x14ac:dyDescent="0.3">
      <c r="A41" s="1" t="s">
        <v>112</v>
      </c>
      <c r="B41" s="1" t="s">
        <v>113</v>
      </c>
      <c r="C41" s="1" t="s">
        <v>114</v>
      </c>
      <c r="D41" s="3" t="str">
        <f t="shared" si="2"/>
        <v>OGru7</v>
      </c>
      <c r="E41" s="3" t="str">
        <v>OGru7</v>
      </c>
      <c r="F41" s="3">
        <f t="shared" si="3"/>
        <v>1</v>
      </c>
      <c r="K41" s="3">
        <v>29</v>
      </c>
      <c r="Q41" s="3">
        <f t="shared" si="4"/>
        <v>143</v>
      </c>
      <c r="Y41" s="3" t="str">
        <f t="shared" si="5"/>
        <v>Oskar Grubba</v>
      </c>
      <c r="Z41" s="3" t="str">
        <v>Oskar Grubba</v>
      </c>
      <c r="AA41" s="3">
        <f t="shared" si="6"/>
        <v>1</v>
      </c>
      <c r="AG41" t="str">
        <v>Dominika</v>
      </c>
    </row>
    <row r="42" spans="1:33" x14ac:dyDescent="0.3">
      <c r="A42" s="1" t="s">
        <v>115</v>
      </c>
      <c r="B42" s="1" t="s">
        <v>116</v>
      </c>
      <c r="C42" s="1" t="s">
        <v>36</v>
      </c>
      <c r="D42" s="3" t="str">
        <f t="shared" si="2"/>
        <v>MLig7</v>
      </c>
      <c r="E42" s="3" t="str">
        <v>MLig7</v>
      </c>
      <c r="F42" s="3">
        <f t="shared" si="3"/>
        <v>1</v>
      </c>
      <c r="K42" s="3">
        <v>29</v>
      </c>
      <c r="Q42" s="3">
        <f t="shared" si="4"/>
        <v>126</v>
      </c>
      <c r="Y42" s="3" t="str">
        <f t="shared" si="5"/>
        <v>Maksymilian Ligman</v>
      </c>
      <c r="Z42" s="3" t="str">
        <v>Maksymilian Ligman</v>
      </c>
      <c r="AA42" s="3">
        <f t="shared" si="6"/>
        <v>1</v>
      </c>
      <c r="AG42" t="str">
        <v>Martyna</v>
      </c>
    </row>
    <row r="43" spans="1:33" x14ac:dyDescent="0.3">
      <c r="A43" s="1" t="s">
        <v>117</v>
      </c>
      <c r="B43" s="1" t="s">
        <v>118</v>
      </c>
      <c r="C43" s="1" t="s">
        <v>73</v>
      </c>
      <c r="D43" s="3" t="str">
        <f t="shared" si="2"/>
        <v>PFil4</v>
      </c>
      <c r="E43" s="3" t="str">
        <v>PFil4</v>
      </c>
      <c r="F43" s="3">
        <f t="shared" si="3"/>
        <v>1</v>
      </c>
      <c r="K43" s="3">
        <v>29</v>
      </c>
      <c r="Q43" s="3">
        <f t="shared" si="4"/>
        <v>74</v>
      </c>
      <c r="Y43" s="3" t="str">
        <f t="shared" si="5"/>
        <v>Piotr Filbrandt</v>
      </c>
      <c r="Z43" s="3" t="str">
        <v>Piotr Filbrandt</v>
      </c>
      <c r="AA43" s="3">
        <f t="shared" si="6"/>
        <v>1</v>
      </c>
      <c r="AG43" t="str">
        <v>Julia</v>
      </c>
    </row>
    <row r="44" spans="1:33" x14ac:dyDescent="0.3">
      <c r="A44" s="1" t="s">
        <v>119</v>
      </c>
      <c r="B44" s="1" t="s">
        <v>120</v>
      </c>
      <c r="C44" s="1" t="s">
        <v>121</v>
      </c>
      <c r="D44" s="3" t="str">
        <f t="shared" si="2"/>
        <v>JFor2</v>
      </c>
      <c r="E44" s="3" t="str">
        <v>JFor2</v>
      </c>
      <c r="F44" s="3">
        <f t="shared" si="3"/>
        <v>1</v>
      </c>
      <c r="K44" s="3">
        <v>29</v>
      </c>
      <c r="Q44" s="3">
        <f t="shared" si="4"/>
        <v>74</v>
      </c>
      <c r="Y44" s="3" t="str">
        <f t="shared" si="5"/>
        <v>Jan Formela</v>
      </c>
      <c r="Z44" s="3" t="str">
        <v>Jan Formela</v>
      </c>
      <c r="AA44" s="3">
        <f t="shared" si="6"/>
        <v>1</v>
      </c>
      <c r="AG44" t="str">
        <v>Konstancja</v>
      </c>
    </row>
    <row r="45" spans="1:33" x14ac:dyDescent="0.3">
      <c r="A45" s="1" t="s">
        <v>122</v>
      </c>
      <c r="B45" s="1" t="s">
        <v>123</v>
      </c>
      <c r="C45" s="1" t="s">
        <v>47</v>
      </c>
      <c r="D45" s="3" t="str">
        <f t="shared" si="2"/>
        <v>SDab6</v>
      </c>
      <c r="E45" s="3" t="str">
        <v>SDab6</v>
      </c>
      <c r="F45" s="3">
        <f t="shared" si="3"/>
        <v>1</v>
      </c>
      <c r="K45" s="3">
        <v>29</v>
      </c>
      <c r="Q45" s="3">
        <f t="shared" si="4"/>
        <v>140</v>
      </c>
      <c r="Y45" s="3" t="str">
        <f t="shared" si="5"/>
        <v>Szymon Dabrowski</v>
      </c>
      <c r="Z45" s="3" t="str">
        <v>Szymon Dabrowski</v>
      </c>
      <c r="AA45" s="3">
        <f t="shared" si="6"/>
        <v>1</v>
      </c>
      <c r="AG45" t="str">
        <v>Aleksandra</v>
      </c>
    </row>
    <row r="46" spans="1:33" x14ac:dyDescent="0.3">
      <c r="A46" s="1" t="s">
        <v>124</v>
      </c>
      <c r="B46" s="1" t="s">
        <v>125</v>
      </c>
      <c r="C46" s="1" t="s">
        <v>25</v>
      </c>
      <c r="D46" s="3" t="str">
        <f t="shared" si="2"/>
        <v>JRow5</v>
      </c>
      <c r="E46" s="3" t="str">
        <v>JRow5</v>
      </c>
      <c r="F46" s="3">
        <f t="shared" si="3"/>
        <v>1</v>
      </c>
      <c r="K46" s="3">
        <v>29</v>
      </c>
      <c r="Q46" s="3">
        <f t="shared" si="4"/>
        <v>9</v>
      </c>
      <c r="Y46" s="3" t="str">
        <f t="shared" si="5"/>
        <v>Jacek Rowinski</v>
      </c>
      <c r="Z46" s="3" t="str">
        <v>Jacek Rowinski</v>
      </c>
      <c r="AA46" s="3">
        <f t="shared" si="6"/>
        <v>1</v>
      </c>
      <c r="AG46" t="str">
        <v>Oliwia</v>
      </c>
    </row>
    <row r="47" spans="1:33" x14ac:dyDescent="0.3">
      <c r="A47" s="1" t="s">
        <v>126</v>
      </c>
      <c r="B47" s="1" t="s">
        <v>127</v>
      </c>
      <c r="C47" s="1" t="s">
        <v>128</v>
      </c>
      <c r="D47" s="3" t="str">
        <f t="shared" si="2"/>
        <v>ASzy2</v>
      </c>
      <c r="E47" s="3" t="str">
        <v>ASzy2</v>
      </c>
      <c r="F47" s="3">
        <f t="shared" si="3"/>
        <v>1</v>
      </c>
      <c r="K47" s="3">
        <v>29</v>
      </c>
      <c r="Q47" s="3">
        <f t="shared" si="4"/>
        <v>17</v>
      </c>
      <c r="Y47" s="3" t="str">
        <f t="shared" si="5"/>
        <v>Ariuna Szymanska</v>
      </c>
      <c r="Z47" s="3" t="str">
        <v>Ariuna Szymanska</v>
      </c>
      <c r="AA47" s="3">
        <f t="shared" si="6"/>
        <v>1</v>
      </c>
      <c r="AG47" t="str">
        <v>Paulina</v>
      </c>
    </row>
    <row r="48" spans="1:33" x14ac:dyDescent="0.3">
      <c r="A48" s="1" t="s">
        <v>129</v>
      </c>
      <c r="B48" s="1" t="s">
        <v>130</v>
      </c>
      <c r="C48" s="1" t="s">
        <v>131</v>
      </c>
      <c r="D48" s="3" t="str">
        <f t="shared" si="2"/>
        <v>OGoz4</v>
      </c>
      <c r="E48" s="3" t="str">
        <v>OGoz4</v>
      </c>
      <c r="F48" s="3">
        <f t="shared" si="3"/>
        <v>1</v>
      </c>
      <c r="K48" s="3">
        <v>29</v>
      </c>
      <c r="Q48" s="3">
        <f t="shared" si="4"/>
        <v>5</v>
      </c>
      <c r="Y48" s="3" t="str">
        <f t="shared" si="5"/>
        <v>Oliwia Gozdalik</v>
      </c>
      <c r="Z48" s="3" t="str">
        <v>Oliwia Gozdalik</v>
      </c>
      <c r="AA48" s="3">
        <f t="shared" si="6"/>
        <v>1</v>
      </c>
      <c r="AG48" t="str">
        <v>Jagoda</v>
      </c>
    </row>
    <row r="49" spans="1:33" x14ac:dyDescent="0.3">
      <c r="A49" s="1" t="s">
        <v>132</v>
      </c>
      <c r="B49" s="1" t="s">
        <v>133</v>
      </c>
      <c r="C49" s="1" t="s">
        <v>121</v>
      </c>
      <c r="D49" s="3" t="str">
        <f t="shared" si="2"/>
        <v>JPin4</v>
      </c>
      <c r="E49" s="3" t="str">
        <v>JPin4</v>
      </c>
      <c r="F49" s="3">
        <f t="shared" si="3"/>
        <v>1</v>
      </c>
      <c r="K49" s="3">
        <v>30</v>
      </c>
      <c r="Q49" s="3">
        <f t="shared" si="4"/>
        <v>43</v>
      </c>
      <c r="Y49" s="3" t="str">
        <f t="shared" si="5"/>
        <v>Jan Pinker</v>
      </c>
      <c r="Z49" s="3" t="str">
        <v>Jan Pinker</v>
      </c>
      <c r="AA49" s="3">
        <f t="shared" si="6"/>
        <v>1</v>
      </c>
      <c r="AG49" t="str">
        <v>Antonia</v>
      </c>
    </row>
    <row r="50" spans="1:33" x14ac:dyDescent="0.3">
      <c r="A50" s="1" t="s">
        <v>134</v>
      </c>
      <c r="B50" s="1" t="s">
        <v>135</v>
      </c>
      <c r="C50" s="1" t="s">
        <v>8</v>
      </c>
      <c r="D50" s="3" t="str">
        <f t="shared" si="2"/>
        <v>NJag5</v>
      </c>
      <c r="E50" s="3" t="str">
        <v>NJag5</v>
      </c>
      <c r="F50" s="3">
        <f t="shared" si="3"/>
        <v>1</v>
      </c>
      <c r="K50" s="3">
        <v>30</v>
      </c>
      <c r="Q50" s="3">
        <f t="shared" si="4"/>
        <v>24</v>
      </c>
      <c r="Y50" s="3" t="str">
        <f t="shared" si="5"/>
        <v>Nikodem Jaglowski</v>
      </c>
      <c r="Z50" s="3" t="str">
        <v>Nikodem Jaglowski</v>
      </c>
      <c r="AA50" s="3">
        <f t="shared" si="6"/>
        <v>1</v>
      </c>
      <c r="AG50" t="str">
        <v>Antonina</v>
      </c>
    </row>
    <row r="51" spans="1:33" x14ac:dyDescent="0.3">
      <c r="A51" s="1" t="s">
        <v>136</v>
      </c>
      <c r="B51" s="1" t="s">
        <v>77</v>
      </c>
      <c r="C51" s="1" t="s">
        <v>137</v>
      </c>
      <c r="D51" s="3" t="str">
        <f t="shared" si="2"/>
        <v>MKos7</v>
      </c>
      <c r="E51" s="3" t="str">
        <v>MKos7</v>
      </c>
      <c r="F51" s="3">
        <f t="shared" si="3"/>
        <v>1</v>
      </c>
      <c r="K51" s="3">
        <v>30</v>
      </c>
      <c r="Q51" s="3">
        <f t="shared" si="4"/>
        <v>56</v>
      </c>
      <c r="Y51" s="3" t="str">
        <f t="shared" si="5"/>
        <v>Marika Kossakowska</v>
      </c>
      <c r="Z51" s="3" t="str">
        <v>Marika Kossakowska</v>
      </c>
      <c r="AA51" s="3">
        <f t="shared" si="6"/>
        <v>1</v>
      </c>
      <c r="AG51" t="str">
        <v>Milena</v>
      </c>
    </row>
    <row r="52" spans="1:33" x14ac:dyDescent="0.3">
      <c r="A52" s="1" t="s">
        <v>138</v>
      </c>
      <c r="B52" s="1" t="s">
        <v>139</v>
      </c>
      <c r="C52" s="1" t="s">
        <v>56</v>
      </c>
      <c r="D52" s="3" t="str">
        <f t="shared" si="2"/>
        <v>AWen7</v>
      </c>
      <c r="E52" s="3" t="str">
        <v>AWen7</v>
      </c>
      <c r="F52" s="3">
        <f t="shared" si="3"/>
        <v>1</v>
      </c>
      <c r="K52" s="3">
        <v>30</v>
      </c>
      <c r="Q52" s="3">
        <f t="shared" si="4"/>
        <v>0</v>
      </c>
      <c r="Y52" s="3" t="str">
        <f t="shared" si="5"/>
        <v>Amelia Wendt</v>
      </c>
      <c r="Z52" s="3" t="str">
        <v>Amelia Wendt</v>
      </c>
      <c r="AA52" s="3">
        <f t="shared" si="6"/>
        <v>1</v>
      </c>
      <c r="AG52" t="str">
        <v>Adriana</v>
      </c>
    </row>
    <row r="53" spans="1:33" x14ac:dyDescent="0.3">
      <c r="A53" s="1" t="s">
        <v>140</v>
      </c>
      <c r="B53" s="1" t="s">
        <v>141</v>
      </c>
      <c r="C53" s="1" t="s">
        <v>142</v>
      </c>
      <c r="D53" s="3" t="str">
        <f t="shared" si="2"/>
        <v>KOba8</v>
      </c>
      <c r="E53" s="3" t="str">
        <v>KOba8</v>
      </c>
      <c r="F53" s="3">
        <f t="shared" si="3"/>
        <v>1</v>
      </c>
      <c r="K53" s="3">
        <v>30</v>
      </c>
      <c r="Q53" s="3">
        <f t="shared" si="4"/>
        <v>26</v>
      </c>
      <c r="Y53" s="3" t="str">
        <f t="shared" si="5"/>
        <v>Kornelia Obarowska</v>
      </c>
      <c r="Z53" s="3" t="str">
        <v>Kornelia Obarowska</v>
      </c>
      <c r="AA53" s="3">
        <f t="shared" si="6"/>
        <v>1</v>
      </c>
      <c r="AG53" t="str">
        <v>Malgorzata</v>
      </c>
    </row>
    <row r="54" spans="1:33" x14ac:dyDescent="0.3">
      <c r="A54" s="1" t="s">
        <v>143</v>
      </c>
      <c r="B54" s="1" t="s">
        <v>144</v>
      </c>
      <c r="C54" s="1" t="s">
        <v>86</v>
      </c>
      <c r="D54" s="3" t="str">
        <f t="shared" si="2"/>
        <v>ZBar5</v>
      </c>
      <c r="E54" s="3" t="str">
        <v>ZBar5</v>
      </c>
      <c r="F54" s="3">
        <f t="shared" si="3"/>
        <v>1</v>
      </c>
      <c r="K54" s="3">
        <v>30</v>
      </c>
      <c r="Q54" s="3">
        <f t="shared" si="4"/>
        <v>20</v>
      </c>
      <c r="Y54" s="3" t="str">
        <f t="shared" si="5"/>
        <v>Zuzanna Baranowska</v>
      </c>
      <c r="Z54" s="3" t="str">
        <v>Zuzanna Baranowska</v>
      </c>
      <c r="AA54" s="3">
        <f t="shared" si="6"/>
        <v>1</v>
      </c>
      <c r="AG54" t="str">
        <v>Maja</v>
      </c>
    </row>
    <row r="55" spans="1:33" x14ac:dyDescent="0.3">
      <c r="A55" s="1" t="s">
        <v>145</v>
      </c>
      <c r="B55" s="1" t="s">
        <v>146</v>
      </c>
      <c r="C55" s="1" t="s">
        <v>147</v>
      </c>
      <c r="D55" s="3" t="str">
        <f t="shared" si="2"/>
        <v>MBon0</v>
      </c>
      <c r="E55" s="3" t="str">
        <v>MBon0</v>
      </c>
      <c r="F55" s="3">
        <f t="shared" si="3"/>
        <v>1</v>
      </c>
      <c r="K55" s="3">
        <v>30</v>
      </c>
      <c r="Q55" s="3">
        <f t="shared" si="4"/>
        <v>6</v>
      </c>
      <c r="Y55" s="3" t="str">
        <f t="shared" si="5"/>
        <v>Monika Bonislawska</v>
      </c>
      <c r="Z55" s="3" t="str">
        <v>Monika Bonislawska</v>
      </c>
      <c r="AA55" s="3">
        <f t="shared" si="6"/>
        <v>1</v>
      </c>
      <c r="AG55" t="str">
        <v>Maria</v>
      </c>
    </row>
    <row r="56" spans="1:33" x14ac:dyDescent="0.3">
      <c r="A56" s="1" t="s">
        <v>148</v>
      </c>
      <c r="B56" s="1" t="s">
        <v>149</v>
      </c>
      <c r="C56" s="1" t="s">
        <v>64</v>
      </c>
      <c r="D56" s="3" t="str">
        <f t="shared" si="2"/>
        <v>MJoz2</v>
      </c>
      <c r="E56" s="3" t="str">
        <v>MJoz2</v>
      </c>
      <c r="F56" s="3">
        <f t="shared" si="3"/>
        <v>1</v>
      </c>
      <c r="K56" s="3">
        <v>30</v>
      </c>
      <c r="Q56" s="3">
        <f t="shared" si="4"/>
        <v>90</v>
      </c>
      <c r="Y56" s="3" t="str">
        <f t="shared" si="5"/>
        <v>Mikolaj Jozwiak</v>
      </c>
      <c r="Z56" s="3" t="str">
        <v>Mikolaj Jozwiak</v>
      </c>
      <c r="AA56" s="3">
        <f t="shared" si="6"/>
        <v>1</v>
      </c>
      <c r="AG56" t="str">
        <v>Milena</v>
      </c>
    </row>
    <row r="57" spans="1:33" x14ac:dyDescent="0.3">
      <c r="A57" s="1" t="s">
        <v>150</v>
      </c>
      <c r="B57" s="1" t="s">
        <v>151</v>
      </c>
      <c r="C57" s="1" t="s">
        <v>56</v>
      </c>
      <c r="D57" s="3" t="str">
        <f t="shared" si="2"/>
        <v>AWej2</v>
      </c>
      <c r="E57" s="3" t="str">
        <v>AWej2</v>
      </c>
      <c r="F57" s="3">
        <f t="shared" si="3"/>
        <v>1</v>
      </c>
      <c r="K57" s="3">
        <v>30</v>
      </c>
      <c r="Q57" s="3">
        <f t="shared" si="4"/>
        <v>111</v>
      </c>
      <c r="Y57" s="3" t="str">
        <f t="shared" si="5"/>
        <v>Amelia Wejner</v>
      </c>
      <c r="Z57" s="3" t="str">
        <v>Amelia Wejner</v>
      </c>
      <c r="AA57" s="3">
        <f t="shared" si="6"/>
        <v>1</v>
      </c>
      <c r="AG57" t="str">
        <v>Anna</v>
      </c>
    </row>
    <row r="58" spans="1:33" x14ac:dyDescent="0.3">
      <c r="A58" s="1" t="s">
        <v>152</v>
      </c>
      <c r="B58" s="1" t="s">
        <v>153</v>
      </c>
      <c r="C58" s="1" t="s">
        <v>111</v>
      </c>
      <c r="D58" s="3" t="str">
        <f t="shared" si="2"/>
        <v>AWoj0</v>
      </c>
      <c r="E58" s="3" t="str">
        <v>AWoj0</v>
      </c>
      <c r="F58" s="3">
        <f t="shared" si="3"/>
        <v>2</v>
      </c>
      <c r="K58" s="3">
        <v>31</v>
      </c>
      <c r="Q58" s="3">
        <f t="shared" si="4"/>
        <v>24</v>
      </c>
      <c r="Y58" s="3" t="str">
        <f t="shared" si="5"/>
        <v>Alicja Wojcicka</v>
      </c>
      <c r="Z58" s="3" t="str">
        <v>Alicja Wojcicka</v>
      </c>
      <c r="AA58" s="3">
        <f t="shared" si="6"/>
        <v>1</v>
      </c>
      <c r="AG58" t="str">
        <v>Julia</v>
      </c>
    </row>
    <row r="59" spans="1:33" x14ac:dyDescent="0.3">
      <c r="A59" s="1" t="s">
        <v>154</v>
      </c>
      <c r="B59" s="1" t="s">
        <v>155</v>
      </c>
      <c r="C59" s="1" t="s">
        <v>156</v>
      </c>
      <c r="D59" s="3" t="str">
        <f t="shared" si="2"/>
        <v>MKop6</v>
      </c>
      <c r="E59" s="3" t="str">
        <v>MKop6</v>
      </c>
      <c r="F59" s="3">
        <f t="shared" si="3"/>
        <v>1</v>
      </c>
      <c r="K59" s="3">
        <v>31</v>
      </c>
      <c r="Q59" s="3">
        <f t="shared" si="4"/>
        <v>7</v>
      </c>
      <c r="Y59" s="3" t="str">
        <f t="shared" si="5"/>
        <v>Maurycy Koprowski</v>
      </c>
      <c r="Z59" s="3" t="str">
        <v>Maurycy Koprowski</v>
      </c>
      <c r="AA59" s="3">
        <f t="shared" si="6"/>
        <v>1</v>
      </c>
      <c r="AG59" t="str">
        <v>Olga</v>
      </c>
    </row>
    <row r="60" spans="1:33" x14ac:dyDescent="0.3">
      <c r="A60" s="1" t="s">
        <v>157</v>
      </c>
      <c r="B60" s="1" t="s">
        <v>158</v>
      </c>
      <c r="C60" s="1" t="s">
        <v>47</v>
      </c>
      <c r="D60" s="3" t="str">
        <f t="shared" si="2"/>
        <v>SCic6</v>
      </c>
      <c r="E60" s="3" t="str">
        <v>SCic6</v>
      </c>
      <c r="F60" s="3">
        <f t="shared" si="3"/>
        <v>1</v>
      </c>
      <c r="K60" s="3">
        <v>31</v>
      </c>
      <c r="Q60" s="3">
        <f t="shared" si="4"/>
        <v>15</v>
      </c>
      <c r="Y60" s="3" t="str">
        <f t="shared" si="5"/>
        <v>Szymon Cicherski</v>
      </c>
      <c r="Z60" s="3" t="str">
        <v>Szymon Cicherski</v>
      </c>
      <c r="AA60" s="3">
        <f t="shared" si="6"/>
        <v>1</v>
      </c>
      <c r="AG60" t="str">
        <v>Ewa</v>
      </c>
    </row>
    <row r="61" spans="1:33" x14ac:dyDescent="0.3">
      <c r="A61" s="1" t="s">
        <v>159</v>
      </c>
      <c r="B61" s="1" t="s">
        <v>160</v>
      </c>
      <c r="C61" s="1" t="s">
        <v>161</v>
      </c>
      <c r="D61" s="3" t="str">
        <f t="shared" si="2"/>
        <v>KOli3</v>
      </c>
      <c r="E61" s="3" t="str">
        <v>KOli3</v>
      </c>
      <c r="F61" s="3">
        <f t="shared" si="3"/>
        <v>1</v>
      </c>
      <c r="K61" s="3">
        <v>31</v>
      </c>
      <c r="Q61" s="3">
        <f t="shared" si="4"/>
        <v>15</v>
      </c>
      <c r="Y61" s="3" t="str">
        <f t="shared" si="5"/>
        <v>Klaudia Olitkowska</v>
      </c>
      <c r="Z61" s="3" t="str">
        <v>Klaudia Olitkowska</v>
      </c>
      <c r="AA61" s="3">
        <f t="shared" si="6"/>
        <v>1</v>
      </c>
      <c r="AG61" t="str">
        <v>Karolina</v>
      </c>
    </row>
    <row r="62" spans="1:33" x14ac:dyDescent="0.3">
      <c r="A62" s="1" t="s">
        <v>162</v>
      </c>
      <c r="B62" s="1" t="s">
        <v>163</v>
      </c>
      <c r="C62" s="1" t="s">
        <v>39</v>
      </c>
      <c r="D62" s="3" t="str">
        <f t="shared" si="2"/>
        <v>MMaj7</v>
      </c>
      <c r="E62" s="3" t="str">
        <v>MMaj7</v>
      </c>
      <c r="F62" s="3">
        <f t="shared" si="3"/>
        <v>1</v>
      </c>
      <c r="K62" s="3">
        <v>31</v>
      </c>
      <c r="Q62" s="3">
        <f t="shared" si="4"/>
        <v>16</v>
      </c>
      <c r="Y62" s="3" t="str">
        <f t="shared" si="5"/>
        <v>Maciej Majewski</v>
      </c>
      <c r="Z62" s="3" t="str">
        <v>Maciej Majewski</v>
      </c>
      <c r="AA62" s="3">
        <f t="shared" si="6"/>
        <v>1</v>
      </c>
      <c r="AG62" t="str">
        <v>Lucja</v>
      </c>
    </row>
    <row r="63" spans="1:33" x14ac:dyDescent="0.3">
      <c r="A63" s="1" t="s">
        <v>164</v>
      </c>
      <c r="B63" s="1" t="s">
        <v>165</v>
      </c>
      <c r="C63" s="1" t="s">
        <v>166</v>
      </c>
      <c r="D63" s="3" t="str">
        <f t="shared" si="2"/>
        <v>JPod4</v>
      </c>
      <c r="E63" s="3" t="str">
        <v>JPod4</v>
      </c>
      <c r="F63" s="3">
        <f t="shared" si="3"/>
        <v>2</v>
      </c>
      <c r="K63" s="3">
        <v>31</v>
      </c>
      <c r="Q63" s="3">
        <f t="shared" si="4"/>
        <v>110</v>
      </c>
      <c r="Y63" s="3" t="str">
        <f t="shared" si="5"/>
        <v>Jakub Podbereski</v>
      </c>
      <c r="Z63" s="3" t="str">
        <v>Jakub Podbereski</v>
      </c>
      <c r="AA63" s="3">
        <f t="shared" si="6"/>
        <v>1</v>
      </c>
      <c r="AG63" t="str">
        <v>Marta</v>
      </c>
    </row>
    <row r="64" spans="1:33" x14ac:dyDescent="0.3">
      <c r="A64" s="1" t="s">
        <v>167</v>
      </c>
      <c r="B64" s="1" t="s">
        <v>168</v>
      </c>
      <c r="C64" s="1" t="s">
        <v>169</v>
      </c>
      <c r="D64" s="3" t="str">
        <f t="shared" si="2"/>
        <v>AWoj2</v>
      </c>
      <c r="E64" s="3" t="str">
        <v>AWoj2</v>
      </c>
      <c r="F64" s="3">
        <f t="shared" si="3"/>
        <v>2</v>
      </c>
      <c r="K64" s="3">
        <v>31</v>
      </c>
      <c r="Q64" s="3">
        <f t="shared" si="4"/>
        <v>84</v>
      </c>
      <c r="Y64" s="3" t="str">
        <f t="shared" si="5"/>
        <v>Alan Wojcik</v>
      </c>
      <c r="Z64" s="3" t="str">
        <v>Alan Wojcik</v>
      </c>
      <c r="AA64" s="3">
        <f t="shared" si="6"/>
        <v>1</v>
      </c>
      <c r="AG64" t="str">
        <v>Natalia</v>
      </c>
    </row>
    <row r="65" spans="1:33" x14ac:dyDescent="0.3">
      <c r="A65" s="1" t="s">
        <v>170</v>
      </c>
      <c r="B65" s="1" t="s">
        <v>171</v>
      </c>
      <c r="C65" s="1" t="s">
        <v>172</v>
      </c>
      <c r="D65" s="3" t="str">
        <f t="shared" si="2"/>
        <v>LNow3</v>
      </c>
      <c r="E65" s="3" t="str">
        <v>LNow3</v>
      </c>
      <c r="F65" s="3">
        <f t="shared" si="3"/>
        <v>1</v>
      </c>
      <c r="K65" s="3">
        <v>31</v>
      </c>
      <c r="Q65" s="3">
        <f t="shared" si="4"/>
        <v>74</v>
      </c>
      <c r="Y65" s="3" t="str">
        <f t="shared" si="5"/>
        <v>Latika Nowak</v>
      </c>
      <c r="Z65" s="3" t="str">
        <v>Latika Nowak</v>
      </c>
      <c r="AA65" s="3">
        <f t="shared" si="6"/>
        <v>1</v>
      </c>
      <c r="AG65" t="str">
        <v>Malgorzata</v>
      </c>
    </row>
    <row r="66" spans="1:33" x14ac:dyDescent="0.3">
      <c r="A66" s="1" t="s">
        <v>173</v>
      </c>
      <c r="B66" s="1" t="s">
        <v>174</v>
      </c>
      <c r="C66" s="1" t="s">
        <v>25</v>
      </c>
      <c r="D66" s="3" t="str">
        <f t="shared" si="2"/>
        <v>JPio2</v>
      </c>
      <c r="E66" s="3" t="str">
        <v>JPio2</v>
      </c>
      <c r="F66" s="3">
        <f t="shared" si="3"/>
        <v>1</v>
      </c>
      <c r="K66" s="3">
        <v>31</v>
      </c>
      <c r="Q66" s="3">
        <f t="shared" si="4"/>
        <v>66</v>
      </c>
      <c r="Y66" s="3" t="str">
        <f t="shared" si="5"/>
        <v>Jacek Piotrowski</v>
      </c>
      <c r="Z66" s="3" t="str">
        <v>Jacek Piotrowski</v>
      </c>
      <c r="AA66" s="3">
        <f t="shared" si="6"/>
        <v>1</v>
      </c>
      <c r="AG66" t="str">
        <v>Helena</v>
      </c>
    </row>
    <row r="67" spans="1:33" x14ac:dyDescent="0.3">
      <c r="A67" s="1" t="s">
        <v>175</v>
      </c>
      <c r="B67" s="1" t="s">
        <v>176</v>
      </c>
      <c r="C67" s="1" t="s">
        <v>86</v>
      </c>
      <c r="D67" s="3" t="str">
        <f t="shared" ref="D67:D130" si="7">LEFT(C67,1)&amp;""&amp;LEFT(B67,3)&amp;""&amp;RIGHT(A67,1)</f>
        <v>ZBia1</v>
      </c>
      <c r="E67" s="3" t="str">
        <v>ZBia1</v>
      </c>
      <c r="F67" s="3">
        <f t="shared" ref="F67:F130" si="8">COUNTIFS($D$2:$D$495,E67)</f>
        <v>1</v>
      </c>
      <c r="K67" s="3">
        <v>31</v>
      </c>
      <c r="Q67" s="3">
        <f t="shared" ref="Q67:Q130" si="9" xml:space="preserve"> VALUE(MID(A67,7,3))</f>
        <v>61</v>
      </c>
      <c r="Y67" s="3" t="str">
        <f t="shared" ref="Y67:Y130" si="10">C67&amp;" "&amp;B67</f>
        <v>Zuzanna Bialek</v>
      </c>
      <c r="Z67" s="3" t="str">
        <v>Zuzanna Bialek</v>
      </c>
      <c r="AA67" s="3">
        <f t="shared" ref="AA67:AA130" si="11">COUNTIFS($Y$2:$Y$495, Z67)</f>
        <v>1</v>
      </c>
      <c r="AG67" t="str">
        <v>Iga</v>
      </c>
    </row>
    <row r="68" spans="1:33" x14ac:dyDescent="0.3">
      <c r="A68" s="1" t="s">
        <v>177</v>
      </c>
      <c r="B68" s="1" t="s">
        <v>178</v>
      </c>
      <c r="C68" s="1" t="s">
        <v>179</v>
      </c>
      <c r="D68" s="3" t="str">
        <f t="shared" si="7"/>
        <v>PGal5</v>
      </c>
      <c r="E68" s="3" t="str">
        <v>PGal5</v>
      </c>
      <c r="F68" s="3">
        <f t="shared" si="8"/>
        <v>1</v>
      </c>
      <c r="K68" s="3">
        <v>31</v>
      </c>
      <c r="Q68" s="3">
        <f t="shared" si="9"/>
        <v>62</v>
      </c>
      <c r="Y68" s="3" t="str">
        <f t="shared" si="10"/>
        <v>Paulina Galla</v>
      </c>
      <c r="Z68" s="3" t="str">
        <v>Paulina Galla</v>
      </c>
      <c r="AA68" s="3">
        <f t="shared" si="11"/>
        <v>1</v>
      </c>
      <c r="AG68" t="str">
        <v>Helena</v>
      </c>
    </row>
    <row r="69" spans="1:33" x14ac:dyDescent="0.3">
      <c r="A69" s="1" t="s">
        <v>180</v>
      </c>
      <c r="B69" s="1" t="s">
        <v>181</v>
      </c>
      <c r="C69" s="1" t="s">
        <v>182</v>
      </c>
      <c r="D69" s="3" t="str">
        <f t="shared" si="7"/>
        <v>PGla1</v>
      </c>
      <c r="E69" s="3" t="str">
        <v>PGla1</v>
      </c>
      <c r="F69" s="3">
        <f t="shared" si="8"/>
        <v>1</v>
      </c>
      <c r="K69" s="3">
        <v>31</v>
      </c>
      <c r="Q69" s="3">
        <f t="shared" si="9"/>
        <v>72</v>
      </c>
      <c r="Y69" s="3" t="str">
        <f t="shared" si="10"/>
        <v>Paula Glasmann</v>
      </c>
      <c r="Z69" s="3" t="str">
        <v>Paula Glasmann</v>
      </c>
      <c r="AA69" s="3">
        <f t="shared" si="11"/>
        <v>1</v>
      </c>
      <c r="AG69" t="str">
        <v>Beatrycze</v>
      </c>
    </row>
    <row r="70" spans="1:33" x14ac:dyDescent="0.3">
      <c r="A70" s="1" t="s">
        <v>183</v>
      </c>
      <c r="B70" s="1" t="s">
        <v>184</v>
      </c>
      <c r="C70" s="1" t="s">
        <v>53</v>
      </c>
      <c r="D70" s="3" t="str">
        <f t="shared" si="7"/>
        <v>WAni9</v>
      </c>
      <c r="E70" s="3" t="str">
        <v>WAni9</v>
      </c>
      <c r="F70" s="3">
        <f t="shared" si="8"/>
        <v>1</v>
      </c>
      <c r="K70" s="3">
        <v>31</v>
      </c>
      <c r="Q70" s="3">
        <f t="shared" si="9"/>
        <v>79</v>
      </c>
      <c r="Y70" s="3" t="str">
        <f t="shared" si="10"/>
        <v>Wojciech Aniol</v>
      </c>
      <c r="Z70" s="3" t="str">
        <v>Wojciech Aniol</v>
      </c>
      <c r="AA70" s="3">
        <f t="shared" si="11"/>
        <v>1</v>
      </c>
      <c r="AG70" t="str">
        <v>Antonina</v>
      </c>
    </row>
    <row r="71" spans="1:33" x14ac:dyDescent="0.3">
      <c r="A71" s="1" t="s">
        <v>185</v>
      </c>
      <c r="B71" s="1" t="s">
        <v>186</v>
      </c>
      <c r="C71" s="1" t="s">
        <v>187</v>
      </c>
      <c r="D71" s="3" t="str">
        <f t="shared" si="7"/>
        <v>OCup4</v>
      </c>
      <c r="E71" s="3" t="str">
        <v>OCup4</v>
      </c>
      <c r="F71" s="3">
        <f t="shared" si="8"/>
        <v>1</v>
      </c>
      <c r="K71" s="3">
        <v>31</v>
      </c>
      <c r="Q71" s="3">
        <f t="shared" si="9"/>
        <v>57</v>
      </c>
      <c r="Y71" s="3" t="str">
        <f t="shared" si="10"/>
        <v>Olga Cuper</v>
      </c>
      <c r="Z71" s="3" t="str">
        <v>Olga Cuper</v>
      </c>
      <c r="AA71" s="3">
        <f t="shared" si="11"/>
        <v>1</v>
      </c>
      <c r="AG71" t="str">
        <v>Wanda</v>
      </c>
    </row>
    <row r="72" spans="1:33" x14ac:dyDescent="0.3">
      <c r="A72" s="1" t="s">
        <v>188</v>
      </c>
      <c r="B72" s="1" t="s">
        <v>189</v>
      </c>
      <c r="C72" s="1" t="s">
        <v>44</v>
      </c>
      <c r="D72" s="3" t="str">
        <f t="shared" si="7"/>
        <v>ABec0</v>
      </c>
      <c r="E72" s="3" t="str">
        <v>ABec0</v>
      </c>
      <c r="F72" s="3">
        <f t="shared" si="8"/>
        <v>1</v>
      </c>
      <c r="K72" s="3">
        <v>31</v>
      </c>
      <c r="Q72" s="3">
        <f t="shared" si="9"/>
        <v>58</v>
      </c>
      <c r="Y72" s="3" t="str">
        <f t="shared" si="10"/>
        <v>Aleksander Becla</v>
      </c>
      <c r="Z72" s="3" t="str">
        <v>Aleksander Becla</v>
      </c>
      <c r="AA72" s="3">
        <f t="shared" si="11"/>
        <v>1</v>
      </c>
      <c r="AG72" t="str">
        <v>Martyna</v>
      </c>
    </row>
    <row r="73" spans="1:33" x14ac:dyDescent="0.3">
      <c r="A73" s="1" t="s">
        <v>190</v>
      </c>
      <c r="B73" s="1" t="s">
        <v>191</v>
      </c>
      <c r="C73" s="1" t="s">
        <v>114</v>
      </c>
      <c r="D73" s="3" t="str">
        <f t="shared" si="7"/>
        <v>OGro9</v>
      </c>
      <c r="E73" s="3" t="str">
        <v>OGro9</v>
      </c>
      <c r="F73" s="3">
        <f t="shared" si="8"/>
        <v>1</v>
      </c>
      <c r="K73" s="3">
        <v>31</v>
      </c>
      <c r="Q73" s="3">
        <f t="shared" si="9"/>
        <v>51</v>
      </c>
      <c r="Y73" s="3" t="str">
        <f t="shared" si="10"/>
        <v>Oskar Grodzki</v>
      </c>
      <c r="Z73" s="3" t="str">
        <v>Oskar Grodzki</v>
      </c>
      <c r="AA73" s="3">
        <f t="shared" si="11"/>
        <v>1</v>
      </c>
      <c r="AG73" t="str">
        <v>Pola</v>
      </c>
    </row>
    <row r="74" spans="1:33" x14ac:dyDescent="0.3">
      <c r="A74" s="1" t="s">
        <v>192</v>
      </c>
      <c r="B74" s="1" t="s">
        <v>193</v>
      </c>
      <c r="C74" s="1" t="s">
        <v>194</v>
      </c>
      <c r="D74" s="3" t="str">
        <f t="shared" si="7"/>
        <v>AUlw4</v>
      </c>
      <c r="E74" s="3" t="str">
        <v>AUlw4</v>
      </c>
      <c r="F74" s="3">
        <f t="shared" si="8"/>
        <v>1</v>
      </c>
      <c r="K74" s="3">
        <v>31</v>
      </c>
      <c r="Q74" s="3">
        <f t="shared" si="9"/>
        <v>11</v>
      </c>
      <c r="Y74" s="3" t="str">
        <f t="shared" si="10"/>
        <v>Anna Ulwan</v>
      </c>
      <c r="Z74" s="3" t="str">
        <v>Anna Ulwan</v>
      </c>
      <c r="AA74" s="3">
        <f t="shared" si="11"/>
        <v>1</v>
      </c>
      <c r="AG74" t="str">
        <v>Ewa</v>
      </c>
    </row>
    <row r="75" spans="1:33" x14ac:dyDescent="0.3">
      <c r="A75" s="1" t="s">
        <v>195</v>
      </c>
      <c r="B75" s="1" t="s">
        <v>196</v>
      </c>
      <c r="C75" s="1" t="s">
        <v>20</v>
      </c>
      <c r="D75" s="3" t="str">
        <f t="shared" si="7"/>
        <v>PGos9</v>
      </c>
      <c r="E75" s="3" t="str">
        <v>PGos9</v>
      </c>
      <c r="F75" s="3">
        <f t="shared" si="8"/>
        <v>1</v>
      </c>
      <c r="K75" s="3">
        <v>32</v>
      </c>
      <c r="Q75" s="3">
        <f t="shared" si="9"/>
        <v>8</v>
      </c>
      <c r="Y75" s="3" t="str">
        <f t="shared" si="10"/>
        <v>Patryk Goszczynski</v>
      </c>
      <c r="Z75" s="3" t="str">
        <v>Patryk Goszczynski</v>
      </c>
      <c r="AA75" s="3">
        <f t="shared" si="11"/>
        <v>1</v>
      </c>
      <c r="AG75" t="str">
        <v>Katarzyna</v>
      </c>
    </row>
    <row r="76" spans="1:33" x14ac:dyDescent="0.3">
      <c r="A76" s="1" t="s">
        <v>197</v>
      </c>
      <c r="B76" s="1" t="s">
        <v>198</v>
      </c>
      <c r="C76" s="1" t="s">
        <v>199</v>
      </c>
      <c r="D76" s="3" t="str">
        <f t="shared" si="7"/>
        <v>ZBig7</v>
      </c>
      <c r="E76" s="3" t="str">
        <v>ZBig7</v>
      </c>
      <c r="F76" s="3">
        <f t="shared" si="8"/>
        <v>1</v>
      </c>
      <c r="K76" s="3">
        <v>32</v>
      </c>
      <c r="Q76" s="3">
        <f t="shared" si="9"/>
        <v>16</v>
      </c>
      <c r="Y76" s="3" t="str">
        <f t="shared" si="10"/>
        <v>Zosia Bigos</v>
      </c>
      <c r="Z76" s="3" t="str">
        <v>Zosia Bigos</v>
      </c>
      <c r="AA76" s="3">
        <f t="shared" si="11"/>
        <v>1</v>
      </c>
      <c r="AG76" t="str">
        <v>Magdalena</v>
      </c>
    </row>
    <row r="77" spans="1:33" x14ac:dyDescent="0.3">
      <c r="A77" s="1" t="s">
        <v>200</v>
      </c>
      <c r="B77" s="1" t="s">
        <v>201</v>
      </c>
      <c r="C77" s="1" t="s">
        <v>202</v>
      </c>
      <c r="D77" s="3" t="str">
        <f t="shared" si="7"/>
        <v>BWac3</v>
      </c>
      <c r="E77" s="3" t="str">
        <v>BWac3</v>
      </c>
      <c r="F77" s="3">
        <f t="shared" si="8"/>
        <v>1</v>
      </c>
      <c r="K77" s="3">
        <v>32</v>
      </c>
      <c r="Q77" s="3">
        <f t="shared" si="9"/>
        <v>115</v>
      </c>
      <c r="Y77" s="3" t="str">
        <f t="shared" si="10"/>
        <v>Bartosz Waclawski</v>
      </c>
      <c r="Z77" s="3" t="str">
        <v>Bartosz Waclawski</v>
      </c>
      <c r="AA77" s="3">
        <f t="shared" si="11"/>
        <v>1</v>
      </c>
      <c r="AG77" t="str">
        <v>Lena</v>
      </c>
    </row>
    <row r="78" spans="1:33" x14ac:dyDescent="0.3">
      <c r="A78" s="1" t="s">
        <v>203</v>
      </c>
      <c r="B78" s="1" t="s">
        <v>204</v>
      </c>
      <c r="C78" s="1" t="s">
        <v>205</v>
      </c>
      <c r="D78" s="3" t="str">
        <f t="shared" si="7"/>
        <v>AWla0</v>
      </c>
      <c r="E78" s="3" t="str">
        <v>AWla0</v>
      </c>
      <c r="F78" s="3">
        <f t="shared" si="8"/>
        <v>1</v>
      </c>
      <c r="K78" s="3">
        <v>32</v>
      </c>
      <c r="Q78" s="3">
        <f t="shared" si="9"/>
        <v>4</v>
      </c>
      <c r="Y78" s="3" t="str">
        <f t="shared" si="10"/>
        <v>Alexander Wladyka</v>
      </c>
      <c r="Z78" s="3" t="str">
        <v>Alexander Wladyka</v>
      </c>
      <c r="AA78" s="3">
        <f t="shared" si="11"/>
        <v>1</v>
      </c>
      <c r="AG78" t="str">
        <v>Weronika</v>
      </c>
    </row>
    <row r="79" spans="1:33" x14ac:dyDescent="0.3">
      <c r="A79" s="1" t="s">
        <v>206</v>
      </c>
      <c r="B79" s="1" t="s">
        <v>207</v>
      </c>
      <c r="C79" s="1" t="s">
        <v>208</v>
      </c>
      <c r="D79" s="3" t="str">
        <f t="shared" si="7"/>
        <v>AWiz4</v>
      </c>
      <c r="E79" s="3" t="str">
        <v>AWiz4</v>
      </c>
      <c r="F79" s="3">
        <f t="shared" si="8"/>
        <v>1</v>
      </c>
      <c r="K79" s="3">
        <v>32</v>
      </c>
      <c r="Q79" s="3">
        <f t="shared" si="9"/>
        <v>37</v>
      </c>
      <c r="Y79" s="3" t="str">
        <f t="shared" si="10"/>
        <v>Andrzej Wizniewski</v>
      </c>
      <c r="Z79" s="3" t="str">
        <v>Andrzej Wizniewski</v>
      </c>
      <c r="AA79" s="3">
        <f t="shared" si="11"/>
        <v>2</v>
      </c>
      <c r="AG79" t="str">
        <v>Weronika</v>
      </c>
    </row>
    <row r="80" spans="1:33" x14ac:dyDescent="0.3">
      <c r="A80" s="1" t="s">
        <v>209</v>
      </c>
      <c r="B80" s="1" t="s">
        <v>210</v>
      </c>
      <c r="C80" s="1" t="s">
        <v>211</v>
      </c>
      <c r="D80" s="3" t="str">
        <f t="shared" si="7"/>
        <v>SFlo0</v>
      </c>
      <c r="E80" s="3" t="str">
        <v>SFlo0</v>
      </c>
      <c r="F80" s="3">
        <f t="shared" si="8"/>
        <v>1</v>
      </c>
      <c r="K80" s="3">
        <v>32</v>
      </c>
      <c r="Q80" s="3">
        <f t="shared" si="9"/>
        <v>94</v>
      </c>
      <c r="Y80" s="3" t="str">
        <f t="shared" si="10"/>
        <v>Sandra Florek</v>
      </c>
      <c r="Z80" s="3" t="str">
        <v>Sandra Florek</v>
      </c>
      <c r="AA80" s="3">
        <f t="shared" si="11"/>
        <v>1</v>
      </c>
      <c r="AG80" t="str">
        <v>Ewa</v>
      </c>
    </row>
    <row r="81" spans="1:33" x14ac:dyDescent="0.3">
      <c r="A81" s="1" t="s">
        <v>212</v>
      </c>
      <c r="B81" s="1" t="s">
        <v>213</v>
      </c>
      <c r="C81" s="1" t="s">
        <v>214</v>
      </c>
      <c r="D81" s="3" t="str">
        <f t="shared" si="7"/>
        <v>MKor5</v>
      </c>
      <c r="E81" s="3" t="str">
        <v>MKor5</v>
      </c>
      <c r="F81" s="3">
        <f t="shared" si="8"/>
        <v>1</v>
      </c>
      <c r="K81" s="3">
        <v>32</v>
      </c>
      <c r="Q81" s="3">
        <f t="shared" si="9"/>
        <v>27</v>
      </c>
      <c r="Y81" s="3" t="str">
        <f t="shared" si="10"/>
        <v>Marta Korbus</v>
      </c>
      <c r="Z81" s="3" t="str">
        <v>Marta Korbus</v>
      </c>
      <c r="AA81" s="3">
        <f t="shared" si="11"/>
        <v>1</v>
      </c>
      <c r="AG81" t="str">
        <v>Zofia</v>
      </c>
    </row>
    <row r="82" spans="1:33" x14ac:dyDescent="0.3">
      <c r="A82" s="1" t="s">
        <v>215</v>
      </c>
      <c r="B82" s="1" t="s">
        <v>216</v>
      </c>
      <c r="C82" s="1" t="s">
        <v>121</v>
      </c>
      <c r="D82" s="3" t="str">
        <f t="shared" si="7"/>
        <v>JPie4</v>
      </c>
      <c r="E82" s="3" t="str">
        <v>JPie4</v>
      </c>
      <c r="F82" s="3">
        <f t="shared" si="8"/>
        <v>1</v>
      </c>
      <c r="K82" s="3">
        <v>32</v>
      </c>
      <c r="Q82" s="3">
        <f t="shared" si="9"/>
        <v>17</v>
      </c>
      <c r="Y82" s="3" t="str">
        <f t="shared" si="10"/>
        <v>Jan Piechalski</v>
      </c>
      <c r="Z82" s="3" t="str">
        <v>Jan Piechalski</v>
      </c>
      <c r="AA82" s="3">
        <f t="shared" si="11"/>
        <v>1</v>
      </c>
      <c r="AG82" t="str">
        <v>Lena</v>
      </c>
    </row>
    <row r="83" spans="1:33" x14ac:dyDescent="0.3">
      <c r="A83" s="1" t="s">
        <v>217</v>
      </c>
      <c r="B83" s="1" t="s">
        <v>218</v>
      </c>
      <c r="C83" s="1" t="s">
        <v>219</v>
      </c>
      <c r="D83" s="3" t="str">
        <f t="shared" si="7"/>
        <v>MPot8</v>
      </c>
      <c r="E83" s="3" t="str">
        <v>MPot8</v>
      </c>
      <c r="F83" s="3">
        <f t="shared" si="8"/>
        <v>1</v>
      </c>
      <c r="K83" s="3">
        <v>32</v>
      </c>
      <c r="Q83" s="3">
        <f t="shared" si="9"/>
        <v>17</v>
      </c>
      <c r="Y83" s="3" t="str">
        <f t="shared" si="10"/>
        <v>Mariusz Potocki</v>
      </c>
      <c r="Z83" s="3" t="str">
        <v>Mariusz Potocki</v>
      </c>
      <c r="AA83" s="3">
        <f t="shared" si="11"/>
        <v>1</v>
      </c>
      <c r="AG83" t="str">
        <v>Lena</v>
      </c>
    </row>
    <row r="84" spans="1:33" x14ac:dyDescent="0.3">
      <c r="A84" s="1" t="s">
        <v>220</v>
      </c>
      <c r="B84" s="1" t="s">
        <v>80</v>
      </c>
      <c r="C84" s="1" t="s">
        <v>17</v>
      </c>
      <c r="D84" s="3" t="str">
        <f t="shared" si="7"/>
        <v>MKor3</v>
      </c>
      <c r="E84" s="3" t="str">
        <v>MKor3</v>
      </c>
      <c r="F84" s="3">
        <f t="shared" si="8"/>
        <v>1</v>
      </c>
      <c r="K84" s="3">
        <v>32</v>
      </c>
      <c r="Q84" s="3">
        <f t="shared" si="9"/>
        <v>87</v>
      </c>
      <c r="Y84" s="3" t="str">
        <f t="shared" si="10"/>
        <v>Mateusz Korda</v>
      </c>
      <c r="Z84" s="3" t="str">
        <v>Mateusz Korda</v>
      </c>
      <c r="AA84" s="3">
        <f t="shared" si="11"/>
        <v>1</v>
      </c>
      <c r="AG84" t="str">
        <v>Monika</v>
      </c>
    </row>
    <row r="85" spans="1:33" x14ac:dyDescent="0.3">
      <c r="A85" s="1" t="s">
        <v>221</v>
      </c>
      <c r="B85" s="1" t="s">
        <v>222</v>
      </c>
      <c r="C85" s="1" t="s">
        <v>223</v>
      </c>
      <c r="D85" s="3" t="str">
        <f t="shared" si="7"/>
        <v>SDep0</v>
      </c>
      <c r="E85" s="3" t="str">
        <v>SDep0</v>
      </c>
      <c r="F85" s="3">
        <f t="shared" si="8"/>
        <v>1</v>
      </c>
      <c r="K85" s="3">
        <v>32</v>
      </c>
      <c r="Q85" s="3">
        <f t="shared" si="9"/>
        <v>69</v>
      </c>
      <c r="Y85" s="3" t="str">
        <f t="shared" si="10"/>
        <v>Stanislaw Depczynski</v>
      </c>
      <c r="Z85" s="3" t="str">
        <v>Stanislaw Depczynski</v>
      </c>
      <c r="AA85" s="3">
        <f t="shared" si="11"/>
        <v>1</v>
      </c>
      <c r="AG85" t="str">
        <v>Vanessa</v>
      </c>
    </row>
    <row r="86" spans="1:33" x14ac:dyDescent="0.3">
      <c r="A86" s="1" t="s">
        <v>224</v>
      </c>
      <c r="B86" s="1" t="s">
        <v>225</v>
      </c>
      <c r="C86" s="1" t="s">
        <v>226</v>
      </c>
      <c r="D86" s="3" t="str">
        <f t="shared" si="7"/>
        <v>UErb6</v>
      </c>
      <c r="E86" s="3" t="str">
        <v>UErb6</v>
      </c>
      <c r="F86" s="3">
        <f t="shared" si="8"/>
        <v>1</v>
      </c>
      <c r="K86" s="3">
        <v>32</v>
      </c>
      <c r="Q86" s="3">
        <f t="shared" si="9"/>
        <v>63</v>
      </c>
      <c r="Y86" s="3" t="str">
        <f t="shared" si="10"/>
        <v>Urszula Erbel</v>
      </c>
      <c r="Z86" s="3" t="str">
        <v>Urszula Erbel</v>
      </c>
      <c r="AA86" s="3">
        <f t="shared" si="11"/>
        <v>1</v>
      </c>
      <c r="AG86" t="str">
        <v>Pola</v>
      </c>
    </row>
    <row r="87" spans="1:33" x14ac:dyDescent="0.3">
      <c r="A87" s="1" t="s">
        <v>227</v>
      </c>
      <c r="B87" s="1" t="s">
        <v>228</v>
      </c>
      <c r="C87" s="1" t="s">
        <v>14</v>
      </c>
      <c r="D87" s="3" t="str">
        <f t="shared" si="7"/>
        <v>MKut7</v>
      </c>
      <c r="E87" s="3" t="str">
        <v>MKut7</v>
      </c>
      <c r="F87" s="3">
        <f t="shared" si="8"/>
        <v>1</v>
      </c>
      <c r="K87" s="3">
        <v>32</v>
      </c>
      <c r="Q87" s="3">
        <f t="shared" si="9"/>
        <v>39</v>
      </c>
      <c r="Y87" s="3" t="str">
        <f t="shared" si="10"/>
        <v>Marcin Kutnik</v>
      </c>
      <c r="Z87" s="3" t="str">
        <v>Marcin Kutnik</v>
      </c>
      <c r="AA87" s="3">
        <f t="shared" si="11"/>
        <v>1</v>
      </c>
      <c r="AG87" t="str">
        <v>Zuzanna</v>
      </c>
    </row>
    <row r="88" spans="1:33" x14ac:dyDescent="0.3">
      <c r="A88" s="1" t="s">
        <v>229</v>
      </c>
      <c r="B88" s="1" t="s">
        <v>123</v>
      </c>
      <c r="C88" s="1" t="s">
        <v>230</v>
      </c>
      <c r="D88" s="3" t="str">
        <f t="shared" si="7"/>
        <v>SDab5</v>
      </c>
      <c r="E88" s="3" t="str">
        <v>SDab5</v>
      </c>
      <c r="F88" s="3">
        <f t="shared" si="8"/>
        <v>1</v>
      </c>
      <c r="K88" s="3">
        <v>32</v>
      </c>
      <c r="Q88" s="3">
        <f t="shared" si="9"/>
        <v>30</v>
      </c>
      <c r="Y88" s="3" t="str">
        <f t="shared" si="10"/>
        <v>Szczepan Dabrowski</v>
      </c>
      <c r="Z88" s="3" t="str">
        <v>Szczepan Dabrowski</v>
      </c>
      <c r="AA88" s="3">
        <f t="shared" si="11"/>
        <v>1</v>
      </c>
      <c r="AG88" t="str">
        <v>Lena</v>
      </c>
    </row>
    <row r="89" spans="1:33" x14ac:dyDescent="0.3">
      <c r="A89" s="1" t="s">
        <v>231</v>
      </c>
      <c r="B89" s="1" t="s">
        <v>232</v>
      </c>
      <c r="C89" s="1" t="s">
        <v>233</v>
      </c>
      <c r="D89" s="3" t="str">
        <f t="shared" si="7"/>
        <v>WCiu4</v>
      </c>
      <c r="E89" s="3" t="str">
        <v>WCiu4</v>
      </c>
      <c r="F89" s="3">
        <f t="shared" si="8"/>
        <v>1</v>
      </c>
      <c r="K89" s="3">
        <v>32</v>
      </c>
      <c r="Q89" s="3">
        <f t="shared" si="9"/>
        <v>14</v>
      </c>
      <c r="Y89" s="3" t="str">
        <f t="shared" si="10"/>
        <v>Wiktoria Ciupa</v>
      </c>
      <c r="Z89" s="3" t="str">
        <v>Wiktoria Ciupa</v>
      </c>
      <c r="AA89" s="3">
        <f t="shared" si="11"/>
        <v>1</v>
      </c>
      <c r="AG89" t="str">
        <v>Natalia</v>
      </c>
    </row>
    <row r="90" spans="1:33" x14ac:dyDescent="0.3">
      <c r="A90" s="1" t="s">
        <v>234</v>
      </c>
      <c r="B90" s="1" t="s">
        <v>235</v>
      </c>
      <c r="C90" s="1" t="s">
        <v>5</v>
      </c>
      <c r="D90" s="3" t="str">
        <f t="shared" si="7"/>
        <v>KMic2</v>
      </c>
      <c r="E90" s="3" t="str">
        <v>KMic2</v>
      </c>
      <c r="F90" s="3">
        <f t="shared" si="8"/>
        <v>2</v>
      </c>
      <c r="K90" s="3">
        <v>32</v>
      </c>
      <c r="Q90" s="3">
        <f t="shared" si="9"/>
        <v>17</v>
      </c>
      <c r="Y90" s="3" t="str">
        <f t="shared" si="10"/>
        <v>Krzysztof Michalak</v>
      </c>
      <c r="Z90" s="3" t="str">
        <v>Krzysztof Michalak</v>
      </c>
      <c r="AA90" s="3">
        <f t="shared" si="11"/>
        <v>2</v>
      </c>
      <c r="AG90" t="str">
        <v>Hanna</v>
      </c>
    </row>
    <row r="91" spans="1:33" x14ac:dyDescent="0.3">
      <c r="A91" s="1" t="s">
        <v>236</v>
      </c>
      <c r="B91" s="1" t="s">
        <v>237</v>
      </c>
      <c r="C91" s="1" t="s">
        <v>238</v>
      </c>
      <c r="D91" s="3" t="str">
        <f t="shared" si="7"/>
        <v>KMie8</v>
      </c>
      <c r="E91" s="3" t="str">
        <v>KMie8</v>
      </c>
      <c r="F91" s="3">
        <f t="shared" si="8"/>
        <v>1</v>
      </c>
      <c r="K91" s="3">
        <v>32</v>
      </c>
      <c r="Q91" s="3">
        <f t="shared" si="9"/>
        <v>30</v>
      </c>
      <c r="Y91" s="3" t="str">
        <f t="shared" si="10"/>
        <v>Krystian Mieczkowski</v>
      </c>
      <c r="Z91" s="3" t="str">
        <v>Krystian Mieczkowski</v>
      </c>
      <c r="AA91" s="3">
        <f t="shared" si="11"/>
        <v>1</v>
      </c>
      <c r="AG91" t="str">
        <v>Anna</v>
      </c>
    </row>
    <row r="92" spans="1:33" x14ac:dyDescent="0.3">
      <c r="A92" s="1" t="s">
        <v>239</v>
      </c>
      <c r="B92" s="1" t="s">
        <v>240</v>
      </c>
      <c r="C92" s="1" t="s">
        <v>241</v>
      </c>
      <c r="D92" s="3" t="str">
        <f t="shared" si="7"/>
        <v>NJag8</v>
      </c>
      <c r="E92" s="3" t="str">
        <v>NJag8</v>
      </c>
      <c r="F92" s="3">
        <f t="shared" si="8"/>
        <v>1</v>
      </c>
      <c r="K92" s="3">
        <v>32</v>
      </c>
      <c r="Q92" s="3">
        <f t="shared" si="9"/>
        <v>23</v>
      </c>
      <c r="Y92" s="3" t="str">
        <f t="shared" si="10"/>
        <v>Natalia Jaglowska</v>
      </c>
      <c r="Z92" s="3" t="str">
        <v>Natalia Jaglowska</v>
      </c>
      <c r="AA92" s="3">
        <f t="shared" si="11"/>
        <v>1</v>
      </c>
      <c r="AG92" t="str">
        <v>Maja</v>
      </c>
    </row>
    <row r="93" spans="1:33" x14ac:dyDescent="0.3">
      <c r="A93" s="1" t="s">
        <v>242</v>
      </c>
      <c r="B93" s="1" t="s">
        <v>243</v>
      </c>
      <c r="C93" s="1" t="s">
        <v>233</v>
      </c>
      <c r="D93" s="3" t="str">
        <f t="shared" si="7"/>
        <v>WCze5</v>
      </c>
      <c r="E93" s="3" t="str">
        <v>WCze5</v>
      </c>
      <c r="F93" s="3">
        <f t="shared" si="8"/>
        <v>1</v>
      </c>
      <c r="K93" s="3">
        <v>32</v>
      </c>
      <c r="Q93" s="3">
        <f t="shared" si="9"/>
        <v>64</v>
      </c>
      <c r="Y93" s="3" t="str">
        <f t="shared" si="10"/>
        <v>Wiktoria Czechowska</v>
      </c>
      <c r="Z93" s="3" t="str">
        <v>Wiktoria Czechowska</v>
      </c>
      <c r="AA93" s="3">
        <f t="shared" si="11"/>
        <v>1</v>
      </c>
      <c r="AG93" t="str">
        <v>Antonina</v>
      </c>
    </row>
    <row r="94" spans="1:33" x14ac:dyDescent="0.3">
      <c r="A94" s="1" t="s">
        <v>244</v>
      </c>
      <c r="B94" s="1" t="s">
        <v>245</v>
      </c>
      <c r="C94" s="1" t="s">
        <v>246</v>
      </c>
      <c r="D94" s="3" t="str">
        <f t="shared" si="7"/>
        <v>SDom7</v>
      </c>
      <c r="E94" s="3" t="str">
        <v>SDom7</v>
      </c>
      <c r="F94" s="3">
        <f t="shared" si="8"/>
        <v>1</v>
      </c>
      <c r="K94" s="3">
        <v>32</v>
      </c>
      <c r="Q94" s="3">
        <f t="shared" si="9"/>
        <v>93</v>
      </c>
      <c r="Y94" s="3" t="str">
        <f t="shared" si="10"/>
        <v>Sebastian Domanski</v>
      </c>
      <c r="Z94" s="3" t="str">
        <v>Sebastian Domanski</v>
      </c>
      <c r="AA94" s="3">
        <f t="shared" si="11"/>
        <v>1</v>
      </c>
      <c r="AG94" t="str">
        <v>Kaja</v>
      </c>
    </row>
    <row r="95" spans="1:33" x14ac:dyDescent="0.3">
      <c r="A95" s="1" t="s">
        <v>247</v>
      </c>
      <c r="B95" s="1" t="s">
        <v>248</v>
      </c>
      <c r="C95" s="1" t="s">
        <v>249</v>
      </c>
      <c r="D95" s="3" t="str">
        <f t="shared" si="7"/>
        <v>MKot8</v>
      </c>
      <c r="E95" s="3" t="str">
        <v>MKot8</v>
      </c>
      <c r="F95" s="3">
        <f t="shared" si="8"/>
        <v>1</v>
      </c>
      <c r="K95" s="3">
        <v>32</v>
      </c>
      <c r="Q95" s="3">
        <f t="shared" si="9"/>
        <v>14</v>
      </c>
      <c r="Y95" s="3" t="str">
        <f t="shared" si="10"/>
        <v>Marianna Kotowska</v>
      </c>
      <c r="Z95" s="3" t="str">
        <v>Marianna Kotowska</v>
      </c>
      <c r="AA95" s="3">
        <f t="shared" si="11"/>
        <v>1</v>
      </c>
      <c r="AG95" t="str">
        <v>Maja</v>
      </c>
    </row>
    <row r="96" spans="1:33" x14ac:dyDescent="0.3">
      <c r="A96" s="1" t="s">
        <v>250</v>
      </c>
      <c r="B96" s="1" t="s">
        <v>251</v>
      </c>
      <c r="C96" s="1" t="s">
        <v>252</v>
      </c>
      <c r="D96" s="3" t="str">
        <f t="shared" si="7"/>
        <v>KNie7</v>
      </c>
      <c r="E96" s="3" t="str">
        <v>KNie7</v>
      </c>
      <c r="F96" s="3">
        <f t="shared" si="8"/>
        <v>1</v>
      </c>
      <c r="K96" s="3">
        <v>21</v>
      </c>
      <c r="Q96" s="3">
        <f t="shared" si="9"/>
        <v>27</v>
      </c>
      <c r="Y96" s="3" t="str">
        <f t="shared" si="10"/>
        <v>Kajetan Nieradko</v>
      </c>
      <c r="Z96" s="3" t="str">
        <v>Kajetan Nieradko</v>
      </c>
      <c r="AA96" s="3">
        <f t="shared" si="11"/>
        <v>1</v>
      </c>
      <c r="AG96" t="str">
        <v>Magdalena</v>
      </c>
    </row>
    <row r="97" spans="1:33" x14ac:dyDescent="0.3">
      <c r="A97" s="1" t="s">
        <v>253</v>
      </c>
      <c r="B97" s="1" t="s">
        <v>254</v>
      </c>
      <c r="C97" s="1" t="s">
        <v>5</v>
      </c>
      <c r="D97" s="3" t="str">
        <f t="shared" si="7"/>
        <v>KMen2</v>
      </c>
      <c r="E97" s="3" t="str">
        <v>KMen2</v>
      </c>
      <c r="F97" s="3">
        <f t="shared" si="8"/>
        <v>1</v>
      </c>
      <c r="K97" s="3">
        <v>21</v>
      </c>
      <c r="Q97" s="3">
        <f t="shared" si="9"/>
        <v>110</v>
      </c>
      <c r="Y97" s="3" t="str">
        <f t="shared" si="10"/>
        <v>Krzysztof Mendrek</v>
      </c>
      <c r="Z97" s="3" t="str">
        <v>Krzysztof Mendrek</v>
      </c>
      <c r="AA97" s="3">
        <f t="shared" si="11"/>
        <v>1</v>
      </c>
      <c r="AG97" t="str">
        <v>Aleksandra</v>
      </c>
    </row>
    <row r="98" spans="1:33" x14ac:dyDescent="0.3">
      <c r="A98" s="1" t="s">
        <v>255</v>
      </c>
      <c r="B98" s="1" t="s">
        <v>256</v>
      </c>
      <c r="C98" s="1" t="s">
        <v>257</v>
      </c>
      <c r="D98" s="3" t="str">
        <f t="shared" si="7"/>
        <v>BTra1</v>
      </c>
      <c r="E98" s="3" t="str">
        <v>BTra1</v>
      </c>
      <c r="F98" s="3">
        <f t="shared" si="8"/>
        <v>1</v>
      </c>
      <c r="K98" s="3">
        <v>21</v>
      </c>
      <c r="Q98" s="3">
        <f t="shared" si="9"/>
        <v>8</v>
      </c>
      <c r="Y98" s="3" t="str">
        <f t="shared" si="10"/>
        <v>Borys Trawicki</v>
      </c>
      <c r="Z98" s="3" t="str">
        <v>Borys Trawicki</v>
      </c>
      <c r="AA98" s="3">
        <f t="shared" si="11"/>
        <v>1</v>
      </c>
      <c r="AG98" t="str">
        <v>Paulina</v>
      </c>
    </row>
    <row r="99" spans="1:33" x14ac:dyDescent="0.3">
      <c r="A99" s="1" t="s">
        <v>258</v>
      </c>
      <c r="B99" s="1" t="s">
        <v>259</v>
      </c>
      <c r="C99" s="1" t="s">
        <v>260</v>
      </c>
      <c r="D99" s="3" t="str">
        <f t="shared" si="7"/>
        <v>FSob2</v>
      </c>
      <c r="E99" s="3" t="str">
        <v>FSob2</v>
      </c>
      <c r="F99" s="3">
        <f t="shared" si="8"/>
        <v>1</v>
      </c>
      <c r="K99" s="3">
        <v>21</v>
      </c>
      <c r="Q99" s="3">
        <f t="shared" si="9"/>
        <v>56</v>
      </c>
      <c r="Y99" s="3" t="str">
        <f t="shared" si="10"/>
        <v>Filip Sobon</v>
      </c>
      <c r="Z99" s="3" t="str">
        <v>Filip Sobon</v>
      </c>
      <c r="AA99" s="3">
        <f t="shared" si="11"/>
        <v>1</v>
      </c>
      <c r="AG99" t="str">
        <v>Lena</v>
      </c>
    </row>
    <row r="100" spans="1:33" x14ac:dyDescent="0.3">
      <c r="A100" s="1" t="s">
        <v>261</v>
      </c>
      <c r="B100" s="1" t="s">
        <v>262</v>
      </c>
      <c r="C100" s="1" t="s">
        <v>263</v>
      </c>
      <c r="D100" s="3" t="str">
        <f t="shared" si="7"/>
        <v>KCej4</v>
      </c>
      <c r="E100" s="3" t="str">
        <v>KCej4</v>
      </c>
      <c r="F100" s="3">
        <f t="shared" si="8"/>
        <v>1</v>
      </c>
      <c r="K100" s="3">
        <v>21</v>
      </c>
      <c r="Q100" s="3">
        <f t="shared" si="9"/>
        <v>59</v>
      </c>
      <c r="Y100" s="3" t="str">
        <f t="shared" si="10"/>
        <v>Kamila Cejnog</v>
      </c>
      <c r="Z100" s="3" t="str">
        <v>Kamila Cejnog</v>
      </c>
      <c r="AA100" s="3">
        <f t="shared" si="11"/>
        <v>1</v>
      </c>
      <c r="AG100" t="str">
        <v>Lena</v>
      </c>
    </row>
    <row r="101" spans="1:33" x14ac:dyDescent="0.3">
      <c r="A101" s="1" t="s">
        <v>264</v>
      </c>
      <c r="B101" s="1" t="s">
        <v>265</v>
      </c>
      <c r="C101" s="1" t="s">
        <v>266</v>
      </c>
      <c r="D101" s="3" t="str">
        <f t="shared" si="7"/>
        <v>NJaz0</v>
      </c>
      <c r="E101" s="3" t="str">
        <v>NJaz0</v>
      </c>
      <c r="F101" s="3">
        <f t="shared" si="8"/>
        <v>1</v>
      </c>
      <c r="K101" s="3">
        <v>21</v>
      </c>
      <c r="Q101" s="3">
        <f t="shared" si="9"/>
        <v>14</v>
      </c>
      <c r="Y101" s="3" t="str">
        <f t="shared" si="10"/>
        <v>Nadia Jazkowiec</v>
      </c>
      <c r="Z101" s="3" t="str">
        <v>Nadia Jazkowiec</v>
      </c>
      <c r="AA101" s="3">
        <f t="shared" si="11"/>
        <v>1</v>
      </c>
      <c r="AG101" t="str">
        <v>Julia</v>
      </c>
    </row>
    <row r="102" spans="1:33" x14ac:dyDescent="0.3">
      <c r="A102" s="1" t="s">
        <v>267</v>
      </c>
      <c r="B102" s="1" t="s">
        <v>268</v>
      </c>
      <c r="C102" s="1" t="s">
        <v>269</v>
      </c>
      <c r="D102" s="3" t="str">
        <f t="shared" si="7"/>
        <v>MJar7</v>
      </c>
      <c r="E102" s="3" t="str">
        <v>MJar7</v>
      </c>
      <c r="F102" s="3">
        <f t="shared" si="8"/>
        <v>1</v>
      </c>
      <c r="K102" s="3">
        <v>21</v>
      </c>
      <c r="Q102" s="3">
        <f t="shared" si="9"/>
        <v>60</v>
      </c>
      <c r="Y102" s="3" t="str">
        <f t="shared" si="10"/>
        <v>Milosz Jarosiewicz</v>
      </c>
      <c r="Z102" s="3" t="str">
        <v>Milosz Jarosiewicz</v>
      </c>
      <c r="AA102" s="3">
        <f t="shared" si="11"/>
        <v>1</v>
      </c>
      <c r="AG102" t="str">
        <v>Julia</v>
      </c>
    </row>
    <row r="103" spans="1:33" x14ac:dyDescent="0.3">
      <c r="A103" s="1" t="s">
        <v>270</v>
      </c>
      <c r="B103" s="1" t="s">
        <v>271</v>
      </c>
      <c r="C103" s="1" t="s">
        <v>272</v>
      </c>
      <c r="D103" s="3" t="str">
        <f t="shared" si="7"/>
        <v>MKmi5</v>
      </c>
      <c r="E103" s="3" t="str">
        <v>MKmi5</v>
      </c>
      <c r="F103" s="3">
        <f t="shared" si="8"/>
        <v>1</v>
      </c>
      <c r="K103" s="3">
        <v>21</v>
      </c>
      <c r="Q103" s="3">
        <f t="shared" si="9"/>
        <v>92</v>
      </c>
      <c r="Y103" s="3" t="str">
        <f t="shared" si="10"/>
        <v>Malwina Kmiecik</v>
      </c>
      <c r="Z103" s="3" t="str">
        <v>Malwina Kmiecik</v>
      </c>
      <c r="AA103" s="3">
        <f t="shared" si="11"/>
        <v>1</v>
      </c>
      <c r="AG103" t="str">
        <v>Olga</v>
      </c>
    </row>
    <row r="104" spans="1:33" x14ac:dyDescent="0.3">
      <c r="A104" s="1" t="s">
        <v>273</v>
      </c>
      <c r="B104" s="1" t="s">
        <v>274</v>
      </c>
      <c r="C104" s="1" t="s">
        <v>275</v>
      </c>
      <c r="D104" s="3" t="str">
        <f t="shared" si="7"/>
        <v>MKil7</v>
      </c>
      <c r="E104" s="3" t="str">
        <v>MKil7</v>
      </c>
      <c r="F104" s="3">
        <f t="shared" si="8"/>
        <v>1</v>
      </c>
      <c r="K104" s="3">
        <v>21</v>
      </c>
      <c r="Q104" s="3">
        <f t="shared" si="9"/>
        <v>11</v>
      </c>
      <c r="Y104" s="3" t="str">
        <f t="shared" si="10"/>
        <v>Michalina Kilanowska</v>
      </c>
      <c r="Z104" s="3" t="str">
        <v>Michalina Kilanowska</v>
      </c>
      <c r="AA104" s="3">
        <f t="shared" si="11"/>
        <v>1</v>
      </c>
      <c r="AG104" t="str">
        <v>Zofia</v>
      </c>
    </row>
    <row r="105" spans="1:33" x14ac:dyDescent="0.3">
      <c r="A105" s="1" t="s">
        <v>276</v>
      </c>
      <c r="B105" s="1" t="s">
        <v>277</v>
      </c>
      <c r="C105" s="1" t="s">
        <v>278</v>
      </c>
      <c r="D105" s="3" t="str">
        <f t="shared" si="7"/>
        <v>LMar7</v>
      </c>
      <c r="E105" s="3" t="str">
        <v>LMar7</v>
      </c>
      <c r="F105" s="3">
        <f t="shared" si="8"/>
        <v>1</v>
      </c>
      <c r="K105" s="3">
        <v>21</v>
      </c>
      <c r="Q105" s="3">
        <f t="shared" si="9"/>
        <v>38</v>
      </c>
      <c r="Y105" s="3" t="str">
        <f t="shared" si="10"/>
        <v>Leon Markowiak</v>
      </c>
      <c r="Z105" s="3" t="str">
        <v>Leon Markowiak</v>
      </c>
      <c r="AA105" s="3">
        <f t="shared" si="11"/>
        <v>1</v>
      </c>
      <c r="AG105" t="str">
        <v>Liliana</v>
      </c>
    </row>
    <row r="106" spans="1:33" x14ac:dyDescent="0.3">
      <c r="A106" s="1" t="s">
        <v>279</v>
      </c>
      <c r="B106" s="1" t="s">
        <v>280</v>
      </c>
      <c r="C106" s="1" t="s">
        <v>281</v>
      </c>
      <c r="D106" s="3" t="str">
        <f t="shared" si="7"/>
        <v>HSik1</v>
      </c>
      <c r="E106" s="3" t="str">
        <v>HSik1</v>
      </c>
      <c r="F106" s="3">
        <f t="shared" si="8"/>
        <v>1</v>
      </c>
      <c r="K106" s="3">
        <v>21</v>
      </c>
      <c r="Q106" s="3">
        <f t="shared" si="9"/>
        <v>38</v>
      </c>
      <c r="Y106" s="3" t="str">
        <f t="shared" si="10"/>
        <v>Hubert Sikora</v>
      </c>
      <c r="Z106" s="3" t="str">
        <v>Hubert Sikora</v>
      </c>
      <c r="AA106" s="3">
        <f t="shared" si="11"/>
        <v>1</v>
      </c>
      <c r="AG106" t="str">
        <v>Malgorzata</v>
      </c>
    </row>
    <row r="107" spans="1:33" x14ac:dyDescent="0.3">
      <c r="A107" s="1" t="s">
        <v>282</v>
      </c>
      <c r="B107" s="1" t="s">
        <v>283</v>
      </c>
      <c r="C107" s="1" t="s">
        <v>284</v>
      </c>
      <c r="D107" s="3" t="str">
        <f t="shared" si="7"/>
        <v>ESzc0</v>
      </c>
      <c r="E107" s="3" t="str">
        <v>ESzc0</v>
      </c>
      <c r="F107" s="3">
        <f t="shared" si="8"/>
        <v>1</v>
      </c>
      <c r="K107" s="3">
        <v>21</v>
      </c>
      <c r="Q107" s="3">
        <f t="shared" si="9"/>
        <v>70</v>
      </c>
      <c r="Y107" s="3" t="str">
        <f t="shared" si="10"/>
        <v>Emilia Szczuplinska</v>
      </c>
      <c r="Z107" s="3" t="str">
        <v>Emilia Szczuplinska</v>
      </c>
      <c r="AA107" s="3">
        <f t="shared" si="11"/>
        <v>1</v>
      </c>
      <c r="AG107" t="str">
        <v>Kinga</v>
      </c>
    </row>
    <row r="108" spans="1:33" x14ac:dyDescent="0.3">
      <c r="A108" s="1" t="s">
        <v>285</v>
      </c>
      <c r="B108" s="1" t="s">
        <v>286</v>
      </c>
      <c r="C108" s="1" t="s">
        <v>287</v>
      </c>
      <c r="D108" s="3" t="str">
        <f t="shared" si="7"/>
        <v>DSzu7</v>
      </c>
      <c r="E108" s="3" t="str">
        <v>DSzu7</v>
      </c>
      <c r="F108" s="3">
        <f t="shared" si="8"/>
        <v>1</v>
      </c>
      <c r="K108" s="3">
        <v>21</v>
      </c>
      <c r="Q108" s="3">
        <f t="shared" si="9"/>
        <v>74</v>
      </c>
      <c r="Y108" s="3" t="str">
        <f t="shared" si="10"/>
        <v>Dawid Szubarczyk</v>
      </c>
      <c r="Z108" s="3" t="str">
        <v>Dawid Szubarczyk</v>
      </c>
      <c r="AA108" s="3">
        <f t="shared" si="11"/>
        <v>1</v>
      </c>
      <c r="AG108" t="str">
        <v>Michalina</v>
      </c>
    </row>
    <row r="109" spans="1:33" x14ac:dyDescent="0.3">
      <c r="A109" s="1" t="s">
        <v>288</v>
      </c>
      <c r="B109" s="1" t="s">
        <v>289</v>
      </c>
      <c r="C109" s="1" t="s">
        <v>17</v>
      </c>
      <c r="D109" s="3" t="str">
        <f t="shared" si="7"/>
        <v>MKre2</v>
      </c>
      <c r="E109" s="3" t="str">
        <v>MKre2</v>
      </c>
      <c r="F109" s="3">
        <f t="shared" si="8"/>
        <v>1</v>
      </c>
      <c r="K109" s="3">
        <v>21</v>
      </c>
      <c r="Q109" s="3">
        <f t="shared" si="9"/>
        <v>74</v>
      </c>
      <c r="Y109" s="3" t="str">
        <f t="shared" si="10"/>
        <v>Mateusz Krefta</v>
      </c>
      <c r="Z109" s="3" t="str">
        <v>Mateusz Krefta</v>
      </c>
      <c r="AA109" s="3">
        <f t="shared" si="11"/>
        <v>1</v>
      </c>
      <c r="AG109" t="str">
        <v>Lucja</v>
      </c>
    </row>
    <row r="110" spans="1:33" x14ac:dyDescent="0.3">
      <c r="A110" s="1" t="s">
        <v>290</v>
      </c>
      <c r="B110" s="1" t="s">
        <v>291</v>
      </c>
      <c r="C110" s="1" t="s">
        <v>292</v>
      </c>
      <c r="D110" s="3" t="str">
        <f t="shared" si="7"/>
        <v>LMal6</v>
      </c>
      <c r="E110" s="3" t="str">
        <v>LMal6</v>
      </c>
      <c r="F110" s="3">
        <f t="shared" si="8"/>
        <v>1</v>
      </c>
      <c r="K110" s="3">
        <v>21</v>
      </c>
      <c r="Q110" s="3">
        <f t="shared" si="9"/>
        <v>74</v>
      </c>
      <c r="Y110" s="3" t="str">
        <f t="shared" si="10"/>
        <v>Lukasz Malinowski</v>
      </c>
      <c r="Z110" s="3" t="str">
        <v>Lukasz Malinowski</v>
      </c>
      <c r="AA110" s="3">
        <f t="shared" si="11"/>
        <v>1</v>
      </c>
      <c r="AG110" t="str">
        <v>Emilia</v>
      </c>
    </row>
    <row r="111" spans="1:33" x14ac:dyDescent="0.3">
      <c r="A111" s="1" t="s">
        <v>293</v>
      </c>
      <c r="B111" s="1" t="s">
        <v>294</v>
      </c>
      <c r="C111" s="1" t="s">
        <v>295</v>
      </c>
      <c r="D111" s="3" t="str">
        <f t="shared" si="7"/>
        <v>WCze7</v>
      </c>
      <c r="E111" s="3" t="str">
        <v>WCze7</v>
      </c>
      <c r="F111" s="3">
        <f t="shared" si="8"/>
        <v>1</v>
      </c>
      <c r="K111" s="3">
        <v>21</v>
      </c>
      <c r="Q111" s="3">
        <f t="shared" si="9"/>
        <v>51</v>
      </c>
      <c r="Y111" s="3" t="str">
        <f t="shared" si="10"/>
        <v>Weronika Czerlonek</v>
      </c>
      <c r="Z111" s="3" t="str">
        <v>Weronika Czerlonek</v>
      </c>
      <c r="AA111" s="3">
        <f t="shared" si="11"/>
        <v>1</v>
      </c>
      <c r="AG111" t="str">
        <v>Dominika</v>
      </c>
    </row>
    <row r="112" spans="1:33" x14ac:dyDescent="0.3">
      <c r="A112" s="1" t="s">
        <v>296</v>
      </c>
      <c r="B112" s="1" t="s">
        <v>297</v>
      </c>
      <c r="C112" s="1" t="s">
        <v>298</v>
      </c>
      <c r="D112" s="3" t="str">
        <f t="shared" si="7"/>
        <v>DSzo8</v>
      </c>
      <c r="E112" s="3" t="str">
        <v>DSzo8</v>
      </c>
      <c r="F112" s="3">
        <f t="shared" si="8"/>
        <v>1</v>
      </c>
      <c r="K112" s="3">
        <v>21</v>
      </c>
      <c r="Q112" s="3">
        <f t="shared" si="9"/>
        <v>65</v>
      </c>
      <c r="Y112" s="3" t="str">
        <f t="shared" si="10"/>
        <v>Dominika Szostakowska</v>
      </c>
      <c r="Z112" s="3" t="str">
        <v>Dominika Szostakowska</v>
      </c>
      <c r="AA112" s="3">
        <f t="shared" si="11"/>
        <v>1</v>
      </c>
      <c r="AG112" t="str">
        <v>Nina</v>
      </c>
    </row>
    <row r="113" spans="1:33" x14ac:dyDescent="0.3">
      <c r="A113" s="1" t="s">
        <v>299</v>
      </c>
      <c r="B113" s="1" t="s">
        <v>300</v>
      </c>
      <c r="C113" s="1" t="s">
        <v>64</v>
      </c>
      <c r="D113" s="3" t="str">
        <f t="shared" si="7"/>
        <v>MKal9</v>
      </c>
      <c r="E113" s="3" t="str">
        <v>MKal9</v>
      </c>
      <c r="F113" s="3">
        <f t="shared" si="8"/>
        <v>1</v>
      </c>
      <c r="K113" s="3">
        <v>21</v>
      </c>
      <c r="Q113" s="3">
        <f t="shared" si="9"/>
        <v>69</v>
      </c>
      <c r="Y113" s="3" t="str">
        <f t="shared" si="10"/>
        <v>Mikolaj Kaleta</v>
      </c>
      <c r="Z113" s="3" t="str">
        <v>Mikolaj Kaleta</v>
      </c>
      <c r="AA113" s="3">
        <f t="shared" si="11"/>
        <v>1</v>
      </c>
      <c r="AG113" t="str">
        <v>Marika</v>
      </c>
    </row>
    <row r="114" spans="1:33" x14ac:dyDescent="0.3">
      <c r="A114" s="1" t="s">
        <v>301</v>
      </c>
      <c r="B114" s="1" t="s">
        <v>302</v>
      </c>
      <c r="C114" s="1" t="s">
        <v>78</v>
      </c>
      <c r="D114" s="3" t="str">
        <f t="shared" si="7"/>
        <v>MKoc9</v>
      </c>
      <c r="E114" s="3" t="str">
        <v>MKoc9</v>
      </c>
      <c r="F114" s="3">
        <f t="shared" si="8"/>
        <v>2</v>
      </c>
      <c r="K114" s="3">
        <v>21</v>
      </c>
      <c r="Q114" s="3">
        <f t="shared" si="9"/>
        <v>49</v>
      </c>
      <c r="Y114" s="3" t="str">
        <f t="shared" si="10"/>
        <v>Martyna Kocur</v>
      </c>
      <c r="Z114" s="3" t="str">
        <v>Martyna Kocur</v>
      </c>
      <c r="AA114" s="3">
        <f t="shared" si="11"/>
        <v>1</v>
      </c>
      <c r="AG114" t="str">
        <v>Wiktoria</v>
      </c>
    </row>
    <row r="115" spans="1:33" x14ac:dyDescent="0.3">
      <c r="A115" s="1" t="s">
        <v>303</v>
      </c>
      <c r="B115" s="1" t="s">
        <v>304</v>
      </c>
      <c r="C115" s="1" t="s">
        <v>208</v>
      </c>
      <c r="D115" s="3" t="str">
        <f t="shared" si="7"/>
        <v>AWit4</v>
      </c>
      <c r="E115" s="3" t="str">
        <v>AWit4</v>
      </c>
      <c r="F115" s="3">
        <f t="shared" si="8"/>
        <v>2</v>
      </c>
      <c r="K115" s="3">
        <v>21</v>
      </c>
      <c r="Q115" s="3">
        <f t="shared" si="9"/>
        <v>42</v>
      </c>
      <c r="Y115" s="3" t="str">
        <f t="shared" si="10"/>
        <v>Andrzej Wit</v>
      </c>
      <c r="Z115" s="3" t="str">
        <v>Andrzej Wit</v>
      </c>
      <c r="AA115" s="3">
        <f t="shared" si="11"/>
        <v>1</v>
      </c>
      <c r="AG115" t="str">
        <v>Joanna</v>
      </c>
    </row>
    <row r="116" spans="1:33" x14ac:dyDescent="0.3">
      <c r="A116" s="1" t="s">
        <v>305</v>
      </c>
      <c r="B116" s="1" t="s">
        <v>306</v>
      </c>
      <c r="C116" s="1" t="s">
        <v>92</v>
      </c>
      <c r="D116" s="3" t="str">
        <f t="shared" si="7"/>
        <v>IRyb6</v>
      </c>
      <c r="E116" s="3" t="str">
        <v>IRyb6</v>
      </c>
      <c r="F116" s="3">
        <f t="shared" si="8"/>
        <v>1</v>
      </c>
      <c r="K116" s="3">
        <v>21</v>
      </c>
      <c r="Q116" s="3">
        <f t="shared" si="9"/>
        <v>82</v>
      </c>
      <c r="Y116" s="3" t="str">
        <f t="shared" si="10"/>
        <v>Igor Rybienik</v>
      </c>
      <c r="Z116" s="3" t="str">
        <v>Igor Rybienik</v>
      </c>
      <c r="AA116" s="3">
        <f t="shared" si="11"/>
        <v>1</v>
      </c>
      <c r="AG116" t="str">
        <v>Natalia</v>
      </c>
    </row>
    <row r="117" spans="1:33" x14ac:dyDescent="0.3">
      <c r="A117" s="1" t="s">
        <v>307</v>
      </c>
      <c r="B117" s="1" t="s">
        <v>308</v>
      </c>
      <c r="C117" s="1" t="s">
        <v>309</v>
      </c>
      <c r="D117" s="3" t="str">
        <f t="shared" si="7"/>
        <v>JPuz3</v>
      </c>
      <c r="E117" s="3" t="str">
        <v>JPuz3</v>
      </c>
      <c r="F117" s="3">
        <f t="shared" si="8"/>
        <v>1</v>
      </c>
      <c r="K117" s="3">
        <v>21</v>
      </c>
      <c r="Q117" s="3">
        <f t="shared" si="9"/>
        <v>35</v>
      </c>
      <c r="Y117" s="3" t="str">
        <f t="shared" si="10"/>
        <v>Julia Puzlecka</v>
      </c>
      <c r="Z117" s="3" t="str">
        <v>Julia Puzlecka</v>
      </c>
      <c r="AA117" s="3">
        <f t="shared" si="11"/>
        <v>1</v>
      </c>
      <c r="AG117" t="str">
        <v>Olga</v>
      </c>
    </row>
    <row r="118" spans="1:33" x14ac:dyDescent="0.3">
      <c r="A118" s="1" t="s">
        <v>310</v>
      </c>
      <c r="B118" s="1" t="s">
        <v>311</v>
      </c>
      <c r="C118" s="1" t="s">
        <v>64</v>
      </c>
      <c r="D118" s="3" t="str">
        <f t="shared" si="7"/>
        <v>MJur6</v>
      </c>
      <c r="E118" s="3" t="str">
        <v>MJur6</v>
      </c>
      <c r="F118" s="3">
        <f t="shared" si="8"/>
        <v>1</v>
      </c>
      <c r="K118" s="3">
        <v>21</v>
      </c>
      <c r="Q118" s="3">
        <f t="shared" si="9"/>
        <v>59</v>
      </c>
      <c r="Y118" s="3" t="str">
        <f t="shared" si="10"/>
        <v>Mikolaj Juralewicz</v>
      </c>
      <c r="Z118" s="3" t="str">
        <v>Mikolaj Juralewicz</v>
      </c>
      <c r="AA118" s="3">
        <f t="shared" si="11"/>
        <v>1</v>
      </c>
      <c r="AG118" t="str">
        <v>Weronika</v>
      </c>
    </row>
    <row r="119" spans="1:33" x14ac:dyDescent="0.3">
      <c r="A119" s="1" t="s">
        <v>312</v>
      </c>
      <c r="B119" s="1" t="s">
        <v>313</v>
      </c>
      <c r="C119" s="1" t="s">
        <v>121</v>
      </c>
      <c r="D119" s="3" t="str">
        <f t="shared" si="7"/>
        <v>JPiw4</v>
      </c>
      <c r="E119" s="3" t="str">
        <v>JPiw4</v>
      </c>
      <c r="F119" s="3">
        <f t="shared" si="8"/>
        <v>1</v>
      </c>
      <c r="K119" s="3">
        <v>21</v>
      </c>
      <c r="Q119" s="3">
        <f t="shared" si="9"/>
        <v>59</v>
      </c>
      <c r="Y119" s="3" t="str">
        <f t="shared" si="10"/>
        <v>Jan Piwowarek</v>
      </c>
      <c r="Z119" s="3" t="str">
        <v>Jan Piwowarek</v>
      </c>
      <c r="AA119" s="3">
        <f t="shared" si="11"/>
        <v>1</v>
      </c>
      <c r="AG119" t="str">
        <v>Laura</v>
      </c>
    </row>
    <row r="120" spans="1:33" x14ac:dyDescent="0.3">
      <c r="A120" s="1" t="s">
        <v>314</v>
      </c>
      <c r="B120" s="1" t="s">
        <v>315</v>
      </c>
      <c r="C120" s="1" t="s">
        <v>64</v>
      </c>
      <c r="D120" s="3" t="str">
        <f t="shared" si="7"/>
        <v>MJur9</v>
      </c>
      <c r="E120" s="3" t="str">
        <v>MJur9</v>
      </c>
      <c r="F120" s="3">
        <f t="shared" si="8"/>
        <v>1</v>
      </c>
      <c r="K120" s="3">
        <v>21</v>
      </c>
      <c r="Q120" s="3">
        <f t="shared" si="9"/>
        <v>100</v>
      </c>
      <c r="Y120" s="3" t="str">
        <f t="shared" si="10"/>
        <v>Mikolaj Jurczak</v>
      </c>
      <c r="Z120" s="3" t="str">
        <v>Mikolaj Jurczak</v>
      </c>
      <c r="AA120" s="3">
        <f t="shared" si="11"/>
        <v>1</v>
      </c>
      <c r="AG120" t="str">
        <v>Antonina</v>
      </c>
    </row>
    <row r="121" spans="1:33" x14ac:dyDescent="0.3">
      <c r="A121" s="1" t="s">
        <v>316</v>
      </c>
      <c r="B121" s="1" t="s">
        <v>317</v>
      </c>
      <c r="C121" s="1" t="s">
        <v>318</v>
      </c>
      <c r="D121" s="3" t="str">
        <f t="shared" si="7"/>
        <v>KOgr5</v>
      </c>
      <c r="E121" s="3" t="str">
        <v>KOgr5</v>
      </c>
      <c r="F121" s="3">
        <f t="shared" si="8"/>
        <v>1</v>
      </c>
      <c r="K121" s="3">
        <v>21</v>
      </c>
      <c r="Q121" s="3">
        <f t="shared" si="9"/>
        <v>49</v>
      </c>
      <c r="Y121" s="3" t="str">
        <f t="shared" si="10"/>
        <v>Konstancja Ogrodowczyk</v>
      </c>
      <c r="Z121" s="3" t="str">
        <v>Konstancja Ogrodowczyk</v>
      </c>
      <c r="AA121" s="3">
        <f t="shared" si="11"/>
        <v>1</v>
      </c>
      <c r="AG121" t="str">
        <v>Natalia</v>
      </c>
    </row>
    <row r="122" spans="1:33" x14ac:dyDescent="0.3">
      <c r="A122" s="1" t="s">
        <v>319</v>
      </c>
      <c r="B122" s="1" t="s">
        <v>320</v>
      </c>
      <c r="C122" s="1" t="s">
        <v>260</v>
      </c>
      <c r="D122" s="3" t="str">
        <f t="shared" si="7"/>
        <v>FStr6</v>
      </c>
      <c r="E122" s="3" t="str">
        <v>FStr6</v>
      </c>
      <c r="F122" s="3">
        <f t="shared" si="8"/>
        <v>1</v>
      </c>
      <c r="K122" s="3">
        <v>21</v>
      </c>
      <c r="Q122" s="3">
        <f t="shared" si="9"/>
        <v>129</v>
      </c>
      <c r="Y122" s="3" t="str">
        <f t="shared" si="10"/>
        <v>Filip Strojek</v>
      </c>
      <c r="Z122" s="3" t="str">
        <v>Filip Strojek</v>
      </c>
      <c r="AA122" s="3">
        <f t="shared" si="11"/>
        <v>1</v>
      </c>
      <c r="AG122" t="str">
        <v>Lidia</v>
      </c>
    </row>
    <row r="123" spans="1:33" x14ac:dyDescent="0.3">
      <c r="A123" s="1" t="s">
        <v>321</v>
      </c>
      <c r="B123" s="1" t="s">
        <v>322</v>
      </c>
      <c r="C123" s="1" t="s">
        <v>323</v>
      </c>
      <c r="D123" s="3" t="str">
        <f t="shared" si="7"/>
        <v>AZar9</v>
      </c>
      <c r="E123" s="3" t="str">
        <v>AZar9</v>
      </c>
      <c r="F123" s="3">
        <f t="shared" si="8"/>
        <v>1</v>
      </c>
      <c r="K123" s="3">
        <v>21</v>
      </c>
      <c r="Q123" s="3">
        <f t="shared" si="9"/>
        <v>27</v>
      </c>
      <c r="Y123" s="3" t="str">
        <f t="shared" si="10"/>
        <v>Aleksandra Zaremba</v>
      </c>
      <c r="Z123" s="3" t="str">
        <v>Aleksandra Zaremba</v>
      </c>
      <c r="AA123" s="3">
        <f t="shared" si="11"/>
        <v>1</v>
      </c>
      <c r="AG123" t="str">
        <v>Wiktoria</v>
      </c>
    </row>
    <row r="124" spans="1:33" x14ac:dyDescent="0.3">
      <c r="A124" s="1" t="s">
        <v>324</v>
      </c>
      <c r="B124" s="1" t="s">
        <v>325</v>
      </c>
      <c r="C124" s="1" t="s">
        <v>131</v>
      </c>
      <c r="D124" s="3" t="str">
        <f t="shared" si="7"/>
        <v>OGor7</v>
      </c>
      <c r="E124" s="3" t="str">
        <v>OGor7</v>
      </c>
      <c r="F124" s="3">
        <f t="shared" si="8"/>
        <v>1</v>
      </c>
      <c r="K124" s="3">
        <v>21</v>
      </c>
      <c r="Q124" s="3">
        <f t="shared" si="9"/>
        <v>52</v>
      </c>
      <c r="Y124" s="3" t="str">
        <f t="shared" si="10"/>
        <v>Oliwia Gorska</v>
      </c>
      <c r="Z124" s="3" t="str">
        <v>Oliwia Gorska</v>
      </c>
      <c r="AA124" s="3">
        <f t="shared" si="11"/>
        <v>1</v>
      </c>
      <c r="AG124" t="str">
        <v>Anna</v>
      </c>
    </row>
    <row r="125" spans="1:33" x14ac:dyDescent="0.3">
      <c r="A125" s="1" t="s">
        <v>326</v>
      </c>
      <c r="B125" s="1" t="s">
        <v>327</v>
      </c>
      <c r="C125" s="1" t="s">
        <v>179</v>
      </c>
      <c r="D125" s="3" t="str">
        <f t="shared" si="7"/>
        <v>PKwi9</v>
      </c>
      <c r="E125" s="3" t="str">
        <v>PKwi9</v>
      </c>
      <c r="F125" s="3">
        <f t="shared" si="8"/>
        <v>1</v>
      </c>
      <c r="K125" s="3">
        <v>21</v>
      </c>
      <c r="Q125" s="3">
        <f t="shared" si="9"/>
        <v>20</v>
      </c>
      <c r="Y125" s="3" t="str">
        <f t="shared" si="10"/>
        <v>Paulina Kwidzinska</v>
      </c>
      <c r="Z125" s="3" t="str">
        <v>Paulina Kwidzinska</v>
      </c>
      <c r="AA125" s="3">
        <f t="shared" si="11"/>
        <v>1</v>
      </c>
      <c r="AG125" t="str">
        <v>Karolina</v>
      </c>
    </row>
    <row r="126" spans="1:33" x14ac:dyDescent="0.3">
      <c r="A126" s="1" t="s">
        <v>328</v>
      </c>
      <c r="B126" s="1" t="s">
        <v>329</v>
      </c>
      <c r="C126" s="1" t="s">
        <v>330</v>
      </c>
      <c r="D126" s="3" t="str">
        <f t="shared" si="7"/>
        <v>JSie0</v>
      </c>
      <c r="E126" s="3" t="str">
        <v>JSie0</v>
      </c>
      <c r="F126" s="3">
        <f t="shared" si="8"/>
        <v>1</v>
      </c>
      <c r="K126" s="3">
        <v>21</v>
      </c>
      <c r="Q126" s="3">
        <f t="shared" si="9"/>
        <v>41</v>
      </c>
      <c r="Y126" s="3" t="str">
        <f t="shared" si="10"/>
        <v>Jagoda Siemistkowska</v>
      </c>
      <c r="Z126" s="3" t="str">
        <v>Jagoda Siemistkowska</v>
      </c>
      <c r="AA126" s="3">
        <f t="shared" si="11"/>
        <v>1</v>
      </c>
      <c r="AG126" t="str">
        <v>Amelia</v>
      </c>
    </row>
    <row r="127" spans="1:33" x14ac:dyDescent="0.3">
      <c r="A127" s="1" t="s">
        <v>331</v>
      </c>
      <c r="B127" s="1" t="s">
        <v>332</v>
      </c>
      <c r="C127" s="1" t="s">
        <v>202</v>
      </c>
      <c r="D127" s="3" t="str">
        <f t="shared" si="7"/>
        <v>BUle8</v>
      </c>
      <c r="E127" s="3" t="str">
        <v>BUle8</v>
      </c>
      <c r="F127" s="3">
        <f t="shared" si="8"/>
        <v>1</v>
      </c>
      <c r="K127" s="3">
        <v>21</v>
      </c>
      <c r="Q127" s="3">
        <f t="shared" si="9"/>
        <v>112</v>
      </c>
      <c r="Y127" s="3" t="str">
        <f t="shared" si="10"/>
        <v>Bartosz Ulewicz</v>
      </c>
      <c r="Z127" s="3" t="str">
        <v>Bartosz Ulewicz</v>
      </c>
      <c r="AA127" s="3">
        <f t="shared" si="11"/>
        <v>1</v>
      </c>
      <c r="AG127" t="str">
        <v>Milena</v>
      </c>
    </row>
    <row r="128" spans="1:33" x14ac:dyDescent="0.3">
      <c r="A128" s="1" t="s">
        <v>333</v>
      </c>
      <c r="B128" s="1" t="s">
        <v>334</v>
      </c>
      <c r="C128" s="1" t="s">
        <v>335</v>
      </c>
      <c r="D128" s="3" t="str">
        <f t="shared" si="7"/>
        <v>ATok8</v>
      </c>
      <c r="E128" s="3" t="str">
        <v>ATok8</v>
      </c>
      <c r="F128" s="3">
        <f t="shared" si="8"/>
        <v>1</v>
      </c>
      <c r="K128" s="3">
        <v>21</v>
      </c>
      <c r="Q128" s="3">
        <f t="shared" si="9"/>
        <v>122</v>
      </c>
      <c r="Y128" s="3" t="str">
        <f t="shared" si="10"/>
        <v>Antonia Tokarska</v>
      </c>
      <c r="Z128" s="3" t="str">
        <v>Antonia Tokarska</v>
      </c>
      <c r="AA128" s="3">
        <f t="shared" si="11"/>
        <v>1</v>
      </c>
      <c r="AG128" t="str">
        <v>Hanna</v>
      </c>
    </row>
    <row r="129" spans="1:33" x14ac:dyDescent="0.3">
      <c r="A129" s="1" t="s">
        <v>336</v>
      </c>
      <c r="B129" s="1" t="s">
        <v>337</v>
      </c>
      <c r="C129" s="1" t="s">
        <v>17</v>
      </c>
      <c r="D129" s="3" t="str">
        <f t="shared" si="7"/>
        <v>MKru0</v>
      </c>
      <c r="E129" s="3" t="str">
        <v>MKru0</v>
      </c>
      <c r="F129" s="3">
        <f t="shared" si="8"/>
        <v>1</v>
      </c>
      <c r="K129" s="3">
        <v>21</v>
      </c>
      <c r="Q129" s="3">
        <f t="shared" si="9"/>
        <v>23</v>
      </c>
      <c r="Y129" s="3" t="str">
        <f t="shared" si="10"/>
        <v>Mateusz Krupa</v>
      </c>
      <c r="Z129" s="3" t="str">
        <v>Mateusz Krupa</v>
      </c>
      <c r="AA129" s="3">
        <f t="shared" si="11"/>
        <v>1</v>
      </c>
      <c r="AG129" t="str">
        <v>Roxana</v>
      </c>
    </row>
    <row r="130" spans="1:33" x14ac:dyDescent="0.3">
      <c r="A130" s="1" t="s">
        <v>338</v>
      </c>
      <c r="B130" s="1" t="s">
        <v>339</v>
      </c>
      <c r="C130" s="1" t="s">
        <v>340</v>
      </c>
      <c r="D130" s="3" t="str">
        <f t="shared" si="7"/>
        <v>ASwi8</v>
      </c>
      <c r="E130" s="3" t="str">
        <v>ASwi8</v>
      </c>
      <c r="F130" s="3">
        <f t="shared" si="8"/>
        <v>1</v>
      </c>
      <c r="K130" s="3">
        <v>21</v>
      </c>
      <c r="Q130" s="3">
        <f t="shared" si="9"/>
        <v>39</v>
      </c>
      <c r="Y130" s="3" t="str">
        <f t="shared" si="10"/>
        <v>Antonina Swirk</v>
      </c>
      <c r="Z130" s="3" t="str">
        <v>Antonina Swirk</v>
      </c>
      <c r="AA130" s="3">
        <f t="shared" si="11"/>
        <v>1</v>
      </c>
      <c r="AG130" t="str">
        <v>Milena</v>
      </c>
    </row>
    <row r="131" spans="1:33" x14ac:dyDescent="0.3">
      <c r="A131" s="1" t="s">
        <v>341</v>
      </c>
      <c r="B131" s="1" t="s">
        <v>342</v>
      </c>
      <c r="C131" s="1" t="s">
        <v>108</v>
      </c>
      <c r="D131" s="3" t="str">
        <f t="shared" ref="D131:D194" si="12">LEFT(C131,1)&amp;""&amp;LEFT(B131,3)&amp;""&amp;RIGHT(A131,1)</f>
        <v>MKiz4</v>
      </c>
      <c r="E131" s="3" t="str">
        <v>MKiz4</v>
      </c>
      <c r="F131" s="3">
        <f t="shared" ref="F131:F194" si="13">COUNTIFS($D$2:$D$495,E131)</f>
        <v>1</v>
      </c>
      <c r="K131" s="3">
        <v>21</v>
      </c>
      <c r="Q131" s="3">
        <f t="shared" ref="Q131:Q194" si="14" xml:space="preserve"> VALUE(MID(A131,7,3))</f>
        <v>13</v>
      </c>
      <c r="Y131" s="3" t="str">
        <f t="shared" ref="Y131:Y194" si="15">C131&amp;" "&amp;B131</f>
        <v>Michal Kizielewicz</v>
      </c>
      <c r="Z131" s="3" t="str">
        <v>Michal Kizielewicz</v>
      </c>
      <c r="AA131" s="3">
        <f t="shared" ref="AA131:AA194" si="16">COUNTIFS($Y$2:$Y$495, Z131)</f>
        <v>1</v>
      </c>
      <c r="AG131" t="str">
        <v>Magdalena</v>
      </c>
    </row>
    <row r="132" spans="1:33" x14ac:dyDescent="0.3">
      <c r="A132" s="1" t="s">
        <v>343</v>
      </c>
      <c r="B132" s="1" t="s">
        <v>344</v>
      </c>
      <c r="C132" s="1" t="s">
        <v>345</v>
      </c>
      <c r="D132" s="3" t="str">
        <f t="shared" si="12"/>
        <v>MKec5</v>
      </c>
      <c r="E132" s="3" t="str">
        <v>MKec5</v>
      </c>
      <c r="F132" s="3">
        <f t="shared" si="13"/>
        <v>1</v>
      </c>
      <c r="K132" s="3">
        <v>21</v>
      </c>
      <c r="Q132" s="3">
        <f t="shared" si="14"/>
        <v>13</v>
      </c>
      <c r="Y132" s="3" t="str">
        <f t="shared" si="15"/>
        <v>Milena Kecler</v>
      </c>
      <c r="Z132" s="3" t="str">
        <v>Milena Kecler</v>
      </c>
      <c r="AA132" s="3">
        <f t="shared" si="16"/>
        <v>1</v>
      </c>
      <c r="AG132" t="str">
        <v>Katarzyna</v>
      </c>
    </row>
    <row r="133" spans="1:33" x14ac:dyDescent="0.3">
      <c r="A133" s="1" t="s">
        <v>346</v>
      </c>
      <c r="B133" s="1" t="s">
        <v>347</v>
      </c>
      <c r="C133" s="1" t="s">
        <v>348</v>
      </c>
      <c r="D133" s="3" t="str">
        <f t="shared" si="12"/>
        <v>AZoc8</v>
      </c>
      <c r="E133" s="3" t="str">
        <v>AZoc8</v>
      </c>
      <c r="F133" s="3">
        <f t="shared" si="13"/>
        <v>1</v>
      </c>
      <c r="K133" s="3">
        <v>21</v>
      </c>
      <c r="Q133" s="3">
        <f t="shared" si="14"/>
        <v>14</v>
      </c>
      <c r="Y133" s="3" t="str">
        <f t="shared" si="15"/>
        <v>Adriana Zochowska</v>
      </c>
      <c r="Z133" s="3" t="str">
        <v>Adriana Zochowska</v>
      </c>
      <c r="AA133" s="3">
        <f t="shared" si="16"/>
        <v>1</v>
      </c>
      <c r="AG133" t="str">
        <v>Aleksandra</v>
      </c>
    </row>
    <row r="134" spans="1:33" x14ac:dyDescent="0.3">
      <c r="A134" s="1" t="s">
        <v>349</v>
      </c>
      <c r="B134" s="1" t="s">
        <v>350</v>
      </c>
      <c r="C134" s="1" t="s">
        <v>351</v>
      </c>
      <c r="D134" s="3" t="str">
        <f t="shared" si="12"/>
        <v>MKoz4</v>
      </c>
      <c r="E134" s="3" t="str">
        <v>MKoz4</v>
      </c>
      <c r="F134" s="3">
        <f t="shared" si="13"/>
        <v>1</v>
      </c>
      <c r="K134" s="3">
        <v>21</v>
      </c>
      <c r="Q134" s="3">
        <f t="shared" si="14"/>
        <v>6</v>
      </c>
      <c r="Y134" s="3" t="str">
        <f t="shared" si="15"/>
        <v>Malgorzata Kozlowska</v>
      </c>
      <c r="Z134" s="3" t="str">
        <v>Malgorzata Kozlowska</v>
      </c>
      <c r="AA134" s="3">
        <f t="shared" si="16"/>
        <v>3</v>
      </c>
      <c r="AG134" t="str">
        <v>Oliwia</v>
      </c>
    </row>
    <row r="135" spans="1:33" x14ac:dyDescent="0.3">
      <c r="A135" s="1" t="s">
        <v>352</v>
      </c>
      <c r="B135" s="1" t="s">
        <v>353</v>
      </c>
      <c r="C135" s="1" t="s">
        <v>89</v>
      </c>
      <c r="D135" s="3" t="str">
        <f t="shared" si="12"/>
        <v>MLew1</v>
      </c>
      <c r="E135" s="3" t="str">
        <v>MLew1</v>
      </c>
      <c r="F135" s="3">
        <f t="shared" si="13"/>
        <v>1</v>
      </c>
      <c r="K135" s="3">
        <v>21</v>
      </c>
      <c r="Q135" s="3">
        <f t="shared" si="14"/>
        <v>7</v>
      </c>
      <c r="Y135" s="3" t="str">
        <f t="shared" si="15"/>
        <v>Maja Lewandowska</v>
      </c>
      <c r="Z135" s="3" t="str">
        <v>Maja Lewandowska</v>
      </c>
      <c r="AA135" s="3">
        <f t="shared" si="16"/>
        <v>1</v>
      </c>
      <c r="AG135" t="str">
        <v>Kinga</v>
      </c>
    </row>
    <row r="136" spans="1:33" x14ac:dyDescent="0.3">
      <c r="A136" s="1" t="s">
        <v>354</v>
      </c>
      <c r="B136" s="1" t="s">
        <v>355</v>
      </c>
      <c r="C136" s="1" t="s">
        <v>356</v>
      </c>
      <c r="D136" s="3" t="str">
        <f t="shared" si="12"/>
        <v>PGor5</v>
      </c>
      <c r="E136" s="3" t="str">
        <v>PGor5</v>
      </c>
      <c r="F136" s="3">
        <f t="shared" si="13"/>
        <v>1</v>
      </c>
      <c r="K136" s="3">
        <v>21</v>
      </c>
      <c r="Q136" s="3">
        <f t="shared" si="14"/>
        <v>8</v>
      </c>
      <c r="Y136" s="3" t="str">
        <f t="shared" si="15"/>
        <v>Patrick Gorlikowski</v>
      </c>
      <c r="Z136" s="3" t="str">
        <v>Patrick Gorlikowski</v>
      </c>
      <c r="AA136" s="3">
        <f t="shared" si="16"/>
        <v>1</v>
      </c>
      <c r="AG136" t="str">
        <v>Marta</v>
      </c>
    </row>
    <row r="137" spans="1:33" x14ac:dyDescent="0.3">
      <c r="A137" s="1" t="s">
        <v>357</v>
      </c>
      <c r="B137" s="1" t="s">
        <v>358</v>
      </c>
      <c r="C137" s="1" t="s">
        <v>359</v>
      </c>
      <c r="D137" s="3" t="str">
        <f t="shared" si="12"/>
        <v>MKow4</v>
      </c>
      <c r="E137" s="3" t="str">
        <v>MKow4</v>
      </c>
      <c r="F137" s="3">
        <f t="shared" si="13"/>
        <v>4</v>
      </c>
      <c r="K137" s="3">
        <v>21</v>
      </c>
      <c r="Q137" s="3">
        <f t="shared" si="14"/>
        <v>20</v>
      </c>
      <c r="Y137" s="3" t="str">
        <f t="shared" si="15"/>
        <v>Maria Kowalska</v>
      </c>
      <c r="Z137" s="3" t="str">
        <v>Maria Kowalska</v>
      </c>
      <c r="AA137" s="3">
        <f t="shared" si="16"/>
        <v>1</v>
      </c>
      <c r="AG137" t="str">
        <v>Malgorzata</v>
      </c>
    </row>
    <row r="138" spans="1:33" x14ac:dyDescent="0.3">
      <c r="A138" s="1" t="s">
        <v>360</v>
      </c>
      <c r="B138" s="1" t="s">
        <v>361</v>
      </c>
      <c r="C138" s="1" t="s">
        <v>345</v>
      </c>
      <c r="D138" s="3" t="str">
        <f t="shared" si="12"/>
        <v>MKat0</v>
      </c>
      <c r="E138" s="3" t="str">
        <v>MKat0</v>
      </c>
      <c r="F138" s="3">
        <f t="shared" si="13"/>
        <v>1</v>
      </c>
      <c r="K138" s="3">
        <v>21</v>
      </c>
      <c r="Q138" s="3">
        <f t="shared" si="14"/>
        <v>14</v>
      </c>
      <c r="Y138" s="3" t="str">
        <f t="shared" si="15"/>
        <v>Milena Katende</v>
      </c>
      <c r="Z138" s="3" t="str">
        <v>Milena Katende</v>
      </c>
      <c r="AA138" s="3">
        <f t="shared" si="16"/>
        <v>1</v>
      </c>
      <c r="AG138" t="str">
        <v>Alicja</v>
      </c>
    </row>
    <row r="139" spans="1:33" x14ac:dyDescent="0.3">
      <c r="A139" s="1" t="s">
        <v>362</v>
      </c>
      <c r="B139" s="1" t="s">
        <v>363</v>
      </c>
      <c r="C139" s="1" t="s">
        <v>194</v>
      </c>
      <c r="D139" s="3" t="str">
        <f t="shared" si="12"/>
        <v>ATok4</v>
      </c>
      <c r="E139" s="3" t="str">
        <v>ATok4</v>
      </c>
      <c r="F139" s="3">
        <f t="shared" si="13"/>
        <v>1</v>
      </c>
      <c r="K139" s="3">
        <v>21</v>
      </c>
      <c r="Q139" s="3">
        <f t="shared" si="14"/>
        <v>14</v>
      </c>
      <c r="Y139" s="3" t="str">
        <f t="shared" si="15"/>
        <v>Anna Tokarz</v>
      </c>
      <c r="Z139" s="3" t="str">
        <v>Anna Tokarz</v>
      </c>
      <c r="AA139" s="3">
        <f t="shared" si="16"/>
        <v>1</v>
      </c>
      <c r="AG139" t="str">
        <v>Kalina</v>
      </c>
    </row>
    <row r="140" spans="1:33" x14ac:dyDescent="0.3">
      <c r="A140" s="1" t="s">
        <v>364</v>
      </c>
      <c r="B140" s="1" t="s">
        <v>365</v>
      </c>
      <c r="C140" s="1" t="s">
        <v>309</v>
      </c>
      <c r="D140" s="3" t="str">
        <f t="shared" si="12"/>
        <v>JRad7</v>
      </c>
      <c r="E140" s="3" t="str">
        <v>JRad7</v>
      </c>
      <c r="F140" s="3">
        <f t="shared" si="13"/>
        <v>1</v>
      </c>
      <c r="K140" s="3">
        <v>21</v>
      </c>
      <c r="Q140" s="3">
        <f t="shared" si="14"/>
        <v>39</v>
      </c>
      <c r="Y140" s="3" t="str">
        <f t="shared" si="15"/>
        <v>Julia Radosz</v>
      </c>
      <c r="Z140" s="3" t="str">
        <v>Julia Radosz</v>
      </c>
      <c r="AA140" s="3">
        <f t="shared" si="16"/>
        <v>1</v>
      </c>
      <c r="AG140" t="str">
        <v>Lena</v>
      </c>
    </row>
    <row r="141" spans="1:33" x14ac:dyDescent="0.3">
      <c r="A141" s="1" t="s">
        <v>366</v>
      </c>
      <c r="B141" s="1" t="s">
        <v>367</v>
      </c>
      <c r="C141" s="1" t="s">
        <v>108</v>
      </c>
      <c r="D141" s="3" t="str">
        <f t="shared" si="12"/>
        <v>MKom1</v>
      </c>
      <c r="E141" s="3" t="str">
        <v>MKom1</v>
      </c>
      <c r="F141" s="3">
        <f t="shared" si="13"/>
        <v>1</v>
      </c>
      <c r="K141" s="3">
        <v>21</v>
      </c>
      <c r="Q141" s="3">
        <f t="shared" si="14"/>
        <v>20</v>
      </c>
      <c r="Y141" s="3" t="str">
        <f t="shared" si="15"/>
        <v>Michal Komorowska</v>
      </c>
      <c r="Z141" s="3" t="str">
        <v>Michal Komorowska</v>
      </c>
      <c r="AA141" s="3">
        <f t="shared" si="16"/>
        <v>1</v>
      </c>
      <c r="AG141" t="str">
        <v>Martyna</v>
      </c>
    </row>
    <row r="142" spans="1:33" x14ac:dyDescent="0.3">
      <c r="A142" s="1" t="s">
        <v>368</v>
      </c>
      <c r="B142" s="1" t="s">
        <v>369</v>
      </c>
      <c r="C142" s="1" t="s">
        <v>187</v>
      </c>
      <c r="D142" s="3" t="str">
        <f t="shared" si="12"/>
        <v>OZak2</v>
      </c>
      <c r="E142" s="3" t="str">
        <v>OZak2</v>
      </c>
      <c r="F142" s="3">
        <f t="shared" si="13"/>
        <v>1</v>
      </c>
      <c r="K142" s="3">
        <v>21</v>
      </c>
      <c r="Q142" s="3">
        <f t="shared" si="14"/>
        <v>62</v>
      </c>
      <c r="Y142" s="3" t="str">
        <f t="shared" si="15"/>
        <v>Olga Zakrzewska</v>
      </c>
      <c r="Z142" s="3" t="str">
        <v>Olga Zakrzewska</v>
      </c>
      <c r="AA142" s="3">
        <f t="shared" si="16"/>
        <v>1</v>
      </c>
      <c r="AG142" t="str">
        <v>Katarzyna</v>
      </c>
    </row>
    <row r="143" spans="1:33" x14ac:dyDescent="0.3">
      <c r="A143" s="1" t="s">
        <v>370</v>
      </c>
      <c r="B143" s="1" t="s">
        <v>369</v>
      </c>
      <c r="C143" s="1" t="s">
        <v>371</v>
      </c>
      <c r="D143" s="3" t="str">
        <f t="shared" si="12"/>
        <v>EZak5</v>
      </c>
      <c r="E143" s="3" t="str">
        <v>EZak5</v>
      </c>
      <c r="F143" s="3">
        <f t="shared" si="13"/>
        <v>1</v>
      </c>
      <c r="K143" s="3">
        <v>21</v>
      </c>
      <c r="Q143" s="3">
        <f t="shared" si="14"/>
        <v>63</v>
      </c>
      <c r="Y143" s="3" t="str">
        <f t="shared" si="15"/>
        <v>Ewa Zakrzewska</v>
      </c>
      <c r="Z143" s="3" t="str">
        <v>Ewa Zakrzewska</v>
      </c>
      <c r="AA143" s="3">
        <f t="shared" si="16"/>
        <v>1</v>
      </c>
      <c r="AG143" t="str">
        <v>Jadwiga</v>
      </c>
    </row>
    <row r="144" spans="1:33" x14ac:dyDescent="0.3">
      <c r="A144" s="1" t="s">
        <v>372</v>
      </c>
      <c r="B144" s="1" t="s">
        <v>373</v>
      </c>
      <c r="C144" s="1" t="s">
        <v>166</v>
      </c>
      <c r="D144" s="3" t="str">
        <f t="shared" si="12"/>
        <v>JRoh1</v>
      </c>
      <c r="E144" s="3" t="str">
        <v>JRoh1</v>
      </c>
      <c r="F144" s="3">
        <f t="shared" si="13"/>
        <v>1</v>
      </c>
      <c r="K144" s="3">
        <v>21</v>
      </c>
      <c r="Q144" s="3">
        <f t="shared" si="14"/>
        <v>84</v>
      </c>
      <c r="Y144" s="3" t="str">
        <f t="shared" si="15"/>
        <v>Jakub Rohde</v>
      </c>
      <c r="Z144" s="3" t="str">
        <v>Jakub Rohde</v>
      </c>
      <c r="AA144" s="3">
        <f t="shared" si="16"/>
        <v>1</v>
      </c>
      <c r="AG144" t="str">
        <v>Lena</v>
      </c>
    </row>
    <row r="145" spans="1:33" x14ac:dyDescent="0.3">
      <c r="A145" s="1" t="s">
        <v>374</v>
      </c>
      <c r="B145" s="1" t="s">
        <v>375</v>
      </c>
      <c r="C145" s="1" t="s">
        <v>376</v>
      </c>
      <c r="D145" s="3" t="str">
        <f t="shared" si="12"/>
        <v>FSmo4</v>
      </c>
      <c r="E145" s="3" t="str">
        <v>FSmo4</v>
      </c>
      <c r="F145" s="3">
        <f t="shared" si="13"/>
        <v>1</v>
      </c>
      <c r="K145" s="3">
        <v>21</v>
      </c>
      <c r="Q145" s="3">
        <f t="shared" si="14"/>
        <v>96</v>
      </c>
      <c r="Y145" s="3" t="str">
        <f t="shared" si="15"/>
        <v>Franciszek Smoliniec</v>
      </c>
      <c r="Z145" s="3" t="str">
        <v>Franciszek Smoliniec</v>
      </c>
      <c r="AA145" s="3">
        <f t="shared" si="16"/>
        <v>1</v>
      </c>
      <c r="AG145" t="str">
        <v>Marta</v>
      </c>
    </row>
    <row r="146" spans="1:33" x14ac:dyDescent="0.3">
      <c r="A146" s="1" t="s">
        <v>377</v>
      </c>
      <c r="B146" s="1" t="s">
        <v>378</v>
      </c>
      <c r="C146" s="1" t="s">
        <v>379</v>
      </c>
      <c r="D146" s="3" t="str">
        <f t="shared" si="12"/>
        <v>JPal2</v>
      </c>
      <c r="E146" s="3" t="str">
        <v>JPal2</v>
      </c>
      <c r="F146" s="3">
        <f t="shared" si="13"/>
        <v>1</v>
      </c>
      <c r="K146" s="3">
        <v>21</v>
      </c>
      <c r="Q146" s="3">
        <f t="shared" si="14"/>
        <v>10</v>
      </c>
      <c r="Y146" s="3" t="str">
        <f t="shared" si="15"/>
        <v>Julian Paluchowski</v>
      </c>
      <c r="Z146" s="3" t="str">
        <v>Julian Paluchowski</v>
      </c>
      <c r="AA146" s="3">
        <f t="shared" si="16"/>
        <v>1</v>
      </c>
      <c r="AG146" t="str">
        <v>Nicola</v>
      </c>
    </row>
    <row r="147" spans="1:33" x14ac:dyDescent="0.3">
      <c r="A147" s="1" t="s">
        <v>380</v>
      </c>
      <c r="B147" s="1" t="s">
        <v>381</v>
      </c>
      <c r="C147" s="1" t="s">
        <v>382</v>
      </c>
      <c r="D147" s="3" t="str">
        <f t="shared" si="12"/>
        <v>KPaw8</v>
      </c>
      <c r="E147" s="3" t="str">
        <v>KPaw8</v>
      </c>
      <c r="F147" s="3">
        <f t="shared" si="13"/>
        <v>1</v>
      </c>
      <c r="K147" s="3">
        <v>21</v>
      </c>
      <c r="Q147" s="3">
        <f t="shared" si="14"/>
        <v>4</v>
      </c>
      <c r="Y147" s="3" t="str">
        <f t="shared" si="15"/>
        <v>Karolina Pawlun</v>
      </c>
      <c r="Z147" s="3" t="str">
        <v>Karolina Pawlun</v>
      </c>
      <c r="AA147" s="3">
        <f t="shared" si="16"/>
        <v>1</v>
      </c>
      <c r="AG147" t="str">
        <v>Alicja</v>
      </c>
    </row>
    <row r="148" spans="1:33" x14ac:dyDescent="0.3">
      <c r="A148" s="1" t="s">
        <v>383</v>
      </c>
      <c r="B148" s="1" t="s">
        <v>384</v>
      </c>
      <c r="C148" s="1" t="s">
        <v>67</v>
      </c>
      <c r="D148" s="3" t="str">
        <f t="shared" si="12"/>
        <v>LMaj4</v>
      </c>
      <c r="E148" s="3" t="str">
        <v>LMaj4</v>
      </c>
      <c r="F148" s="3">
        <f t="shared" si="13"/>
        <v>1</v>
      </c>
      <c r="K148" s="3">
        <v>21</v>
      </c>
      <c r="Q148" s="3">
        <f t="shared" si="14"/>
        <v>1</v>
      </c>
      <c r="Y148" s="3" t="str">
        <f t="shared" si="15"/>
        <v>Lucja Majchrzak</v>
      </c>
      <c r="Z148" s="3" t="str">
        <v>Lucja Majchrzak</v>
      </c>
      <c r="AA148" s="3">
        <f t="shared" si="16"/>
        <v>1</v>
      </c>
      <c r="AG148" t="str">
        <v>Anna</v>
      </c>
    </row>
    <row r="149" spans="1:33" x14ac:dyDescent="0.3">
      <c r="A149" s="1" t="s">
        <v>385</v>
      </c>
      <c r="B149" s="1" t="s">
        <v>386</v>
      </c>
      <c r="C149" s="1" t="s">
        <v>214</v>
      </c>
      <c r="D149" s="3" t="str">
        <f t="shared" si="12"/>
        <v>MKoc9</v>
      </c>
      <c r="E149" s="3" t="str">
        <v>MKro4</v>
      </c>
      <c r="F149" s="3">
        <f t="shared" si="13"/>
        <v>1</v>
      </c>
      <c r="K149" s="3">
        <v>21</v>
      </c>
      <c r="Q149" s="3">
        <f t="shared" si="14"/>
        <v>91</v>
      </c>
      <c r="Y149" s="3" t="str">
        <f t="shared" si="15"/>
        <v>Marta Koczakowska</v>
      </c>
      <c r="Z149" s="3" t="str">
        <v>Marta Koczakowska</v>
      </c>
      <c r="AA149" s="3">
        <f t="shared" si="16"/>
        <v>1</v>
      </c>
      <c r="AG149" t="str">
        <v>Oliwia</v>
      </c>
    </row>
    <row r="150" spans="1:33" x14ac:dyDescent="0.3">
      <c r="A150" s="1" t="s">
        <v>387</v>
      </c>
      <c r="B150" s="1" t="s">
        <v>388</v>
      </c>
      <c r="C150" s="1" t="s">
        <v>241</v>
      </c>
      <c r="D150" s="3" t="str">
        <f t="shared" si="12"/>
        <v>NJak2</v>
      </c>
      <c r="E150" s="3" t="str">
        <v>HSro6</v>
      </c>
      <c r="F150" s="3">
        <f t="shared" si="13"/>
        <v>1</v>
      </c>
      <c r="K150" s="3">
        <v>21</v>
      </c>
      <c r="Q150" s="3">
        <f t="shared" si="14"/>
        <v>109</v>
      </c>
      <c r="Y150" s="3" t="str">
        <f t="shared" si="15"/>
        <v>Natalia Jakubczyk</v>
      </c>
      <c r="Z150" s="3" t="str">
        <v>Natalia Jakubczyk</v>
      </c>
      <c r="AA150" s="3">
        <f t="shared" si="16"/>
        <v>1</v>
      </c>
      <c r="AG150" t="str">
        <v>Maja</v>
      </c>
    </row>
    <row r="151" spans="1:33" x14ac:dyDescent="0.3">
      <c r="A151" s="1" t="s">
        <v>389</v>
      </c>
      <c r="B151" s="1" t="s">
        <v>390</v>
      </c>
      <c r="C151" s="1" t="s">
        <v>351</v>
      </c>
      <c r="D151" s="3" t="str">
        <f t="shared" si="12"/>
        <v>MKro4</v>
      </c>
      <c r="E151" s="3" t="str">
        <v>ISro4</v>
      </c>
      <c r="F151" s="3">
        <f t="shared" si="13"/>
        <v>1</v>
      </c>
      <c r="K151" s="3">
        <v>21</v>
      </c>
      <c r="Q151" s="3">
        <f t="shared" si="14"/>
        <v>9</v>
      </c>
      <c r="Y151" s="3" t="str">
        <f t="shared" si="15"/>
        <v>Malgorzata Krol</v>
      </c>
      <c r="Z151" s="3" t="str">
        <v>Malgorzata Krol</v>
      </c>
      <c r="AA151" s="3">
        <f t="shared" si="16"/>
        <v>1</v>
      </c>
      <c r="AG151" t="str">
        <v>Natalia</v>
      </c>
    </row>
    <row r="152" spans="1:33" x14ac:dyDescent="0.3">
      <c r="A152" s="1" t="s">
        <v>391</v>
      </c>
      <c r="B152" s="1" t="s">
        <v>392</v>
      </c>
      <c r="C152" s="1" t="s">
        <v>393</v>
      </c>
      <c r="D152" s="3" t="str">
        <f t="shared" si="12"/>
        <v>HSro6</v>
      </c>
      <c r="E152" s="3" t="str">
        <v>HSta1</v>
      </c>
      <c r="F152" s="3">
        <f t="shared" si="13"/>
        <v>1</v>
      </c>
      <c r="K152" s="3">
        <v>21</v>
      </c>
      <c r="Q152" s="3">
        <f t="shared" si="14"/>
        <v>49</v>
      </c>
      <c r="Y152" s="3" t="str">
        <f t="shared" si="15"/>
        <v>Helena Srokowska</v>
      </c>
      <c r="Z152" s="3" t="str">
        <v>Helena Srokowska</v>
      </c>
      <c r="AA152" s="3">
        <f t="shared" si="16"/>
        <v>1</v>
      </c>
      <c r="AG152" t="str">
        <v>Milena</v>
      </c>
    </row>
    <row r="153" spans="1:33" x14ac:dyDescent="0.3">
      <c r="A153" s="1" t="s">
        <v>394</v>
      </c>
      <c r="B153" s="1" t="s">
        <v>392</v>
      </c>
      <c r="C153" s="1" t="s">
        <v>395</v>
      </c>
      <c r="D153" s="3" t="str">
        <f t="shared" si="12"/>
        <v>ISro4</v>
      </c>
      <c r="E153" s="3" t="str">
        <v>BOst7</v>
      </c>
      <c r="F153" s="3">
        <f t="shared" si="13"/>
        <v>1</v>
      </c>
      <c r="K153" s="3">
        <v>21</v>
      </c>
      <c r="Q153" s="3">
        <f t="shared" si="14"/>
        <v>49</v>
      </c>
      <c r="Y153" s="3" t="str">
        <f t="shared" si="15"/>
        <v>Iga Srokowska</v>
      </c>
      <c r="Z153" s="3" t="str">
        <v>Iga Srokowska</v>
      </c>
      <c r="AA153" s="3">
        <f t="shared" si="16"/>
        <v>1</v>
      </c>
      <c r="AG153" t="str">
        <v>Katarzyna</v>
      </c>
    </row>
    <row r="154" spans="1:33" x14ac:dyDescent="0.3">
      <c r="A154" s="1" t="s">
        <v>396</v>
      </c>
      <c r="B154" s="1" t="s">
        <v>397</v>
      </c>
      <c r="C154" s="1" t="s">
        <v>393</v>
      </c>
      <c r="D154" s="3" t="str">
        <f t="shared" si="12"/>
        <v>HSta1</v>
      </c>
      <c r="E154" s="3" t="str">
        <v>ASmi7</v>
      </c>
      <c r="F154" s="3">
        <f t="shared" si="13"/>
        <v>1</v>
      </c>
      <c r="K154" s="3">
        <v>21</v>
      </c>
      <c r="Q154" s="3">
        <f t="shared" si="14"/>
        <v>71</v>
      </c>
      <c r="Y154" s="3" t="str">
        <f t="shared" si="15"/>
        <v>Helena Stambuldzys</v>
      </c>
      <c r="Z154" s="3" t="str">
        <v>Helena Stambuldzys</v>
      </c>
      <c r="AA154" s="3">
        <f t="shared" si="16"/>
        <v>1</v>
      </c>
      <c r="AG154" t="str">
        <v>Magdalena</v>
      </c>
    </row>
    <row r="155" spans="1:33" x14ac:dyDescent="0.3">
      <c r="A155" s="1" t="s">
        <v>398</v>
      </c>
      <c r="B155" s="1" t="s">
        <v>399</v>
      </c>
      <c r="C155" s="1" t="s">
        <v>400</v>
      </c>
      <c r="D155" s="3" t="str">
        <f t="shared" si="12"/>
        <v>BOst7</v>
      </c>
      <c r="E155" s="3" t="str">
        <v>WCze8</v>
      </c>
      <c r="F155" s="3">
        <f t="shared" si="13"/>
        <v>1</v>
      </c>
      <c r="K155" s="3">
        <v>22</v>
      </c>
      <c r="Q155" s="3">
        <f t="shared" si="14"/>
        <v>40</v>
      </c>
      <c r="Y155" s="3" t="str">
        <f t="shared" si="15"/>
        <v>Beatrycze Ostrowska</v>
      </c>
      <c r="Z155" s="3" t="str">
        <v>Beatrycze Ostrowska</v>
      </c>
      <c r="AA155" s="3">
        <f t="shared" si="16"/>
        <v>1</v>
      </c>
      <c r="AG155" t="str">
        <v>Michalina</v>
      </c>
    </row>
    <row r="156" spans="1:33" x14ac:dyDescent="0.3">
      <c r="A156" s="1" t="s">
        <v>401</v>
      </c>
      <c r="B156" s="1" t="s">
        <v>402</v>
      </c>
      <c r="C156" s="1" t="s">
        <v>340</v>
      </c>
      <c r="D156" s="3" t="str">
        <f t="shared" si="12"/>
        <v>ASmi7</v>
      </c>
      <c r="E156" s="3" t="str">
        <v>MKmi7</v>
      </c>
      <c r="F156" s="3">
        <f t="shared" si="13"/>
        <v>1</v>
      </c>
      <c r="K156" s="3">
        <v>22</v>
      </c>
      <c r="Q156" s="3">
        <f t="shared" si="14"/>
        <v>56</v>
      </c>
      <c r="Y156" s="3" t="str">
        <f t="shared" si="15"/>
        <v>Antonina Smiecinska</v>
      </c>
      <c r="Z156" s="3" t="str">
        <v>Antonina Smiecinska</v>
      </c>
      <c r="AA156" s="3">
        <f t="shared" si="16"/>
        <v>1</v>
      </c>
      <c r="AG156" t="str">
        <v>Zuzanna</v>
      </c>
    </row>
    <row r="157" spans="1:33" x14ac:dyDescent="0.3">
      <c r="A157" s="1" t="s">
        <v>403</v>
      </c>
      <c r="B157" s="1" t="s">
        <v>243</v>
      </c>
      <c r="C157" s="1" t="s">
        <v>404</v>
      </c>
      <c r="D157" s="3" t="str">
        <f t="shared" si="12"/>
        <v>WCze8</v>
      </c>
      <c r="E157" s="3" t="str">
        <v>PGac5</v>
      </c>
      <c r="F157" s="3">
        <f t="shared" si="13"/>
        <v>1</v>
      </c>
      <c r="K157" s="3">
        <v>22</v>
      </c>
      <c r="Q157" s="3">
        <f t="shared" si="14"/>
        <v>77</v>
      </c>
      <c r="Y157" s="3" t="str">
        <f t="shared" si="15"/>
        <v>Wanda Czechowska</v>
      </c>
      <c r="Z157" s="3" t="str">
        <v>Wanda Czechowska</v>
      </c>
      <c r="AA157" s="3">
        <f t="shared" si="16"/>
        <v>1</v>
      </c>
      <c r="AG157" t="str">
        <v>Aleksandra</v>
      </c>
    </row>
    <row r="158" spans="1:33" x14ac:dyDescent="0.3">
      <c r="A158" s="1" t="s">
        <v>405</v>
      </c>
      <c r="B158" s="1" t="s">
        <v>406</v>
      </c>
      <c r="C158" s="1" t="s">
        <v>78</v>
      </c>
      <c r="D158" s="3" t="str">
        <f t="shared" si="12"/>
        <v>MKmi7</v>
      </c>
      <c r="E158" s="3" t="str">
        <v>ELew4</v>
      </c>
      <c r="F158" s="3">
        <f t="shared" si="13"/>
        <v>1</v>
      </c>
      <c r="K158" s="3">
        <v>22</v>
      </c>
      <c r="Q158" s="3">
        <f t="shared" si="14"/>
        <v>46</v>
      </c>
      <c r="Y158" s="3" t="str">
        <f t="shared" si="15"/>
        <v>Martyna Kmita</v>
      </c>
      <c r="Z158" s="3" t="str">
        <v>Martyna Kmita</v>
      </c>
      <c r="AA158" s="3">
        <f t="shared" si="16"/>
        <v>1</v>
      </c>
      <c r="AG158" t="str">
        <v>Victoria</v>
      </c>
    </row>
    <row r="159" spans="1:33" x14ac:dyDescent="0.3">
      <c r="A159" s="1" t="s">
        <v>407</v>
      </c>
      <c r="B159" s="1" t="s">
        <v>408</v>
      </c>
      <c r="C159" s="1" t="s">
        <v>409</v>
      </c>
      <c r="D159" s="3" t="str">
        <f t="shared" si="12"/>
        <v>PGac5</v>
      </c>
      <c r="E159" s="3" t="str">
        <v>KPal8</v>
      </c>
      <c r="F159" s="3">
        <f t="shared" si="13"/>
        <v>1</v>
      </c>
      <c r="K159" s="3">
        <v>22</v>
      </c>
      <c r="Q159" s="3">
        <f t="shared" si="14"/>
        <v>46</v>
      </c>
      <c r="Y159" s="3" t="str">
        <f t="shared" si="15"/>
        <v>Pola Gachewicz</v>
      </c>
      <c r="Z159" s="3" t="str">
        <v>Pola Gachewicz</v>
      </c>
      <c r="AA159" s="3">
        <f t="shared" si="16"/>
        <v>1</v>
      </c>
      <c r="AG159" t="str">
        <v>Helena</v>
      </c>
    </row>
    <row r="160" spans="1:33" x14ac:dyDescent="0.3">
      <c r="A160" s="1" t="s">
        <v>410</v>
      </c>
      <c r="B160" s="1" t="s">
        <v>353</v>
      </c>
      <c r="C160" s="1" t="s">
        <v>371</v>
      </c>
      <c r="D160" s="3" t="str">
        <f t="shared" si="12"/>
        <v>ELew4</v>
      </c>
      <c r="E160" s="3" t="str">
        <v>MLub7</v>
      </c>
      <c r="F160" s="3">
        <f t="shared" si="13"/>
        <v>2</v>
      </c>
      <c r="K160" s="3">
        <v>22</v>
      </c>
      <c r="Q160" s="3">
        <f t="shared" si="14"/>
        <v>40</v>
      </c>
      <c r="Y160" s="3" t="str">
        <f t="shared" si="15"/>
        <v>Ewa Lewandowska</v>
      </c>
      <c r="Z160" s="3" t="str">
        <v>Ewa Lewandowska</v>
      </c>
      <c r="AA160" s="3">
        <f t="shared" si="16"/>
        <v>1</v>
      </c>
      <c r="AG160" t="str">
        <v>Nadia</v>
      </c>
    </row>
    <row r="161" spans="1:33" x14ac:dyDescent="0.3">
      <c r="A161" s="1" t="s">
        <v>411</v>
      </c>
      <c r="B161" s="1" t="s">
        <v>412</v>
      </c>
      <c r="C161" s="1" t="s">
        <v>413</v>
      </c>
      <c r="D161" s="3" t="str">
        <f t="shared" si="12"/>
        <v>KPal8</v>
      </c>
      <c r="E161" s="3" t="str">
        <v>LMro2</v>
      </c>
      <c r="F161" s="3">
        <f t="shared" si="13"/>
        <v>1</v>
      </c>
      <c r="K161" s="3">
        <v>22</v>
      </c>
      <c r="Q161" s="3">
        <f t="shared" si="14"/>
        <v>40</v>
      </c>
      <c r="Y161" s="3" t="str">
        <f t="shared" si="15"/>
        <v>Katarzyna Paliniewicz</v>
      </c>
      <c r="Z161" s="3" t="str">
        <v>Katarzyna Paliniewicz</v>
      </c>
      <c r="AA161" s="3">
        <f t="shared" si="16"/>
        <v>1</v>
      </c>
      <c r="AG161" t="str">
        <v>Alicja</v>
      </c>
    </row>
    <row r="162" spans="1:33" x14ac:dyDescent="0.3">
      <c r="A162" s="1" t="s">
        <v>414</v>
      </c>
      <c r="B162" s="1" t="s">
        <v>415</v>
      </c>
      <c r="C162" s="1" t="s">
        <v>416</v>
      </c>
      <c r="D162" s="3" t="str">
        <f t="shared" si="12"/>
        <v>MLub7</v>
      </c>
      <c r="E162" s="3" t="str">
        <v>WDra7</v>
      </c>
      <c r="F162" s="3">
        <f t="shared" si="13"/>
        <v>1</v>
      </c>
      <c r="K162" s="3">
        <v>22</v>
      </c>
      <c r="Q162" s="3">
        <f t="shared" si="14"/>
        <v>41</v>
      </c>
      <c r="Y162" s="3" t="str">
        <f t="shared" si="15"/>
        <v>Magdalena Lubinska</v>
      </c>
      <c r="Z162" s="3" t="str">
        <v>Magdalena Lubinska</v>
      </c>
      <c r="AA162" s="3">
        <f t="shared" si="16"/>
        <v>1</v>
      </c>
      <c r="AG162" t="str">
        <v>Amelia</v>
      </c>
    </row>
    <row r="163" spans="1:33" x14ac:dyDescent="0.3">
      <c r="A163" s="1" t="s">
        <v>417</v>
      </c>
      <c r="B163" s="1" t="s">
        <v>418</v>
      </c>
      <c r="C163" s="1" t="s">
        <v>419</v>
      </c>
      <c r="D163" s="3" t="str">
        <f t="shared" si="12"/>
        <v>LMro2</v>
      </c>
      <c r="E163" s="3" t="str">
        <v>WDaw4</v>
      </c>
      <c r="F163" s="3">
        <f t="shared" si="13"/>
        <v>1</v>
      </c>
      <c r="K163" s="3">
        <v>22</v>
      </c>
      <c r="Q163" s="3">
        <f t="shared" si="14"/>
        <v>30</v>
      </c>
      <c r="Y163" s="3" t="str">
        <f t="shared" si="15"/>
        <v>Lena Mrozek</v>
      </c>
      <c r="Z163" s="3" t="str">
        <v>Lena Mrozek</v>
      </c>
      <c r="AA163" s="3">
        <f t="shared" si="16"/>
        <v>1</v>
      </c>
      <c r="AG163" t="str">
        <v>Angelika</v>
      </c>
    </row>
    <row r="164" spans="1:33" x14ac:dyDescent="0.3">
      <c r="A164" s="1" t="s">
        <v>420</v>
      </c>
      <c r="B164" s="1" t="s">
        <v>421</v>
      </c>
      <c r="C164" s="1" t="s">
        <v>295</v>
      </c>
      <c r="D164" s="3" t="str">
        <f t="shared" si="12"/>
        <v>WDra7</v>
      </c>
      <c r="E164" s="3" t="str">
        <v>ESza3</v>
      </c>
      <c r="F164" s="3">
        <f t="shared" si="13"/>
        <v>1</v>
      </c>
      <c r="K164" s="3">
        <v>22</v>
      </c>
      <c r="Q164" s="3">
        <f t="shared" si="14"/>
        <v>5</v>
      </c>
      <c r="Y164" s="3" t="str">
        <f t="shared" si="15"/>
        <v>Weronika Drapinska</v>
      </c>
      <c r="Z164" s="3" t="str">
        <v>Weronika Drapinska</v>
      </c>
      <c r="AA164" s="3">
        <f t="shared" si="16"/>
        <v>1</v>
      </c>
      <c r="AG164" t="str">
        <v>Milena</v>
      </c>
    </row>
    <row r="165" spans="1:33" x14ac:dyDescent="0.3">
      <c r="A165" s="1" t="s">
        <v>422</v>
      </c>
      <c r="B165" s="1" t="s">
        <v>423</v>
      </c>
      <c r="C165" s="1" t="s">
        <v>295</v>
      </c>
      <c r="D165" s="3" t="str">
        <f t="shared" si="12"/>
        <v>WDaw4</v>
      </c>
      <c r="E165" s="3" t="str">
        <v>ZBur1</v>
      </c>
      <c r="F165" s="3">
        <f t="shared" si="13"/>
        <v>1</v>
      </c>
      <c r="K165" s="3">
        <v>22</v>
      </c>
      <c r="Q165" s="3">
        <f t="shared" si="14"/>
        <v>22</v>
      </c>
      <c r="Y165" s="3" t="str">
        <f t="shared" si="15"/>
        <v>Weronika Dawidowska</v>
      </c>
      <c r="Z165" s="3" t="str">
        <v>Weronika Dawidowska</v>
      </c>
      <c r="AA165" s="3">
        <f t="shared" si="16"/>
        <v>1</v>
      </c>
      <c r="AG165" t="str">
        <v>Martyna</v>
      </c>
    </row>
    <row r="166" spans="1:33" x14ac:dyDescent="0.3">
      <c r="A166" s="1" t="s">
        <v>424</v>
      </c>
      <c r="B166" s="1" t="s">
        <v>425</v>
      </c>
      <c r="C166" s="1" t="s">
        <v>371</v>
      </c>
      <c r="D166" s="3" t="str">
        <f t="shared" si="12"/>
        <v>ESza3</v>
      </c>
      <c r="E166" s="3" t="str">
        <v>LMic4</v>
      </c>
      <c r="F166" s="3">
        <f t="shared" si="13"/>
        <v>1</v>
      </c>
      <c r="K166" s="3">
        <v>22</v>
      </c>
      <c r="Q166" s="3">
        <f t="shared" si="14"/>
        <v>54</v>
      </c>
      <c r="Y166" s="3" t="str">
        <f t="shared" si="15"/>
        <v>Ewa Szarmach</v>
      </c>
      <c r="Z166" s="3" t="str">
        <v>Ewa Szarmach</v>
      </c>
      <c r="AA166" s="3">
        <f t="shared" si="16"/>
        <v>1</v>
      </c>
      <c r="AG166" t="str">
        <v>Maria</v>
      </c>
    </row>
    <row r="167" spans="1:33" x14ac:dyDescent="0.3">
      <c r="A167" s="1" t="s">
        <v>426</v>
      </c>
      <c r="B167" s="1" t="s">
        <v>427</v>
      </c>
      <c r="C167" s="1" t="s">
        <v>428</v>
      </c>
      <c r="D167" s="3" t="str">
        <f t="shared" si="12"/>
        <v>ZBur1</v>
      </c>
      <c r="E167" s="3" t="str">
        <v>LMez8</v>
      </c>
      <c r="F167" s="3">
        <f t="shared" si="13"/>
        <v>1</v>
      </c>
      <c r="K167" s="3">
        <v>22</v>
      </c>
      <c r="Q167" s="3">
        <f t="shared" si="14"/>
        <v>54</v>
      </c>
      <c r="Y167" s="3" t="str">
        <f t="shared" si="15"/>
        <v>Zofia Burghard</v>
      </c>
      <c r="Z167" s="3" t="str">
        <v>Zofia Burghard</v>
      </c>
      <c r="AA167" s="3">
        <f t="shared" si="16"/>
        <v>1</v>
      </c>
      <c r="AG167" t="str">
        <v>Karolina</v>
      </c>
    </row>
    <row r="168" spans="1:33" x14ac:dyDescent="0.3">
      <c r="A168" s="1" t="s">
        <v>429</v>
      </c>
      <c r="B168" s="1" t="s">
        <v>430</v>
      </c>
      <c r="C168" s="1" t="s">
        <v>419</v>
      </c>
      <c r="D168" s="3" t="str">
        <f t="shared" si="12"/>
        <v>LMic4</v>
      </c>
      <c r="E168" s="3" t="str">
        <v>MKam2</v>
      </c>
      <c r="F168" s="3">
        <f t="shared" si="13"/>
        <v>1</v>
      </c>
      <c r="K168" s="3">
        <v>22</v>
      </c>
      <c r="Q168" s="3">
        <f t="shared" si="14"/>
        <v>55</v>
      </c>
      <c r="Y168" s="3" t="str">
        <f t="shared" si="15"/>
        <v>Lena Michalska</v>
      </c>
      <c r="Z168" s="3" t="str">
        <v>Lena Michalska</v>
      </c>
      <c r="AA168" s="3">
        <f t="shared" si="16"/>
        <v>1</v>
      </c>
      <c r="AG168" t="str">
        <v>Justyna</v>
      </c>
    </row>
    <row r="169" spans="1:33" x14ac:dyDescent="0.3">
      <c r="A169" s="1" t="s">
        <v>431</v>
      </c>
      <c r="B169" s="1" t="s">
        <v>432</v>
      </c>
      <c r="C169" s="1" t="s">
        <v>419</v>
      </c>
      <c r="D169" s="3" t="str">
        <f t="shared" si="12"/>
        <v>LMez8</v>
      </c>
      <c r="E169" s="3" t="str">
        <v>VEde0</v>
      </c>
      <c r="F169" s="3">
        <f t="shared" si="13"/>
        <v>1</v>
      </c>
      <c r="K169" s="3">
        <v>22</v>
      </c>
      <c r="Q169" s="3">
        <f t="shared" si="14"/>
        <v>55</v>
      </c>
      <c r="Y169" s="3" t="str">
        <f t="shared" si="15"/>
        <v>Lena Mezynska</v>
      </c>
      <c r="Z169" s="3" t="str">
        <v>Lena Mezynska</v>
      </c>
      <c r="AA169" s="3">
        <f t="shared" si="16"/>
        <v>1</v>
      </c>
      <c r="AG169" t="str">
        <v>Nikola</v>
      </c>
    </row>
    <row r="170" spans="1:33" x14ac:dyDescent="0.3">
      <c r="A170" s="1" t="s">
        <v>433</v>
      </c>
      <c r="B170" s="1" t="s">
        <v>434</v>
      </c>
      <c r="C170" s="1" t="s">
        <v>147</v>
      </c>
      <c r="D170" s="3" t="str">
        <f t="shared" si="12"/>
        <v>MKam2</v>
      </c>
      <c r="E170" s="3" t="str">
        <v>PGad3</v>
      </c>
      <c r="F170" s="3">
        <f t="shared" si="13"/>
        <v>1</v>
      </c>
      <c r="K170" s="3">
        <v>22</v>
      </c>
      <c r="Q170" s="3">
        <f t="shared" si="14"/>
        <v>16</v>
      </c>
      <c r="Y170" s="3" t="str">
        <f t="shared" si="15"/>
        <v>Monika Kaminska</v>
      </c>
      <c r="Z170" s="3" t="str">
        <v>Monika Kaminska</v>
      </c>
      <c r="AA170" s="3">
        <f t="shared" si="16"/>
        <v>1</v>
      </c>
      <c r="AG170" t="str">
        <v>Nikola</v>
      </c>
    </row>
    <row r="171" spans="1:33" x14ac:dyDescent="0.3">
      <c r="A171" s="1" t="s">
        <v>435</v>
      </c>
      <c r="B171" s="1" t="s">
        <v>436</v>
      </c>
      <c r="C171" s="1" t="s">
        <v>437</v>
      </c>
      <c r="D171" s="3" t="str">
        <f t="shared" si="12"/>
        <v>VEde0</v>
      </c>
      <c r="E171" s="3" t="str">
        <v>ZKrz3</v>
      </c>
      <c r="F171" s="3">
        <f t="shared" si="13"/>
        <v>1</v>
      </c>
      <c r="K171" s="3">
        <v>22</v>
      </c>
      <c r="Q171" s="3">
        <f t="shared" si="14"/>
        <v>29</v>
      </c>
      <c r="Y171" s="3" t="str">
        <f t="shared" si="15"/>
        <v>Vanessa Edel</v>
      </c>
      <c r="Z171" s="3" t="str">
        <v>Vanessa Edel</v>
      </c>
      <c r="AA171" s="3">
        <f t="shared" si="16"/>
        <v>1</v>
      </c>
      <c r="AG171" t="str">
        <v>Monika</v>
      </c>
    </row>
    <row r="172" spans="1:33" x14ac:dyDescent="0.3">
      <c r="A172" s="1" t="s">
        <v>438</v>
      </c>
      <c r="B172" s="1" t="s">
        <v>439</v>
      </c>
      <c r="C172" s="1" t="s">
        <v>409</v>
      </c>
      <c r="D172" s="3" t="str">
        <f t="shared" si="12"/>
        <v>PGad3</v>
      </c>
      <c r="E172" s="3" t="str">
        <v>LMie8</v>
      </c>
      <c r="F172" s="3">
        <f t="shared" si="13"/>
        <v>1</v>
      </c>
      <c r="K172" s="3">
        <v>22</v>
      </c>
      <c r="Q172" s="3">
        <f t="shared" si="14"/>
        <v>46</v>
      </c>
      <c r="Y172" s="3" t="str">
        <f t="shared" si="15"/>
        <v>Pola Gadomska</v>
      </c>
      <c r="Z172" s="3" t="str">
        <v>Pola Gadomska</v>
      </c>
      <c r="AA172" s="3">
        <f t="shared" si="16"/>
        <v>1</v>
      </c>
      <c r="AG172" t="str">
        <v>Magdalena</v>
      </c>
    </row>
    <row r="173" spans="1:33" x14ac:dyDescent="0.3">
      <c r="A173" s="1" t="s">
        <v>440</v>
      </c>
      <c r="B173" s="1" t="s">
        <v>441</v>
      </c>
      <c r="C173" s="1" t="s">
        <v>86</v>
      </c>
      <c r="D173" s="3" t="str">
        <f t="shared" si="12"/>
        <v>ZKrz3</v>
      </c>
      <c r="E173" s="3" t="str">
        <v>NJan3</v>
      </c>
      <c r="F173" s="3">
        <f t="shared" si="13"/>
        <v>2</v>
      </c>
      <c r="K173" s="3">
        <v>22</v>
      </c>
      <c r="Q173" s="3">
        <f t="shared" si="14"/>
        <v>99</v>
      </c>
      <c r="Y173" s="3" t="str">
        <f t="shared" si="15"/>
        <v>Zuzanna Krzywiec</v>
      </c>
      <c r="Z173" s="3" t="str">
        <v>Zuzanna Krzywiec</v>
      </c>
      <c r="AA173" s="3">
        <f t="shared" si="16"/>
        <v>1</v>
      </c>
      <c r="AG173" t="str">
        <v>Julia</v>
      </c>
    </row>
    <row r="174" spans="1:33" x14ac:dyDescent="0.3">
      <c r="A174" s="1" t="s">
        <v>442</v>
      </c>
      <c r="B174" s="1" t="s">
        <v>443</v>
      </c>
      <c r="C174" s="1" t="s">
        <v>419</v>
      </c>
      <c r="D174" s="3" t="str">
        <f t="shared" si="12"/>
        <v>LMie8</v>
      </c>
      <c r="E174" s="3" t="str">
        <v>HSta8</v>
      </c>
      <c r="F174" s="3">
        <f t="shared" si="13"/>
        <v>1</v>
      </c>
      <c r="K174" s="3">
        <v>22</v>
      </c>
      <c r="Q174" s="3">
        <f t="shared" si="14"/>
        <v>28</v>
      </c>
      <c r="Y174" s="3" t="str">
        <f t="shared" si="15"/>
        <v>Lena Mielcarz</v>
      </c>
      <c r="Z174" s="3" t="str">
        <v>Lena Mielcarz</v>
      </c>
      <c r="AA174" s="3">
        <f t="shared" si="16"/>
        <v>1</v>
      </c>
      <c r="AG174" t="str">
        <v>Julia</v>
      </c>
    </row>
    <row r="175" spans="1:33" x14ac:dyDescent="0.3">
      <c r="A175" s="1" t="s">
        <v>444</v>
      </c>
      <c r="B175" s="1" t="s">
        <v>445</v>
      </c>
      <c r="C175" s="1" t="s">
        <v>241</v>
      </c>
      <c r="D175" s="3" t="str">
        <f t="shared" si="12"/>
        <v>NJan3</v>
      </c>
      <c r="E175" s="3" t="str">
        <v>ABra5</v>
      </c>
      <c r="F175" s="3">
        <f t="shared" si="13"/>
        <v>1</v>
      </c>
      <c r="K175" s="3">
        <v>22</v>
      </c>
      <c r="Q175" s="3">
        <f t="shared" si="14"/>
        <v>10</v>
      </c>
      <c r="Y175" s="3" t="str">
        <f t="shared" si="15"/>
        <v>Natalia Janik</v>
      </c>
      <c r="Z175" s="3" t="str">
        <v>Natalia Janik</v>
      </c>
      <c r="AA175" s="3">
        <f t="shared" si="16"/>
        <v>1</v>
      </c>
      <c r="AG175" t="str">
        <v>Julia</v>
      </c>
    </row>
    <row r="176" spans="1:33" x14ac:dyDescent="0.3">
      <c r="A176" s="1" t="s">
        <v>446</v>
      </c>
      <c r="B176" s="1" t="s">
        <v>447</v>
      </c>
      <c r="C176" s="1" t="s">
        <v>448</v>
      </c>
      <c r="D176" s="3" t="str">
        <f t="shared" si="12"/>
        <v>HSta8</v>
      </c>
      <c r="E176" s="3" t="str">
        <v>MKus9</v>
      </c>
      <c r="F176" s="3">
        <f t="shared" si="13"/>
        <v>1</v>
      </c>
      <c r="K176" s="3">
        <v>22</v>
      </c>
      <c r="Q176" s="3">
        <f t="shared" si="14"/>
        <v>88</v>
      </c>
      <c r="Y176" s="3" t="str">
        <f t="shared" si="15"/>
        <v>Hanna Stawirej</v>
      </c>
      <c r="Z176" s="3" t="str">
        <v>Hanna Stawirej</v>
      </c>
      <c r="AA176" s="3">
        <f t="shared" si="16"/>
        <v>1</v>
      </c>
      <c r="AG176" t="str">
        <v>Joanna</v>
      </c>
    </row>
    <row r="177" spans="1:33" x14ac:dyDescent="0.3">
      <c r="A177" s="1" t="s">
        <v>449</v>
      </c>
      <c r="B177" s="1" t="s">
        <v>450</v>
      </c>
      <c r="C177" s="1" t="s">
        <v>194</v>
      </c>
      <c r="D177" s="3" t="str">
        <f t="shared" si="12"/>
        <v>ABra5</v>
      </c>
      <c r="E177" s="3" t="str">
        <v>MLuc3</v>
      </c>
      <c r="F177" s="3">
        <f t="shared" si="13"/>
        <v>1</v>
      </c>
      <c r="K177" s="3">
        <v>22</v>
      </c>
      <c r="Q177" s="3">
        <f t="shared" si="14"/>
        <v>20</v>
      </c>
      <c r="Y177" s="3" t="str">
        <f t="shared" si="15"/>
        <v>Anna Brankiewicz</v>
      </c>
      <c r="Z177" s="3" t="str">
        <v>Anna Brankiewicz</v>
      </c>
      <c r="AA177" s="3">
        <f t="shared" si="16"/>
        <v>1</v>
      </c>
      <c r="AG177" t="str">
        <v>Hanna</v>
      </c>
    </row>
    <row r="178" spans="1:33" x14ac:dyDescent="0.3">
      <c r="A178" s="1" t="s">
        <v>451</v>
      </c>
      <c r="B178" s="1" t="s">
        <v>452</v>
      </c>
      <c r="C178" s="1" t="s">
        <v>89</v>
      </c>
      <c r="D178" s="3" t="str">
        <f t="shared" si="12"/>
        <v>MKus9</v>
      </c>
      <c r="E178" s="3" t="str">
        <v>JPin5</v>
      </c>
      <c r="F178" s="3">
        <f t="shared" si="13"/>
        <v>1</v>
      </c>
      <c r="K178" s="3">
        <v>22</v>
      </c>
      <c r="Q178" s="3">
        <f t="shared" si="14"/>
        <v>41</v>
      </c>
      <c r="Y178" s="3" t="str">
        <f t="shared" si="15"/>
        <v>Maja Kuszner</v>
      </c>
      <c r="Z178" s="3" t="str">
        <v>Maja Kuszner</v>
      </c>
      <c r="AA178" s="3">
        <f t="shared" si="16"/>
        <v>1</v>
      </c>
      <c r="AG178" t="str">
        <v>Julia</v>
      </c>
    </row>
    <row r="179" spans="1:33" x14ac:dyDescent="0.3">
      <c r="A179" s="1" t="s">
        <v>453</v>
      </c>
      <c r="B179" s="1" t="s">
        <v>454</v>
      </c>
      <c r="C179" s="1" t="s">
        <v>36</v>
      </c>
      <c r="D179" s="3" t="str">
        <f t="shared" si="12"/>
        <v>MLuc3</v>
      </c>
      <c r="E179" s="3" t="str">
        <v>JPro9</v>
      </c>
      <c r="F179" s="3">
        <f t="shared" si="13"/>
        <v>1</v>
      </c>
      <c r="K179" s="3">
        <v>29</v>
      </c>
      <c r="Q179" s="3">
        <f t="shared" si="14"/>
        <v>17</v>
      </c>
      <c r="Y179" s="3" t="str">
        <f t="shared" si="15"/>
        <v>Maksymilian Luchowski</v>
      </c>
      <c r="Z179" s="3" t="str">
        <v>Maksymilian Luchowski</v>
      </c>
      <c r="AA179" s="3">
        <f t="shared" si="16"/>
        <v>1</v>
      </c>
      <c r="AG179" t="str">
        <v>Izabela</v>
      </c>
    </row>
    <row r="180" spans="1:33" x14ac:dyDescent="0.3">
      <c r="A180" s="1" t="s">
        <v>455</v>
      </c>
      <c r="B180" s="1" t="s">
        <v>456</v>
      </c>
      <c r="C180" s="1" t="s">
        <v>457</v>
      </c>
      <c r="D180" s="3" t="str">
        <f t="shared" si="12"/>
        <v>NJan3</v>
      </c>
      <c r="E180" s="3" t="str">
        <v>AZal4</v>
      </c>
      <c r="F180" s="3">
        <f t="shared" si="13"/>
        <v>1</v>
      </c>
      <c r="K180" s="3">
        <v>29</v>
      </c>
      <c r="Q180" s="3">
        <f t="shared" si="14"/>
        <v>82</v>
      </c>
      <c r="Y180" s="3" t="str">
        <f t="shared" si="15"/>
        <v>Nico Janiak</v>
      </c>
      <c r="Z180" s="3" t="str">
        <v>Nico Janiak</v>
      </c>
      <c r="AA180" s="3">
        <f t="shared" si="16"/>
        <v>1</v>
      </c>
      <c r="AG180" t="str">
        <v>Maria</v>
      </c>
    </row>
    <row r="181" spans="1:33" x14ac:dyDescent="0.3">
      <c r="A181" s="1" t="s">
        <v>458</v>
      </c>
      <c r="B181" s="1" t="s">
        <v>459</v>
      </c>
      <c r="C181" s="1" t="s">
        <v>121</v>
      </c>
      <c r="D181" s="3" t="str">
        <f t="shared" si="12"/>
        <v>JPin5</v>
      </c>
      <c r="E181" s="3" t="str">
        <v>JPup5</v>
      </c>
      <c r="F181" s="3">
        <f t="shared" si="13"/>
        <v>1</v>
      </c>
      <c r="K181" s="3">
        <v>29</v>
      </c>
      <c r="Q181" s="3">
        <f t="shared" si="14"/>
        <v>58</v>
      </c>
      <c r="Y181" s="3" t="str">
        <f t="shared" si="15"/>
        <v>Jan Pinkowski</v>
      </c>
      <c r="Z181" s="3" t="str">
        <v>Jan Pinkowski</v>
      </c>
      <c r="AA181" s="3">
        <f t="shared" si="16"/>
        <v>1</v>
      </c>
      <c r="AG181" t="str">
        <v>Patrycja</v>
      </c>
    </row>
    <row r="182" spans="1:33" x14ac:dyDescent="0.3">
      <c r="A182" s="1" t="s">
        <v>460</v>
      </c>
      <c r="B182" s="1" t="s">
        <v>461</v>
      </c>
      <c r="C182" s="1" t="s">
        <v>166</v>
      </c>
      <c r="D182" s="3" t="str">
        <f t="shared" si="12"/>
        <v>JPro9</v>
      </c>
      <c r="E182" s="3" t="str">
        <v>PGor3</v>
      </c>
      <c r="F182" s="3">
        <f t="shared" si="13"/>
        <v>1</v>
      </c>
      <c r="K182" s="3">
        <v>29</v>
      </c>
      <c r="Q182" s="3">
        <f t="shared" si="14"/>
        <v>58</v>
      </c>
      <c r="Y182" s="3" t="str">
        <f t="shared" si="15"/>
        <v>Jakub Prochniewicz</v>
      </c>
      <c r="Z182" s="3" t="str">
        <v>Jakub Prochniewicz</v>
      </c>
      <c r="AA182" s="3">
        <f t="shared" si="16"/>
        <v>1</v>
      </c>
      <c r="AG182" t="str">
        <v>Julia</v>
      </c>
    </row>
    <row r="183" spans="1:33" x14ac:dyDescent="0.3">
      <c r="A183" s="1" t="s">
        <v>462</v>
      </c>
      <c r="B183" s="1" t="s">
        <v>463</v>
      </c>
      <c r="C183" s="1" t="s">
        <v>464</v>
      </c>
      <c r="D183" s="3" t="str">
        <f t="shared" si="12"/>
        <v>AZal4</v>
      </c>
      <c r="E183" s="3" t="str">
        <v>JRod9</v>
      </c>
      <c r="F183" s="3">
        <f t="shared" si="13"/>
        <v>1</v>
      </c>
      <c r="K183" s="3">
        <v>29</v>
      </c>
      <c r="Q183" s="3">
        <f t="shared" si="14"/>
        <v>131</v>
      </c>
      <c r="Y183" s="3" t="str">
        <f t="shared" si="15"/>
        <v>Adrian Zaleski</v>
      </c>
      <c r="Z183" s="3" t="str">
        <v>Adrian Zaleski</v>
      </c>
      <c r="AA183" s="3">
        <f t="shared" si="16"/>
        <v>1</v>
      </c>
      <c r="AG183" t="str">
        <v>Inka</v>
      </c>
    </row>
    <row r="184" spans="1:33" x14ac:dyDescent="0.3">
      <c r="A184" s="1" t="s">
        <v>465</v>
      </c>
      <c r="B184" s="1" t="s">
        <v>466</v>
      </c>
      <c r="C184" s="1" t="s">
        <v>166</v>
      </c>
      <c r="D184" s="3" t="str">
        <f t="shared" si="12"/>
        <v>JPup5</v>
      </c>
      <c r="E184" s="3" t="str">
        <v>BUko3</v>
      </c>
      <c r="F184" s="3">
        <f t="shared" si="13"/>
        <v>1</v>
      </c>
      <c r="K184" s="3">
        <v>29</v>
      </c>
      <c r="Q184" s="3">
        <f t="shared" si="14"/>
        <v>146</v>
      </c>
      <c r="Y184" s="3" t="str">
        <f t="shared" si="15"/>
        <v>Jakub Pupp</v>
      </c>
      <c r="Z184" s="3" t="str">
        <v>Jakub Pupp</v>
      </c>
      <c r="AA184" s="3">
        <f t="shared" si="16"/>
        <v>1</v>
      </c>
      <c r="AG184" t="str">
        <v>Zofia</v>
      </c>
    </row>
    <row r="185" spans="1:33" x14ac:dyDescent="0.3">
      <c r="A185" s="1" t="s">
        <v>467</v>
      </c>
      <c r="B185" s="1" t="s">
        <v>468</v>
      </c>
      <c r="C185" s="1" t="s">
        <v>20</v>
      </c>
      <c r="D185" s="3" t="str">
        <f t="shared" si="12"/>
        <v>PGor3</v>
      </c>
      <c r="E185" s="3" t="str">
        <v>NJan1</v>
      </c>
      <c r="F185" s="3">
        <f t="shared" si="13"/>
        <v>1</v>
      </c>
      <c r="K185" s="3">
        <v>29</v>
      </c>
      <c r="Q185" s="3">
        <f t="shared" si="14"/>
        <v>98</v>
      </c>
      <c r="Y185" s="3" t="str">
        <f t="shared" si="15"/>
        <v>Patryk Gorazdowski</v>
      </c>
      <c r="Z185" s="3" t="str">
        <v>Patryk Gorazdowski</v>
      </c>
      <c r="AA185" s="3">
        <f t="shared" si="16"/>
        <v>1</v>
      </c>
      <c r="AG185" t="str">
        <v>Sandra</v>
      </c>
    </row>
    <row r="186" spans="1:33" x14ac:dyDescent="0.3">
      <c r="A186" s="1" t="s">
        <v>469</v>
      </c>
      <c r="B186" s="1" t="s">
        <v>470</v>
      </c>
      <c r="C186" s="1" t="s">
        <v>166</v>
      </c>
      <c r="D186" s="3" t="str">
        <f t="shared" si="12"/>
        <v>JRod9</v>
      </c>
      <c r="E186" s="3" t="str">
        <v>JPan9</v>
      </c>
      <c r="F186" s="3">
        <f t="shared" si="13"/>
        <v>1</v>
      </c>
      <c r="K186" s="3">
        <v>29</v>
      </c>
      <c r="Q186" s="3">
        <f t="shared" si="14"/>
        <v>48</v>
      </c>
      <c r="Y186" s="3" t="str">
        <f t="shared" si="15"/>
        <v>Jakub Rodak</v>
      </c>
      <c r="Z186" s="3" t="str">
        <v>Jakub Rodak</v>
      </c>
      <c r="AA186" s="3">
        <f t="shared" si="16"/>
        <v>1</v>
      </c>
      <c r="AG186" t="str">
        <v>Julia</v>
      </c>
    </row>
    <row r="187" spans="1:33" x14ac:dyDescent="0.3">
      <c r="A187" s="1" t="s">
        <v>471</v>
      </c>
      <c r="B187" s="1" t="s">
        <v>472</v>
      </c>
      <c r="C187" s="1" t="s">
        <v>202</v>
      </c>
      <c r="D187" s="3" t="str">
        <f t="shared" si="12"/>
        <v>BUko3</v>
      </c>
      <c r="E187" s="3" t="str">
        <v>KMuz1</v>
      </c>
      <c r="F187" s="3">
        <f t="shared" si="13"/>
        <v>1</v>
      </c>
      <c r="K187" s="3">
        <v>29</v>
      </c>
      <c r="Q187" s="3">
        <f t="shared" si="14"/>
        <v>48</v>
      </c>
      <c r="Y187" s="3" t="str">
        <f t="shared" si="15"/>
        <v>Bartosz Ukomski</v>
      </c>
      <c r="Z187" s="3" t="str">
        <v>Bartosz Ukomski</v>
      </c>
      <c r="AA187" s="3">
        <f t="shared" si="16"/>
        <v>1</v>
      </c>
      <c r="AG187" t="str">
        <v>Malgorzata</v>
      </c>
    </row>
    <row r="188" spans="1:33" x14ac:dyDescent="0.3">
      <c r="A188" s="1" t="s">
        <v>473</v>
      </c>
      <c r="B188" s="1" t="s">
        <v>474</v>
      </c>
      <c r="C188" s="1" t="s">
        <v>475</v>
      </c>
      <c r="D188" s="3" t="str">
        <f t="shared" si="12"/>
        <v>NJan1</v>
      </c>
      <c r="E188" s="3" t="str">
        <v>JPli0</v>
      </c>
      <c r="F188" s="3">
        <f t="shared" si="13"/>
        <v>1</v>
      </c>
      <c r="K188" s="3">
        <v>29</v>
      </c>
      <c r="Q188" s="3">
        <f t="shared" si="14"/>
        <v>41</v>
      </c>
      <c r="Y188" s="3" t="str">
        <f t="shared" si="15"/>
        <v>Nataniel Janowski</v>
      </c>
      <c r="Z188" s="3" t="str">
        <v>Nataniel Janowski</v>
      </c>
      <c r="AA188" s="3">
        <f t="shared" si="16"/>
        <v>1</v>
      </c>
      <c r="AG188" t="str">
        <v>Julia</v>
      </c>
    </row>
    <row r="189" spans="1:33" x14ac:dyDescent="0.3">
      <c r="A189" s="1" t="s">
        <v>476</v>
      </c>
      <c r="B189" s="1" t="s">
        <v>477</v>
      </c>
      <c r="C189" s="1" t="s">
        <v>379</v>
      </c>
      <c r="D189" s="3" t="str">
        <f t="shared" si="12"/>
        <v>JPan9</v>
      </c>
      <c r="E189" s="3" t="str">
        <v>AZur2</v>
      </c>
      <c r="F189" s="3">
        <f t="shared" si="13"/>
        <v>1</v>
      </c>
      <c r="K189" s="3">
        <v>29</v>
      </c>
      <c r="Q189" s="3">
        <f t="shared" si="14"/>
        <v>70</v>
      </c>
      <c r="Y189" s="3" t="str">
        <f t="shared" si="15"/>
        <v>Julian Panow</v>
      </c>
      <c r="Z189" s="3" t="str">
        <v>Julian Panow</v>
      </c>
      <c r="AA189" s="3">
        <f t="shared" si="16"/>
        <v>1</v>
      </c>
      <c r="AG189" t="str">
        <v>Nadia</v>
      </c>
    </row>
    <row r="190" spans="1:33" x14ac:dyDescent="0.3">
      <c r="A190" s="1" t="s">
        <v>478</v>
      </c>
      <c r="B190" s="1" t="s">
        <v>479</v>
      </c>
      <c r="C190" s="1" t="s">
        <v>480</v>
      </c>
      <c r="D190" s="3" t="str">
        <f t="shared" si="12"/>
        <v>KMuz1</v>
      </c>
      <c r="E190" s="3" t="str">
        <v>TBob0</v>
      </c>
      <c r="F190" s="3">
        <f t="shared" si="13"/>
        <v>1</v>
      </c>
      <c r="K190" s="3">
        <v>29</v>
      </c>
      <c r="Q190" s="3">
        <f t="shared" si="14"/>
        <v>93</v>
      </c>
      <c r="Y190" s="3" t="str">
        <f t="shared" si="15"/>
        <v>Karol Muzyka</v>
      </c>
      <c r="Z190" s="3" t="str">
        <v>Karol Muzyka</v>
      </c>
      <c r="AA190" s="3">
        <f t="shared" si="16"/>
        <v>1</v>
      </c>
      <c r="AG190" t="str">
        <v>Hanna</v>
      </c>
    </row>
    <row r="191" spans="1:33" x14ac:dyDescent="0.3">
      <c r="A191" s="1" t="s">
        <v>481</v>
      </c>
      <c r="B191" s="1" t="s">
        <v>482</v>
      </c>
      <c r="C191" s="1" t="s">
        <v>166</v>
      </c>
      <c r="D191" s="3" t="str">
        <f t="shared" si="12"/>
        <v>JPli0</v>
      </c>
      <c r="E191" s="3" t="str">
        <v>FSos5</v>
      </c>
      <c r="F191" s="3">
        <f t="shared" si="13"/>
        <v>1</v>
      </c>
      <c r="K191" s="3">
        <v>29</v>
      </c>
      <c r="Q191" s="3">
        <f t="shared" si="14"/>
        <v>108</v>
      </c>
      <c r="Y191" s="3" t="str">
        <f t="shared" si="15"/>
        <v>Jakub Plichta</v>
      </c>
      <c r="Z191" s="3" t="str">
        <v>Jakub Plichta</v>
      </c>
      <c r="AA191" s="3">
        <f t="shared" si="16"/>
        <v>1</v>
      </c>
      <c r="AG191" t="str">
        <v>Joanna</v>
      </c>
    </row>
    <row r="192" spans="1:33" x14ac:dyDescent="0.3">
      <c r="A192" s="1" t="s">
        <v>483</v>
      </c>
      <c r="B192" s="1" t="s">
        <v>484</v>
      </c>
      <c r="C192" s="1" t="s">
        <v>485</v>
      </c>
      <c r="D192" s="3" t="str">
        <f t="shared" si="12"/>
        <v>AZur2</v>
      </c>
      <c r="E192" s="3" t="str">
        <v>SDeg2</v>
      </c>
      <c r="F192" s="3">
        <f t="shared" si="13"/>
        <v>1</v>
      </c>
      <c r="K192" s="3">
        <v>29</v>
      </c>
      <c r="Q192" s="3">
        <f t="shared" si="14"/>
        <v>93</v>
      </c>
      <c r="Y192" s="3" t="str">
        <f t="shared" si="15"/>
        <v>Adam Zurawski</v>
      </c>
      <c r="Z192" s="3" t="str">
        <v>Adam Zurawski</v>
      </c>
      <c r="AA192" s="3">
        <f t="shared" si="16"/>
        <v>1</v>
      </c>
      <c r="AG192" t="str">
        <v>Luiza</v>
      </c>
    </row>
    <row r="193" spans="1:33" x14ac:dyDescent="0.3">
      <c r="A193" s="1" t="s">
        <v>486</v>
      </c>
      <c r="B193" s="1" t="s">
        <v>487</v>
      </c>
      <c r="C193" s="1" t="s">
        <v>488</v>
      </c>
      <c r="D193" s="3" t="str">
        <f t="shared" si="12"/>
        <v>TBob0</v>
      </c>
      <c r="E193" s="3" t="str">
        <v>FSna7</v>
      </c>
      <c r="F193" s="3">
        <f t="shared" si="13"/>
        <v>1</v>
      </c>
      <c r="K193" s="3">
        <v>29</v>
      </c>
      <c r="Q193" s="3">
        <f t="shared" si="14"/>
        <v>24</v>
      </c>
      <c r="Y193" s="3" t="str">
        <f t="shared" si="15"/>
        <v>Tymon Bobel</v>
      </c>
      <c r="Z193" s="3" t="str">
        <v>Tymon Bobel</v>
      </c>
      <c r="AA193" s="3">
        <f t="shared" si="16"/>
        <v>1</v>
      </c>
      <c r="AG193" t="str">
        <v>Maja</v>
      </c>
    </row>
    <row r="194" spans="1:33" x14ac:dyDescent="0.3">
      <c r="A194" s="1" t="s">
        <v>489</v>
      </c>
      <c r="B194" s="1" t="s">
        <v>490</v>
      </c>
      <c r="C194" s="1" t="s">
        <v>260</v>
      </c>
      <c r="D194" s="3" t="str">
        <f t="shared" si="12"/>
        <v>FSos5</v>
      </c>
      <c r="E194" s="3" t="str">
        <v>JPac6</v>
      </c>
      <c r="F194" s="3">
        <f t="shared" si="13"/>
        <v>1</v>
      </c>
      <c r="K194" s="3">
        <v>30</v>
      </c>
      <c r="Q194" s="3">
        <f t="shared" si="14"/>
        <v>90</v>
      </c>
      <c r="Y194" s="3" t="str">
        <f t="shared" si="15"/>
        <v>Filip Sosnowski</v>
      </c>
      <c r="Z194" s="3" t="str">
        <v>Filip Sosnowski</v>
      </c>
      <c r="AA194" s="3">
        <f t="shared" si="16"/>
        <v>1</v>
      </c>
      <c r="AG194" t="str">
        <v>Hanna</v>
      </c>
    </row>
    <row r="195" spans="1:33" x14ac:dyDescent="0.3">
      <c r="A195" s="1" t="s">
        <v>491</v>
      </c>
      <c r="B195" s="1" t="s">
        <v>492</v>
      </c>
      <c r="C195" s="1" t="s">
        <v>223</v>
      </c>
      <c r="D195" s="3" t="str">
        <f t="shared" ref="D195:D258" si="17">LEFT(C195,1)&amp;""&amp;LEFT(B195,3)&amp;""&amp;RIGHT(A195,1)</f>
        <v>SDeg2</v>
      </c>
      <c r="E195" s="3" t="str">
        <v>TBrz4</v>
      </c>
      <c r="F195" s="3">
        <f t="shared" ref="F195:F258" si="18">COUNTIFS($D$2:$D$495,E195)</f>
        <v>1</v>
      </c>
      <c r="K195" s="3">
        <v>30</v>
      </c>
      <c r="Q195" s="3">
        <f t="shared" ref="Q195:Q258" si="19" xml:space="preserve"> VALUE(MID(A195,7,3))</f>
        <v>52</v>
      </c>
      <c r="Y195" s="3" t="str">
        <f t="shared" ref="Y195:Y258" si="20">C195&amp;" "&amp;B195</f>
        <v>Stanislaw Degowski</v>
      </c>
      <c r="Z195" s="3" t="str">
        <v>Stanislaw Degowski</v>
      </c>
      <c r="AA195" s="3">
        <f t="shared" ref="AA195:AA258" si="21">COUNTIFS($Y$2:$Y$495, Z195)</f>
        <v>1</v>
      </c>
      <c r="AG195" t="str">
        <v>Zofia</v>
      </c>
    </row>
    <row r="196" spans="1:33" x14ac:dyDescent="0.3">
      <c r="A196" s="1" t="s">
        <v>493</v>
      </c>
      <c r="B196" s="1" t="s">
        <v>494</v>
      </c>
      <c r="C196" s="1" t="s">
        <v>376</v>
      </c>
      <c r="D196" s="3" t="str">
        <f t="shared" si="17"/>
        <v>FSna7</v>
      </c>
      <c r="E196" s="3" t="str">
        <v>MLas2</v>
      </c>
      <c r="F196" s="3">
        <f t="shared" si="18"/>
        <v>1</v>
      </c>
      <c r="K196" s="3">
        <v>30</v>
      </c>
      <c r="Q196" s="3">
        <f t="shared" si="19"/>
        <v>80</v>
      </c>
      <c r="Y196" s="3" t="str">
        <f t="shared" si="20"/>
        <v>Franciszek Snarski</v>
      </c>
      <c r="Z196" s="3" t="str">
        <v>Franciszek Snarski</v>
      </c>
      <c r="AA196" s="3">
        <f t="shared" si="21"/>
        <v>1</v>
      </c>
      <c r="AG196" t="str">
        <v>Karolina</v>
      </c>
    </row>
    <row r="197" spans="1:33" x14ac:dyDescent="0.3">
      <c r="A197" s="1" t="s">
        <v>495</v>
      </c>
      <c r="B197" s="1" t="s">
        <v>496</v>
      </c>
      <c r="C197" s="1" t="s">
        <v>379</v>
      </c>
      <c r="D197" s="3" t="str">
        <f t="shared" si="17"/>
        <v>JPac6</v>
      </c>
      <c r="E197" s="3" t="str">
        <v>KMys9</v>
      </c>
      <c r="F197" s="3">
        <f t="shared" si="18"/>
        <v>1</v>
      </c>
      <c r="K197" s="3">
        <v>30</v>
      </c>
      <c r="Q197" s="3">
        <f t="shared" si="19"/>
        <v>101</v>
      </c>
      <c r="Y197" s="3" t="str">
        <f t="shared" si="20"/>
        <v>Julian Paciorek</v>
      </c>
      <c r="Z197" s="3" t="str">
        <v>Julian Paciorek</v>
      </c>
      <c r="AA197" s="3">
        <f t="shared" si="21"/>
        <v>1</v>
      </c>
      <c r="AG197" t="str">
        <v>Maja</v>
      </c>
    </row>
    <row r="198" spans="1:33" x14ac:dyDescent="0.3">
      <c r="A198" s="1" t="s">
        <v>497</v>
      </c>
      <c r="B198" s="1" t="s">
        <v>498</v>
      </c>
      <c r="C198" s="1" t="s">
        <v>499</v>
      </c>
      <c r="D198" s="3" t="str">
        <f t="shared" si="17"/>
        <v>TBrz4</v>
      </c>
      <c r="E198" s="3" t="str">
        <v>KNag7</v>
      </c>
      <c r="F198" s="3">
        <f t="shared" si="18"/>
        <v>1</v>
      </c>
      <c r="K198" s="3">
        <v>30</v>
      </c>
      <c r="Q198" s="3">
        <f t="shared" si="19"/>
        <v>45</v>
      </c>
      <c r="Y198" s="3" t="str">
        <f t="shared" si="20"/>
        <v>Tomasz Brzoskowski</v>
      </c>
      <c r="Z198" s="3" t="str">
        <v>Tomasz Brzoskowski</v>
      </c>
      <c r="AA198" s="3">
        <f t="shared" si="21"/>
        <v>1</v>
      </c>
      <c r="AG198" t="str">
        <v>Adelajda</v>
      </c>
    </row>
    <row r="199" spans="1:33" x14ac:dyDescent="0.3">
      <c r="A199" s="1" t="s">
        <v>500</v>
      </c>
      <c r="B199" s="1" t="s">
        <v>41</v>
      </c>
      <c r="C199" s="1" t="s">
        <v>219</v>
      </c>
      <c r="D199" s="3" t="str">
        <f t="shared" si="17"/>
        <v>MLas2</v>
      </c>
      <c r="E199" s="3" t="str">
        <v>FSyk1</v>
      </c>
      <c r="F199" s="3">
        <f t="shared" si="18"/>
        <v>1</v>
      </c>
      <c r="K199" s="3">
        <v>30</v>
      </c>
      <c r="Q199" s="3">
        <f t="shared" si="19"/>
        <v>40</v>
      </c>
      <c r="Y199" s="3" t="str">
        <f t="shared" si="20"/>
        <v>Mariusz Laskowski</v>
      </c>
      <c r="Z199" s="3" t="str">
        <v>Mariusz Laskowski</v>
      </c>
      <c r="AA199" s="3">
        <f t="shared" si="21"/>
        <v>1</v>
      </c>
      <c r="AG199" t="str">
        <v>Agata</v>
      </c>
    </row>
    <row r="200" spans="1:33" x14ac:dyDescent="0.3">
      <c r="A200" s="1" t="s">
        <v>501</v>
      </c>
      <c r="B200" s="1" t="s">
        <v>502</v>
      </c>
      <c r="C200" s="1" t="s">
        <v>480</v>
      </c>
      <c r="D200" s="3" t="str">
        <f t="shared" si="17"/>
        <v>KMys9</v>
      </c>
      <c r="E200" s="3" t="str">
        <v>WBar4</v>
      </c>
      <c r="F200" s="3">
        <f t="shared" si="18"/>
        <v>1</v>
      </c>
      <c r="K200" s="3">
        <v>30</v>
      </c>
      <c r="Q200" s="3">
        <f t="shared" si="19"/>
        <v>67</v>
      </c>
      <c r="Y200" s="3" t="str">
        <f t="shared" si="20"/>
        <v>Karol Mystkowski</v>
      </c>
      <c r="Z200" s="3" t="str">
        <v>Karol Mystkowski</v>
      </c>
      <c r="AA200" s="3">
        <f t="shared" si="21"/>
        <v>1</v>
      </c>
      <c r="AG200" t="str">
        <v>Urszula</v>
      </c>
    </row>
    <row r="201" spans="1:33" x14ac:dyDescent="0.3">
      <c r="A201" s="1" t="s">
        <v>503</v>
      </c>
      <c r="B201" s="1" t="s">
        <v>504</v>
      </c>
      <c r="C201" s="1" t="s">
        <v>505</v>
      </c>
      <c r="D201" s="3" t="str">
        <f t="shared" si="17"/>
        <v>KNag7</v>
      </c>
      <c r="E201" s="3" t="str">
        <v>BTrw2</v>
      </c>
      <c r="F201" s="3">
        <f t="shared" si="18"/>
        <v>1</v>
      </c>
      <c r="K201" s="3">
        <v>30</v>
      </c>
      <c r="Q201" s="3">
        <f t="shared" si="19"/>
        <v>67</v>
      </c>
      <c r="Y201" s="3" t="str">
        <f t="shared" si="20"/>
        <v>Kamil Nagorski</v>
      </c>
      <c r="Z201" s="3" t="str">
        <v>Kamil Nagorski</v>
      </c>
      <c r="AA201" s="3">
        <f t="shared" si="21"/>
        <v>1</v>
      </c>
      <c r="AG201" t="str">
        <v>Agata</v>
      </c>
    </row>
    <row r="202" spans="1:33" x14ac:dyDescent="0.3">
      <c r="A202" s="1" t="s">
        <v>506</v>
      </c>
      <c r="B202" s="1" t="s">
        <v>507</v>
      </c>
      <c r="C202" s="1" t="s">
        <v>508</v>
      </c>
      <c r="D202" s="3" t="str">
        <f t="shared" si="17"/>
        <v>FSyk1</v>
      </c>
      <c r="E202" s="3" t="str">
        <v>MMag4</v>
      </c>
      <c r="F202" s="3">
        <f t="shared" si="18"/>
        <v>1</v>
      </c>
      <c r="K202" s="3">
        <v>30</v>
      </c>
      <c r="Q202" s="3">
        <f t="shared" si="19"/>
        <v>33</v>
      </c>
      <c r="Y202" s="3" t="str">
        <f t="shared" si="20"/>
        <v>Fabian Sykus</v>
      </c>
      <c r="Z202" s="3" t="str">
        <v>Fabian Sykus</v>
      </c>
      <c r="AA202" s="3">
        <f t="shared" si="21"/>
        <v>1</v>
      </c>
      <c r="AG202" t="str">
        <v>Julia</v>
      </c>
    </row>
    <row r="203" spans="1:33" x14ac:dyDescent="0.3">
      <c r="A203" s="1" t="s">
        <v>509</v>
      </c>
      <c r="B203" s="1" t="s">
        <v>510</v>
      </c>
      <c r="C203" s="1" t="s">
        <v>511</v>
      </c>
      <c r="D203" s="3" t="str">
        <f t="shared" si="17"/>
        <v>WBar4</v>
      </c>
      <c r="E203" s="3" t="str">
        <v>MLan7</v>
      </c>
      <c r="F203" s="3">
        <f t="shared" si="18"/>
        <v>1</v>
      </c>
      <c r="K203" s="3">
        <v>30</v>
      </c>
      <c r="Q203" s="3">
        <f t="shared" si="19"/>
        <v>24</v>
      </c>
      <c r="Y203" s="3" t="str">
        <f t="shared" si="20"/>
        <v>Witold Baranowski</v>
      </c>
      <c r="Z203" s="3" t="str">
        <v>Witold Baranowski</v>
      </c>
      <c r="AA203" s="3">
        <f t="shared" si="21"/>
        <v>1</v>
      </c>
      <c r="AG203" t="str">
        <v>Lena</v>
      </c>
    </row>
    <row r="204" spans="1:33" x14ac:dyDescent="0.3">
      <c r="A204" s="1" t="s">
        <v>512</v>
      </c>
      <c r="B204" s="1" t="s">
        <v>513</v>
      </c>
      <c r="C204" s="1" t="s">
        <v>202</v>
      </c>
      <c r="D204" s="3" t="str">
        <f t="shared" si="17"/>
        <v>BTrw2</v>
      </c>
      <c r="E204" s="3" t="str">
        <v>JPol3</v>
      </c>
      <c r="F204" s="3">
        <f t="shared" si="18"/>
        <v>1</v>
      </c>
      <c r="K204" s="3">
        <v>30</v>
      </c>
      <c r="Q204" s="3">
        <f t="shared" si="19"/>
        <v>51</v>
      </c>
      <c r="Y204" s="3" t="str">
        <f t="shared" si="20"/>
        <v>Bartosz Trwoga</v>
      </c>
      <c r="Z204" s="3" t="str">
        <v>Bartosz Trwoga</v>
      </c>
      <c r="AA204" s="3">
        <f t="shared" si="21"/>
        <v>1</v>
      </c>
      <c r="AG204" t="str">
        <v>Lena</v>
      </c>
    </row>
    <row r="205" spans="1:33" x14ac:dyDescent="0.3">
      <c r="A205" s="1" t="s">
        <v>514</v>
      </c>
      <c r="B205" s="1" t="s">
        <v>515</v>
      </c>
      <c r="C205" s="1" t="s">
        <v>39</v>
      </c>
      <c r="D205" s="3" t="str">
        <f t="shared" si="17"/>
        <v>MMag4</v>
      </c>
      <c r="E205" s="3" t="str">
        <v>MKub1</v>
      </c>
      <c r="F205" s="3">
        <f t="shared" si="18"/>
        <v>1</v>
      </c>
      <c r="K205" s="3">
        <v>30</v>
      </c>
      <c r="Q205" s="3">
        <f t="shared" si="19"/>
        <v>3</v>
      </c>
      <c r="Y205" s="3" t="str">
        <f t="shared" si="20"/>
        <v>Maciej Magulski</v>
      </c>
      <c r="Z205" s="3" t="str">
        <v>Maciej Magulski</v>
      </c>
      <c r="AA205" s="3">
        <f t="shared" si="21"/>
        <v>1</v>
      </c>
      <c r="AG205" t="str">
        <v>Emilia</v>
      </c>
    </row>
    <row r="206" spans="1:33" x14ac:dyDescent="0.3">
      <c r="A206" s="1" t="s">
        <v>516</v>
      </c>
      <c r="B206" s="1" t="s">
        <v>517</v>
      </c>
      <c r="C206" s="1" t="s">
        <v>11</v>
      </c>
      <c r="D206" s="3" t="str">
        <f t="shared" si="17"/>
        <v>MLan7</v>
      </c>
      <c r="E206" s="3" t="str">
        <v>MKub3</v>
      </c>
      <c r="F206" s="3">
        <f t="shared" si="18"/>
        <v>1</v>
      </c>
      <c r="K206" s="3">
        <v>30</v>
      </c>
      <c r="Q206" s="3">
        <f t="shared" si="19"/>
        <v>10</v>
      </c>
      <c r="Y206" s="3" t="str">
        <f t="shared" si="20"/>
        <v>Marcel Langiewicz</v>
      </c>
      <c r="Z206" s="3" t="str">
        <v>Marcel Langiewicz</v>
      </c>
      <c r="AA206" s="3">
        <f t="shared" si="21"/>
        <v>1</v>
      </c>
      <c r="AG206" t="str">
        <v>Anastazja</v>
      </c>
    </row>
    <row r="207" spans="1:33" x14ac:dyDescent="0.3">
      <c r="A207" s="1" t="s">
        <v>518</v>
      </c>
      <c r="B207" s="1" t="s">
        <v>519</v>
      </c>
      <c r="C207" s="1" t="s">
        <v>166</v>
      </c>
      <c r="D207" s="3" t="str">
        <f t="shared" si="17"/>
        <v>JPol3</v>
      </c>
      <c r="E207" s="3" t="str">
        <v>PDur3</v>
      </c>
      <c r="F207" s="3">
        <f t="shared" si="18"/>
        <v>1</v>
      </c>
      <c r="K207" s="3">
        <v>30</v>
      </c>
      <c r="Q207" s="3">
        <f t="shared" si="19"/>
        <v>13</v>
      </c>
      <c r="Y207" s="3" t="str">
        <f t="shared" si="20"/>
        <v>Jakub Polonski</v>
      </c>
      <c r="Z207" s="3" t="str">
        <v>Jakub Polonski</v>
      </c>
      <c r="AA207" s="3">
        <f t="shared" si="21"/>
        <v>1</v>
      </c>
      <c r="AG207" t="str">
        <v>Kamila</v>
      </c>
    </row>
    <row r="208" spans="1:33" x14ac:dyDescent="0.3">
      <c r="A208" s="1" t="s">
        <v>520</v>
      </c>
      <c r="B208" s="1" t="s">
        <v>521</v>
      </c>
      <c r="C208" s="1" t="s">
        <v>219</v>
      </c>
      <c r="D208" s="3" t="str">
        <f t="shared" si="17"/>
        <v>MKub1</v>
      </c>
      <c r="E208" s="3" t="str">
        <v>OGra8</v>
      </c>
      <c r="F208" s="3">
        <f t="shared" si="18"/>
        <v>1</v>
      </c>
      <c r="K208" s="3">
        <v>30</v>
      </c>
      <c r="Q208" s="3">
        <f t="shared" si="19"/>
        <v>110</v>
      </c>
      <c r="Y208" s="3" t="str">
        <f t="shared" si="20"/>
        <v>Mariusz Kubisiak</v>
      </c>
      <c r="Z208" s="3" t="str">
        <v>Mariusz Kubisiak</v>
      </c>
      <c r="AA208" s="3">
        <f t="shared" si="21"/>
        <v>1</v>
      </c>
      <c r="AG208" t="str">
        <v>Arleta</v>
      </c>
    </row>
    <row r="209" spans="1:33" x14ac:dyDescent="0.3">
      <c r="A209" s="1" t="s">
        <v>522</v>
      </c>
      <c r="B209" s="1" t="s">
        <v>521</v>
      </c>
      <c r="C209" s="1" t="s">
        <v>17</v>
      </c>
      <c r="D209" s="3" t="str">
        <f t="shared" si="17"/>
        <v>MKub3</v>
      </c>
      <c r="E209" s="3" t="str">
        <v>ATar2</v>
      </c>
      <c r="F209" s="3">
        <f t="shared" si="18"/>
        <v>1</v>
      </c>
      <c r="K209" s="3">
        <v>30</v>
      </c>
      <c r="Q209" s="3">
        <f t="shared" si="19"/>
        <v>7</v>
      </c>
      <c r="Y209" s="3" t="str">
        <f t="shared" si="20"/>
        <v>Mateusz Kubisiak</v>
      </c>
      <c r="Z209" s="3" t="str">
        <v>Mateusz Kubisiak</v>
      </c>
      <c r="AA209" s="3">
        <f t="shared" si="21"/>
        <v>1</v>
      </c>
      <c r="AG209" t="str">
        <v>Alicja</v>
      </c>
    </row>
    <row r="210" spans="1:33" x14ac:dyDescent="0.3">
      <c r="A210" s="1" t="s">
        <v>523</v>
      </c>
      <c r="B210" s="1" t="s">
        <v>524</v>
      </c>
      <c r="C210" s="1" t="s">
        <v>73</v>
      </c>
      <c r="D210" s="3" t="str">
        <f t="shared" si="17"/>
        <v>PDur3</v>
      </c>
      <c r="E210" s="3" t="str">
        <v>MLun7</v>
      </c>
      <c r="F210" s="3">
        <f t="shared" si="18"/>
        <v>1</v>
      </c>
      <c r="K210" s="3">
        <v>30</v>
      </c>
      <c r="Q210" s="3">
        <f t="shared" si="19"/>
        <v>13</v>
      </c>
      <c r="Y210" s="3" t="str">
        <f t="shared" si="20"/>
        <v>Piotr Duraj</v>
      </c>
      <c r="Z210" s="3" t="str">
        <v>Piotr Duraj</v>
      </c>
      <c r="AA210" s="3">
        <f t="shared" si="21"/>
        <v>1</v>
      </c>
      <c r="AG210" t="str">
        <v>Ines</v>
      </c>
    </row>
    <row r="211" spans="1:33" x14ac:dyDescent="0.3">
      <c r="A211" s="1" t="s">
        <v>525</v>
      </c>
      <c r="B211" s="1" t="s">
        <v>526</v>
      </c>
      <c r="C211" s="1" t="s">
        <v>114</v>
      </c>
      <c r="D211" s="3" t="str">
        <f t="shared" si="17"/>
        <v>OGra8</v>
      </c>
      <c r="E211" s="3" t="str">
        <v>AWoj4</v>
      </c>
      <c r="F211" s="3">
        <f t="shared" si="18"/>
        <v>1</v>
      </c>
      <c r="K211" s="3">
        <v>30</v>
      </c>
      <c r="Q211" s="3">
        <f t="shared" si="19"/>
        <v>48</v>
      </c>
      <c r="Y211" s="3" t="str">
        <f t="shared" si="20"/>
        <v>Oskar Grabek</v>
      </c>
      <c r="Z211" s="3" t="str">
        <v>Oskar Grabek</v>
      </c>
      <c r="AA211" s="3">
        <f t="shared" si="21"/>
        <v>1</v>
      </c>
      <c r="AG211" t="str">
        <v>Doris</v>
      </c>
    </row>
    <row r="212" spans="1:33" x14ac:dyDescent="0.3">
      <c r="A212" s="1" t="s">
        <v>527</v>
      </c>
      <c r="B212" s="1" t="s">
        <v>528</v>
      </c>
      <c r="C212" s="1" t="s">
        <v>340</v>
      </c>
      <c r="D212" s="3" t="str">
        <f t="shared" si="17"/>
        <v>ATar2</v>
      </c>
      <c r="E212" s="3" t="str">
        <v>KPoc0</v>
      </c>
      <c r="F212" s="3">
        <f t="shared" si="18"/>
        <v>1</v>
      </c>
      <c r="K212" s="3">
        <v>30</v>
      </c>
      <c r="Q212" s="3">
        <f t="shared" si="19"/>
        <v>83</v>
      </c>
      <c r="Y212" s="3" t="str">
        <f t="shared" si="20"/>
        <v>Antonina Tarnacka</v>
      </c>
      <c r="Z212" s="3" t="str">
        <v>Antonina Tarnacka</v>
      </c>
      <c r="AA212" s="3">
        <f t="shared" si="21"/>
        <v>1</v>
      </c>
      <c r="AG212" t="str">
        <v>Lena</v>
      </c>
    </row>
    <row r="213" spans="1:33" x14ac:dyDescent="0.3">
      <c r="A213" s="1" t="s">
        <v>529</v>
      </c>
      <c r="B213" s="1" t="s">
        <v>530</v>
      </c>
      <c r="C213" s="1" t="s">
        <v>39</v>
      </c>
      <c r="D213" s="3" t="str">
        <f t="shared" si="17"/>
        <v>MLun7</v>
      </c>
      <c r="E213" s="3" t="str">
        <v>MLes1</v>
      </c>
      <c r="F213" s="3">
        <f t="shared" si="18"/>
        <v>1</v>
      </c>
      <c r="K213" s="3">
        <v>30</v>
      </c>
      <c r="Q213" s="3">
        <f t="shared" si="19"/>
        <v>6</v>
      </c>
      <c r="Y213" s="3" t="str">
        <f t="shared" si="20"/>
        <v>Maciej Lunkiewicz</v>
      </c>
      <c r="Z213" s="3" t="str">
        <v>Maciej Lunkiewicz</v>
      </c>
      <c r="AA213" s="3">
        <f t="shared" si="21"/>
        <v>1</v>
      </c>
      <c r="AG213" t="str">
        <v>Michalina</v>
      </c>
    </row>
    <row r="214" spans="1:33" x14ac:dyDescent="0.3">
      <c r="A214" s="1" t="s">
        <v>531</v>
      </c>
      <c r="B214" s="1" t="s">
        <v>30</v>
      </c>
      <c r="C214" s="1" t="s">
        <v>44</v>
      </c>
      <c r="D214" s="3" t="str">
        <f t="shared" si="17"/>
        <v>AWoj4</v>
      </c>
      <c r="E214" s="3" t="str">
        <v>MLor1</v>
      </c>
      <c r="F214" s="3">
        <f t="shared" si="18"/>
        <v>1</v>
      </c>
      <c r="K214" s="3">
        <v>30</v>
      </c>
      <c r="Q214" s="3">
        <f t="shared" si="19"/>
        <v>22</v>
      </c>
      <c r="Y214" s="3" t="str">
        <f t="shared" si="20"/>
        <v>Aleksander Wojciechowski</v>
      </c>
      <c r="Z214" s="3" t="str">
        <v>Aleksander Wojciechowski</v>
      </c>
      <c r="AA214" s="3">
        <f t="shared" si="21"/>
        <v>1</v>
      </c>
      <c r="AG214" t="str">
        <v>Roksana</v>
      </c>
    </row>
    <row r="215" spans="1:33" x14ac:dyDescent="0.3">
      <c r="A215" s="1" t="s">
        <v>532</v>
      </c>
      <c r="B215" s="1" t="s">
        <v>533</v>
      </c>
      <c r="C215" s="1" t="s">
        <v>534</v>
      </c>
      <c r="D215" s="3" t="str">
        <f t="shared" si="17"/>
        <v>KPoc0</v>
      </c>
      <c r="E215" s="3" t="str">
        <v>AZal3</v>
      </c>
      <c r="F215" s="3">
        <f t="shared" si="18"/>
        <v>1</v>
      </c>
      <c r="K215" s="3">
        <v>30</v>
      </c>
      <c r="Q215" s="3">
        <f t="shared" si="19"/>
        <v>24</v>
      </c>
      <c r="Y215" s="3" t="str">
        <f t="shared" si="20"/>
        <v>Kaja Pochmara</v>
      </c>
      <c r="Z215" s="3" t="str">
        <v>Kaja Pochmara</v>
      </c>
      <c r="AA215" s="3">
        <f t="shared" si="21"/>
        <v>1</v>
      </c>
      <c r="AG215" t="str">
        <v>Nadia</v>
      </c>
    </row>
    <row r="216" spans="1:33" x14ac:dyDescent="0.3">
      <c r="A216" s="1" t="s">
        <v>535</v>
      </c>
      <c r="B216" s="1" t="s">
        <v>536</v>
      </c>
      <c r="C216" s="1" t="s">
        <v>89</v>
      </c>
      <c r="D216" s="3" t="str">
        <f t="shared" si="17"/>
        <v>MLes1</v>
      </c>
      <c r="E216" s="3" t="str">
        <v>PGos2</v>
      </c>
      <c r="F216" s="3">
        <f t="shared" si="18"/>
        <v>1</v>
      </c>
      <c r="K216" s="3">
        <v>30</v>
      </c>
      <c r="Q216" s="3">
        <f t="shared" si="19"/>
        <v>94</v>
      </c>
      <c r="Y216" s="3" t="str">
        <f t="shared" si="20"/>
        <v>Maja Leszczynska</v>
      </c>
      <c r="Z216" s="3" t="str">
        <v>Maja Leszczynska</v>
      </c>
      <c r="AA216" s="3">
        <f t="shared" si="21"/>
        <v>1</v>
      </c>
      <c r="AG216" t="str">
        <v>Katarzyna</v>
      </c>
    </row>
    <row r="217" spans="1:33" x14ac:dyDescent="0.3">
      <c r="A217" s="1" t="s">
        <v>537</v>
      </c>
      <c r="B217" s="1" t="s">
        <v>538</v>
      </c>
      <c r="C217" s="1" t="s">
        <v>416</v>
      </c>
      <c r="D217" s="3" t="str">
        <f t="shared" si="17"/>
        <v>MLor1</v>
      </c>
      <c r="E217" s="3" t="str">
        <v>LMau8</v>
      </c>
      <c r="F217" s="3">
        <f t="shared" si="18"/>
        <v>1</v>
      </c>
      <c r="K217" s="3">
        <v>30</v>
      </c>
      <c r="Q217" s="3">
        <f t="shared" si="19"/>
        <v>24</v>
      </c>
      <c r="Y217" s="3" t="str">
        <f t="shared" si="20"/>
        <v>Magdalena Lorenc</v>
      </c>
      <c r="Z217" s="3" t="str">
        <v>Magdalena Lorenc</v>
      </c>
      <c r="AA217" s="3">
        <f t="shared" si="21"/>
        <v>1</v>
      </c>
      <c r="AG217" t="str">
        <v>Marta</v>
      </c>
    </row>
    <row r="218" spans="1:33" x14ac:dyDescent="0.3">
      <c r="A218" s="1" t="s">
        <v>539</v>
      </c>
      <c r="B218" s="1" t="s">
        <v>540</v>
      </c>
      <c r="C218" s="1" t="s">
        <v>323</v>
      </c>
      <c r="D218" s="3" t="str">
        <f t="shared" si="17"/>
        <v>AZal3</v>
      </c>
      <c r="E218" s="3" t="str">
        <v>MBuc3</v>
      </c>
      <c r="F218" s="3">
        <f t="shared" si="18"/>
        <v>1</v>
      </c>
      <c r="K218" s="3">
        <v>30</v>
      </c>
      <c r="Q218" s="3">
        <f t="shared" si="19"/>
        <v>114</v>
      </c>
      <c r="Y218" s="3" t="str">
        <f t="shared" si="20"/>
        <v>Aleksandra Zalewska</v>
      </c>
      <c r="Z218" s="3" t="str">
        <v>Aleksandra Zalewska</v>
      </c>
      <c r="AA218" s="3">
        <f t="shared" si="21"/>
        <v>1</v>
      </c>
      <c r="AG218" t="str">
        <v>Julianna</v>
      </c>
    </row>
    <row r="219" spans="1:33" x14ac:dyDescent="0.3">
      <c r="A219" s="1" t="s">
        <v>541</v>
      </c>
      <c r="B219" s="1" t="s">
        <v>542</v>
      </c>
      <c r="C219" s="1" t="s">
        <v>179</v>
      </c>
      <c r="D219" s="3" t="str">
        <f t="shared" si="17"/>
        <v>PGos2</v>
      </c>
      <c r="E219" s="3" t="str">
        <v>LMie1</v>
      </c>
      <c r="F219" s="3">
        <f t="shared" si="18"/>
        <v>1</v>
      </c>
      <c r="K219" s="3">
        <v>30</v>
      </c>
      <c r="Q219" s="3">
        <f t="shared" si="19"/>
        <v>11</v>
      </c>
      <c r="Y219" s="3" t="str">
        <f t="shared" si="20"/>
        <v>Paulina Gosiewska</v>
      </c>
      <c r="Z219" s="3" t="str">
        <v>Paulina Gosiewska</v>
      </c>
      <c r="AA219" s="3">
        <f t="shared" si="21"/>
        <v>1</v>
      </c>
      <c r="AG219" t="str">
        <v>Wiktoria</v>
      </c>
    </row>
    <row r="220" spans="1:33" x14ac:dyDescent="0.3">
      <c r="A220" s="1" t="s">
        <v>543</v>
      </c>
      <c r="B220" s="1" t="s">
        <v>544</v>
      </c>
      <c r="C220" s="1" t="s">
        <v>419</v>
      </c>
      <c r="D220" s="3" t="str">
        <f t="shared" si="17"/>
        <v>LMau8</v>
      </c>
      <c r="E220" s="3" t="str">
        <v>JRam9</v>
      </c>
      <c r="F220" s="3">
        <f t="shared" si="18"/>
        <v>1</v>
      </c>
      <c r="K220" s="3">
        <v>30</v>
      </c>
      <c r="Q220" s="3">
        <f t="shared" si="19"/>
        <v>60</v>
      </c>
      <c r="Y220" s="3" t="str">
        <f t="shared" si="20"/>
        <v>Lena Mauruszewicz</v>
      </c>
      <c r="Z220" s="3" t="str">
        <v>Lena Mauruszewicz</v>
      </c>
      <c r="AA220" s="3">
        <f t="shared" si="21"/>
        <v>1</v>
      </c>
      <c r="AG220" t="str">
        <v>Maja</v>
      </c>
    </row>
    <row r="221" spans="1:33" x14ac:dyDescent="0.3">
      <c r="A221" s="1" t="s">
        <v>545</v>
      </c>
      <c r="B221" s="1" t="s">
        <v>546</v>
      </c>
      <c r="C221" s="1" t="s">
        <v>17</v>
      </c>
      <c r="D221" s="3" t="str">
        <f t="shared" si="17"/>
        <v>MBuc3</v>
      </c>
      <c r="E221" s="3" t="str">
        <v>JRaf7</v>
      </c>
      <c r="F221" s="3">
        <f t="shared" si="18"/>
        <v>1</v>
      </c>
      <c r="K221" s="3">
        <v>30</v>
      </c>
      <c r="Q221" s="3">
        <f t="shared" si="19"/>
        <v>66</v>
      </c>
      <c r="Y221" s="3" t="str">
        <f t="shared" si="20"/>
        <v>Mateusz Buczkowski</v>
      </c>
      <c r="Z221" s="3" t="str">
        <v>Mateusz Buczkowski</v>
      </c>
      <c r="AA221" s="3">
        <f t="shared" si="21"/>
        <v>1</v>
      </c>
      <c r="AG221" t="str">
        <v>Matylda</v>
      </c>
    </row>
    <row r="222" spans="1:33" x14ac:dyDescent="0.3">
      <c r="A222" s="1" t="s">
        <v>547</v>
      </c>
      <c r="B222" s="1" t="s">
        <v>548</v>
      </c>
      <c r="C222" s="1" t="s">
        <v>419</v>
      </c>
      <c r="D222" s="3" t="str">
        <f t="shared" si="17"/>
        <v>LMie1</v>
      </c>
      <c r="E222" s="3" t="str">
        <v>OBro0</v>
      </c>
      <c r="F222" s="3">
        <f t="shared" si="18"/>
        <v>1</v>
      </c>
      <c r="K222" s="3">
        <v>30</v>
      </c>
      <c r="Q222" s="3">
        <f t="shared" si="19"/>
        <v>96</v>
      </c>
      <c r="Y222" s="3" t="str">
        <f t="shared" si="20"/>
        <v>Lena Mielewczyk</v>
      </c>
      <c r="Z222" s="3" t="str">
        <v>Lena Mielewczyk</v>
      </c>
      <c r="AA222" s="3">
        <f t="shared" si="21"/>
        <v>1</v>
      </c>
      <c r="AG222" t="str">
        <v>Anna</v>
      </c>
    </row>
    <row r="223" spans="1:33" x14ac:dyDescent="0.3">
      <c r="A223" s="1" t="s">
        <v>549</v>
      </c>
      <c r="B223" s="1" t="s">
        <v>550</v>
      </c>
      <c r="C223" s="1" t="s">
        <v>309</v>
      </c>
      <c r="D223" s="3" t="str">
        <f t="shared" si="17"/>
        <v>JRam9</v>
      </c>
      <c r="E223" s="3" t="str">
        <v>ZBik2</v>
      </c>
      <c r="F223" s="3">
        <f t="shared" si="18"/>
        <v>1</v>
      </c>
      <c r="K223" s="3">
        <v>30</v>
      </c>
      <c r="Q223" s="3">
        <f t="shared" si="19"/>
        <v>97</v>
      </c>
      <c r="Y223" s="3" t="str">
        <f t="shared" si="20"/>
        <v>Julia Ramlo</v>
      </c>
      <c r="Z223" s="3" t="str">
        <v>Julia Ramlo</v>
      </c>
      <c r="AA223" s="3">
        <f t="shared" si="21"/>
        <v>1</v>
      </c>
      <c r="AG223" t="str">
        <v>Anna</v>
      </c>
    </row>
    <row r="224" spans="1:33" x14ac:dyDescent="0.3">
      <c r="A224" s="1" t="s">
        <v>551</v>
      </c>
      <c r="B224" s="1" t="s">
        <v>552</v>
      </c>
      <c r="C224" s="1" t="s">
        <v>309</v>
      </c>
      <c r="D224" s="3" t="str">
        <f t="shared" si="17"/>
        <v>JRaf7</v>
      </c>
      <c r="E224" s="3" t="str">
        <v>LMar6</v>
      </c>
      <c r="F224" s="3">
        <f t="shared" si="18"/>
        <v>1</v>
      </c>
      <c r="K224" s="3">
        <v>30</v>
      </c>
      <c r="Q224" s="3">
        <f t="shared" si="19"/>
        <v>97</v>
      </c>
      <c r="Y224" s="3" t="str">
        <f t="shared" si="20"/>
        <v>Julia Rafinska</v>
      </c>
      <c r="Z224" s="3" t="str">
        <v>Julia Rafinska</v>
      </c>
      <c r="AA224" s="3">
        <f t="shared" si="21"/>
        <v>1</v>
      </c>
      <c r="AG224" t="str">
        <v>Nina</v>
      </c>
    </row>
    <row r="225" spans="1:33" x14ac:dyDescent="0.3">
      <c r="A225" s="1" t="s">
        <v>553</v>
      </c>
      <c r="B225" s="1" t="s">
        <v>554</v>
      </c>
      <c r="C225" s="1" t="s">
        <v>187</v>
      </c>
      <c r="D225" s="3" t="str">
        <f t="shared" si="17"/>
        <v>OBro0</v>
      </c>
      <c r="E225" s="3" t="str">
        <v>MKra0</v>
      </c>
      <c r="F225" s="3">
        <f t="shared" si="18"/>
        <v>1</v>
      </c>
      <c r="K225" s="3">
        <v>30</v>
      </c>
      <c r="Q225" s="3">
        <f t="shared" si="19"/>
        <v>32</v>
      </c>
      <c r="Y225" s="3" t="str">
        <f t="shared" si="20"/>
        <v>Olga Broszczak</v>
      </c>
      <c r="Z225" s="3" t="str">
        <v>Olga Broszczak</v>
      </c>
      <c r="AA225" s="3">
        <f t="shared" si="21"/>
        <v>1</v>
      </c>
      <c r="AG225" t="str">
        <v>Lena</v>
      </c>
    </row>
    <row r="226" spans="1:33" x14ac:dyDescent="0.3">
      <c r="A226" s="1" t="s">
        <v>555</v>
      </c>
      <c r="B226" s="1" t="s">
        <v>556</v>
      </c>
      <c r="C226" s="1" t="s">
        <v>428</v>
      </c>
      <c r="D226" s="3" t="str">
        <f t="shared" si="17"/>
        <v>ZBik2</v>
      </c>
      <c r="E226" s="3" t="str">
        <v>KOld1</v>
      </c>
      <c r="F226" s="3">
        <f t="shared" si="18"/>
        <v>1</v>
      </c>
      <c r="K226" s="3">
        <v>30</v>
      </c>
      <c r="Q226" s="3">
        <f t="shared" si="19"/>
        <v>50</v>
      </c>
      <c r="Y226" s="3" t="str">
        <f t="shared" si="20"/>
        <v>Zofia Bikonis</v>
      </c>
      <c r="Z226" s="3" t="str">
        <v>Zofia Bikonis</v>
      </c>
      <c r="AA226" s="3">
        <f t="shared" si="21"/>
        <v>1</v>
      </c>
      <c r="AG226" t="str">
        <v>Maja</v>
      </c>
    </row>
    <row r="227" spans="1:33" x14ac:dyDescent="0.3">
      <c r="A227" s="1" t="s">
        <v>557</v>
      </c>
      <c r="B227" s="1" t="s">
        <v>558</v>
      </c>
      <c r="C227" s="1" t="s">
        <v>559</v>
      </c>
      <c r="D227" s="3" t="str">
        <f t="shared" si="17"/>
        <v>LMar6</v>
      </c>
      <c r="E227" s="3" t="str">
        <v>PGda5</v>
      </c>
      <c r="F227" s="3">
        <f t="shared" si="18"/>
        <v>1</v>
      </c>
      <c r="K227" s="3">
        <v>30</v>
      </c>
      <c r="Q227" s="3">
        <f t="shared" si="19"/>
        <v>50</v>
      </c>
      <c r="Y227" s="3" t="str">
        <f t="shared" si="20"/>
        <v>Liliana Marczynska</v>
      </c>
      <c r="Z227" s="3" t="str">
        <v>Liliana Marczynska</v>
      </c>
      <c r="AA227" s="3">
        <f t="shared" si="21"/>
        <v>1</v>
      </c>
      <c r="AG227" t="str">
        <v>Monika</v>
      </c>
    </row>
    <row r="228" spans="1:33" x14ac:dyDescent="0.3">
      <c r="A228" s="1" t="s">
        <v>560</v>
      </c>
      <c r="B228" s="1" t="s">
        <v>561</v>
      </c>
      <c r="C228" s="1" t="s">
        <v>351</v>
      </c>
      <c r="D228" s="3" t="str">
        <f t="shared" si="17"/>
        <v>MKra0</v>
      </c>
      <c r="E228" s="3" t="str">
        <v>GSka6</v>
      </c>
      <c r="F228" s="3">
        <f t="shared" si="18"/>
        <v>1</v>
      </c>
      <c r="K228" s="3">
        <v>30</v>
      </c>
      <c r="Q228" s="3">
        <f t="shared" si="19"/>
        <v>50</v>
      </c>
      <c r="Y228" s="3" t="str">
        <f t="shared" si="20"/>
        <v>Malgorzata Krainska</v>
      </c>
      <c r="Z228" s="3" t="str">
        <v>Malgorzata Krainska</v>
      </c>
      <c r="AA228" s="3">
        <f t="shared" si="21"/>
        <v>1</v>
      </c>
      <c r="AG228" t="str">
        <v>Kornelia</v>
      </c>
    </row>
    <row r="229" spans="1:33" x14ac:dyDescent="0.3">
      <c r="A229" s="1" t="s">
        <v>562</v>
      </c>
      <c r="B229" s="1" t="s">
        <v>563</v>
      </c>
      <c r="C229" s="1" t="s">
        <v>564</v>
      </c>
      <c r="D229" s="3" t="str">
        <f t="shared" si="17"/>
        <v>KOld1</v>
      </c>
      <c r="E229" s="3" t="str">
        <v>MKla6</v>
      </c>
      <c r="F229" s="3">
        <f t="shared" si="18"/>
        <v>1</v>
      </c>
      <c r="K229" s="3">
        <v>30</v>
      </c>
      <c r="Q229" s="3">
        <f t="shared" si="19"/>
        <v>51</v>
      </c>
      <c r="Y229" s="3" t="str">
        <f t="shared" si="20"/>
        <v>Kinga Oldakowska</v>
      </c>
      <c r="Z229" s="3" t="str">
        <v>Kinga Oldakowska</v>
      </c>
      <c r="AA229" s="3">
        <f t="shared" si="21"/>
        <v>1</v>
      </c>
      <c r="AG229" t="str">
        <v>Amelia</v>
      </c>
    </row>
    <row r="230" spans="1:33" x14ac:dyDescent="0.3">
      <c r="A230" s="1" t="s">
        <v>565</v>
      </c>
      <c r="B230" s="1" t="s">
        <v>566</v>
      </c>
      <c r="C230" s="1" t="s">
        <v>567</v>
      </c>
      <c r="D230" s="3" t="str">
        <f t="shared" si="17"/>
        <v>PGda5</v>
      </c>
      <c r="E230" s="3" t="str">
        <v>MKir2</v>
      </c>
      <c r="F230" s="3">
        <f t="shared" si="18"/>
        <v>1</v>
      </c>
      <c r="K230" s="3">
        <v>30</v>
      </c>
      <c r="Q230" s="3">
        <f t="shared" si="19"/>
        <v>98</v>
      </c>
      <c r="Y230" s="3" t="str">
        <f t="shared" si="20"/>
        <v>Pawel Gdaniec</v>
      </c>
      <c r="Z230" s="3" t="str">
        <v>Pawel Gdaniec</v>
      </c>
      <c r="AA230" s="3">
        <f t="shared" si="21"/>
        <v>1</v>
      </c>
      <c r="AG230" t="str">
        <v>Natasza</v>
      </c>
    </row>
    <row r="231" spans="1:33" x14ac:dyDescent="0.3">
      <c r="A231" s="1" t="s">
        <v>568</v>
      </c>
      <c r="B231" s="1" t="s">
        <v>569</v>
      </c>
      <c r="C231" s="1" t="s">
        <v>570</v>
      </c>
      <c r="D231" s="3" t="str">
        <f t="shared" si="17"/>
        <v>GSka6</v>
      </c>
      <c r="E231" s="3" t="str">
        <v>MKow0</v>
      </c>
      <c r="F231" s="3">
        <f t="shared" si="18"/>
        <v>1</v>
      </c>
      <c r="K231" s="3">
        <v>31</v>
      </c>
      <c r="Q231" s="3">
        <f t="shared" si="19"/>
        <v>26</v>
      </c>
      <c r="Y231" s="3" t="str">
        <f t="shared" si="20"/>
        <v>Gabriel Skaluba</v>
      </c>
      <c r="Z231" s="3" t="str">
        <v>Gabriel Skaluba</v>
      </c>
      <c r="AA231" s="3">
        <f t="shared" si="21"/>
        <v>1</v>
      </c>
      <c r="AG231" t="str">
        <v>Zofia</v>
      </c>
    </row>
    <row r="232" spans="1:33" x14ac:dyDescent="0.3">
      <c r="A232" s="1" t="s">
        <v>571</v>
      </c>
      <c r="B232" s="1" t="s">
        <v>572</v>
      </c>
      <c r="C232" s="1" t="s">
        <v>275</v>
      </c>
      <c r="D232" s="3" t="str">
        <f t="shared" si="17"/>
        <v>MKla6</v>
      </c>
      <c r="E232" s="3" t="str">
        <v>AWys7</v>
      </c>
      <c r="F232" s="3">
        <f t="shared" si="18"/>
        <v>1</v>
      </c>
      <c r="K232" s="3">
        <v>31</v>
      </c>
      <c r="Q232" s="3">
        <f t="shared" si="19"/>
        <v>81</v>
      </c>
      <c r="Y232" s="3" t="str">
        <f t="shared" si="20"/>
        <v>Michalina Klaus</v>
      </c>
      <c r="Z232" s="3" t="str">
        <v>Michalina Klaus</v>
      </c>
      <c r="AA232" s="3">
        <f t="shared" si="21"/>
        <v>1</v>
      </c>
      <c r="AG232" t="str">
        <v>Michalina</v>
      </c>
    </row>
    <row r="233" spans="1:33" x14ac:dyDescent="0.3">
      <c r="A233" s="1" t="s">
        <v>573</v>
      </c>
      <c r="B233" s="1" t="s">
        <v>574</v>
      </c>
      <c r="C233" s="1" t="s">
        <v>108</v>
      </c>
      <c r="D233" s="3" t="str">
        <f t="shared" si="17"/>
        <v>MKir2</v>
      </c>
      <c r="E233" s="3" t="str">
        <v>DSzp6</v>
      </c>
      <c r="F233" s="3">
        <f t="shared" si="18"/>
        <v>1</v>
      </c>
      <c r="K233" s="3">
        <v>31</v>
      </c>
      <c r="Q233" s="3">
        <f t="shared" si="19"/>
        <v>84</v>
      </c>
      <c r="Y233" s="3" t="str">
        <f t="shared" si="20"/>
        <v>Michal Kiryk</v>
      </c>
      <c r="Z233" s="3" t="str">
        <v>Michal Kiryk</v>
      </c>
      <c r="AA233" s="3">
        <f t="shared" si="21"/>
        <v>1</v>
      </c>
      <c r="AG233" t="str">
        <v>Marika</v>
      </c>
    </row>
    <row r="234" spans="1:33" x14ac:dyDescent="0.3">
      <c r="A234" s="1" t="s">
        <v>575</v>
      </c>
      <c r="B234" s="1" t="s">
        <v>576</v>
      </c>
      <c r="C234" s="1" t="s">
        <v>17</v>
      </c>
      <c r="D234" s="3" t="str">
        <f t="shared" si="17"/>
        <v>MKow0</v>
      </c>
      <c r="E234" s="3" t="str">
        <v>LMad1</v>
      </c>
      <c r="F234" s="3">
        <f t="shared" si="18"/>
        <v>1</v>
      </c>
      <c r="K234" s="3">
        <v>31</v>
      </c>
      <c r="Q234" s="3">
        <f t="shared" si="19"/>
        <v>25</v>
      </c>
      <c r="Y234" s="3" t="str">
        <f t="shared" si="20"/>
        <v>Mateusz Kowalski</v>
      </c>
      <c r="Z234" s="3" t="str">
        <v>Mateusz Kowalski</v>
      </c>
      <c r="AA234" s="3">
        <f t="shared" si="21"/>
        <v>1</v>
      </c>
      <c r="AG234" t="str">
        <v>Laura</v>
      </c>
    </row>
    <row r="235" spans="1:33" x14ac:dyDescent="0.3">
      <c r="A235" s="1" t="s">
        <v>577</v>
      </c>
      <c r="B235" s="1" t="s">
        <v>578</v>
      </c>
      <c r="C235" s="1" t="s">
        <v>464</v>
      </c>
      <c r="D235" s="3" t="str">
        <f t="shared" si="17"/>
        <v>AWys7</v>
      </c>
      <c r="E235" s="3" t="str">
        <v>ESym6</v>
      </c>
      <c r="F235" s="3">
        <f t="shared" si="18"/>
        <v>1</v>
      </c>
      <c r="K235" s="3">
        <v>31</v>
      </c>
      <c r="Q235" s="3">
        <f t="shared" si="19"/>
        <v>26</v>
      </c>
      <c r="Y235" s="3" t="str">
        <f t="shared" si="20"/>
        <v>Adrian Wysokinski</v>
      </c>
      <c r="Z235" s="3" t="str">
        <v>Adrian Wysokinski</v>
      </c>
      <c r="AA235" s="3">
        <f t="shared" si="21"/>
        <v>1</v>
      </c>
      <c r="AG235" t="str">
        <v>Maja</v>
      </c>
    </row>
    <row r="236" spans="1:33" x14ac:dyDescent="0.3">
      <c r="A236" s="1" t="s">
        <v>579</v>
      </c>
      <c r="B236" s="1" t="s">
        <v>580</v>
      </c>
      <c r="C236" s="1" t="s">
        <v>287</v>
      </c>
      <c r="D236" s="3" t="str">
        <f t="shared" si="17"/>
        <v>DSzp6</v>
      </c>
      <c r="E236" s="3" t="str">
        <v>SCie9</v>
      </c>
      <c r="F236" s="3">
        <f t="shared" si="18"/>
        <v>2</v>
      </c>
      <c r="K236" s="3">
        <v>31</v>
      </c>
      <c r="Q236" s="3">
        <f t="shared" si="19"/>
        <v>102</v>
      </c>
      <c r="Y236" s="3" t="str">
        <f t="shared" si="20"/>
        <v>Dawid Szpak</v>
      </c>
      <c r="Z236" s="3" t="str">
        <v>Dawid Szpak</v>
      </c>
      <c r="AA236" s="3">
        <f t="shared" si="21"/>
        <v>1</v>
      </c>
      <c r="AG236" t="str">
        <v>Antonina</v>
      </c>
    </row>
    <row r="237" spans="1:33" x14ac:dyDescent="0.3">
      <c r="A237" s="1" t="s">
        <v>581</v>
      </c>
      <c r="B237" s="1" t="s">
        <v>582</v>
      </c>
      <c r="C237" s="1" t="s">
        <v>67</v>
      </c>
      <c r="D237" s="3" t="str">
        <f t="shared" si="17"/>
        <v>LMad1</v>
      </c>
      <c r="E237" s="3" t="str">
        <v>JPaw4</v>
      </c>
      <c r="F237" s="3">
        <f t="shared" si="18"/>
        <v>1</v>
      </c>
      <c r="K237" s="3">
        <v>31</v>
      </c>
      <c r="Q237" s="3">
        <f t="shared" si="19"/>
        <v>39</v>
      </c>
      <c r="Y237" s="3" t="str">
        <f t="shared" si="20"/>
        <v>Lucja Madej</v>
      </c>
      <c r="Z237" s="3" t="str">
        <v>Lucja Madej</v>
      </c>
      <c r="AA237" s="3">
        <f t="shared" si="21"/>
        <v>1</v>
      </c>
      <c r="AG237" t="str">
        <v>Zuzanna</v>
      </c>
    </row>
    <row r="238" spans="1:33" x14ac:dyDescent="0.3">
      <c r="A238" s="1" t="s">
        <v>583</v>
      </c>
      <c r="B238" s="1" t="s">
        <v>584</v>
      </c>
      <c r="C238" s="1" t="s">
        <v>284</v>
      </c>
      <c r="D238" s="3" t="str">
        <f t="shared" si="17"/>
        <v>ESym6</v>
      </c>
      <c r="E238" s="3" t="str">
        <v>DSzn1</v>
      </c>
      <c r="F238" s="3">
        <f t="shared" si="18"/>
        <v>1</v>
      </c>
      <c r="K238" s="3">
        <v>31</v>
      </c>
      <c r="Q238" s="3">
        <f t="shared" si="19"/>
        <v>78</v>
      </c>
      <c r="Y238" s="3" t="str">
        <f t="shared" si="20"/>
        <v>Emilia Symoszyn</v>
      </c>
      <c r="Z238" s="3" t="str">
        <v>Emilia Symoszyn</v>
      </c>
      <c r="AA238" s="3">
        <f t="shared" si="21"/>
        <v>1</v>
      </c>
    </row>
    <row r="239" spans="1:33" x14ac:dyDescent="0.3">
      <c r="A239" s="1" t="s">
        <v>585</v>
      </c>
      <c r="B239" s="1" t="s">
        <v>586</v>
      </c>
      <c r="C239" s="1" t="s">
        <v>47</v>
      </c>
      <c r="D239" s="3" t="str">
        <f t="shared" si="17"/>
        <v>SCie9</v>
      </c>
      <c r="E239" s="3" t="str">
        <v>JChm9</v>
      </c>
      <c r="F239" s="3">
        <f t="shared" si="18"/>
        <v>1</v>
      </c>
      <c r="K239" s="3">
        <v>31</v>
      </c>
      <c r="Q239" s="3">
        <f t="shared" si="19"/>
        <v>83</v>
      </c>
      <c r="Y239" s="3" t="str">
        <f t="shared" si="20"/>
        <v>Szymon Cieslik</v>
      </c>
      <c r="Z239" s="3" t="str">
        <v>Szymon Cieslik</v>
      </c>
      <c r="AA239" s="3">
        <f t="shared" si="21"/>
        <v>1</v>
      </c>
    </row>
    <row r="240" spans="1:33" x14ac:dyDescent="0.3">
      <c r="A240" s="1" t="s">
        <v>587</v>
      </c>
      <c r="B240" s="1" t="s">
        <v>96</v>
      </c>
      <c r="C240" s="1" t="s">
        <v>121</v>
      </c>
      <c r="D240" s="3" t="str">
        <f t="shared" si="17"/>
        <v>JPaw4</v>
      </c>
      <c r="E240" s="3" t="str">
        <v>IRys0</v>
      </c>
      <c r="F240" s="3">
        <f t="shared" si="18"/>
        <v>1</v>
      </c>
      <c r="K240" s="3">
        <v>31</v>
      </c>
      <c r="Q240" s="3">
        <f t="shared" si="19"/>
        <v>9</v>
      </c>
      <c r="Y240" s="3" t="str">
        <f t="shared" si="20"/>
        <v>Jan Pawlak</v>
      </c>
      <c r="Z240" s="3" t="str">
        <v>Jan Pawlak</v>
      </c>
      <c r="AA240" s="3">
        <f t="shared" si="21"/>
        <v>1</v>
      </c>
    </row>
    <row r="241" spans="1:27" x14ac:dyDescent="0.3">
      <c r="A241" s="1" t="s">
        <v>588</v>
      </c>
      <c r="B241" s="1" t="s">
        <v>589</v>
      </c>
      <c r="C241" s="1" t="s">
        <v>298</v>
      </c>
      <c r="D241" s="3" t="str">
        <f t="shared" si="17"/>
        <v>DSzn1</v>
      </c>
      <c r="E241" s="3" t="str">
        <v>DSzu8</v>
      </c>
      <c r="F241" s="3">
        <f t="shared" si="18"/>
        <v>1</v>
      </c>
      <c r="K241" s="3">
        <v>31</v>
      </c>
      <c r="Q241" s="3">
        <f t="shared" si="19"/>
        <v>38</v>
      </c>
      <c r="Y241" s="3" t="str">
        <f t="shared" si="20"/>
        <v>Dominika Sznejder</v>
      </c>
      <c r="Z241" s="3" t="str">
        <v>Dominika Sznejder</v>
      </c>
      <c r="AA241" s="3">
        <f t="shared" si="21"/>
        <v>1</v>
      </c>
    </row>
    <row r="242" spans="1:27" x14ac:dyDescent="0.3">
      <c r="A242" s="1" t="s">
        <v>590</v>
      </c>
      <c r="B242" s="1" t="s">
        <v>591</v>
      </c>
      <c r="C242" s="1" t="s">
        <v>166</v>
      </c>
      <c r="D242" s="3" t="str">
        <f t="shared" si="17"/>
        <v>JChm9</v>
      </c>
      <c r="E242" s="3" t="str">
        <v>MKro1</v>
      </c>
      <c r="F242" s="3">
        <f t="shared" si="18"/>
        <v>1</v>
      </c>
      <c r="K242" s="3">
        <v>31</v>
      </c>
      <c r="Q242" s="3">
        <f t="shared" si="19"/>
        <v>5</v>
      </c>
      <c r="Y242" s="3" t="str">
        <f t="shared" si="20"/>
        <v>Jakub Chmielewski</v>
      </c>
      <c r="Z242" s="3" t="str">
        <v>Jakub Chmielewski</v>
      </c>
      <c r="AA242" s="3">
        <f t="shared" si="21"/>
        <v>1</v>
      </c>
    </row>
    <row r="243" spans="1:27" x14ac:dyDescent="0.3">
      <c r="A243" s="1" t="s">
        <v>592</v>
      </c>
      <c r="B243" s="1" t="s">
        <v>593</v>
      </c>
      <c r="C243" s="1" t="s">
        <v>92</v>
      </c>
      <c r="D243" s="3" t="str">
        <f t="shared" si="17"/>
        <v>IRys0</v>
      </c>
      <c r="E243" s="3" t="str">
        <v>NHar1</v>
      </c>
      <c r="F243" s="3">
        <f t="shared" si="18"/>
        <v>1</v>
      </c>
      <c r="K243" s="3">
        <v>31</v>
      </c>
      <c r="Q243" s="3">
        <f t="shared" si="19"/>
        <v>54</v>
      </c>
      <c r="Y243" s="3" t="str">
        <f t="shared" si="20"/>
        <v>Igor Rysak</v>
      </c>
      <c r="Z243" s="3" t="str">
        <v>Igor Rysak</v>
      </c>
      <c r="AA243" s="3">
        <f t="shared" si="21"/>
        <v>1</v>
      </c>
    </row>
    <row r="244" spans="1:27" x14ac:dyDescent="0.3">
      <c r="A244" s="1" t="s">
        <v>594</v>
      </c>
      <c r="B244" s="1" t="s">
        <v>595</v>
      </c>
      <c r="C244" s="1" t="s">
        <v>596</v>
      </c>
      <c r="D244" s="3" t="str">
        <f t="shared" si="17"/>
        <v>DSzu8</v>
      </c>
      <c r="E244" s="3" t="str">
        <v>MKos5</v>
      </c>
      <c r="F244" s="3">
        <f t="shared" si="18"/>
        <v>1</v>
      </c>
      <c r="K244" s="3">
        <v>31</v>
      </c>
      <c r="Q244" s="3">
        <f t="shared" si="19"/>
        <v>48</v>
      </c>
      <c r="Y244" s="3" t="str">
        <f t="shared" si="20"/>
        <v>Dariusz Szumilewicz</v>
      </c>
      <c r="Z244" s="3" t="str">
        <v>Dariusz Szumilewicz</v>
      </c>
      <c r="AA244" s="3">
        <f t="shared" si="21"/>
        <v>1</v>
      </c>
    </row>
    <row r="245" spans="1:27" x14ac:dyDescent="0.3">
      <c r="A245" s="1" t="s">
        <v>597</v>
      </c>
      <c r="B245" s="1" t="s">
        <v>598</v>
      </c>
      <c r="C245" s="1" t="s">
        <v>17</v>
      </c>
      <c r="D245" s="3" t="str">
        <f t="shared" si="17"/>
        <v>MKro1</v>
      </c>
      <c r="E245" s="3" t="str">
        <v>WChm5</v>
      </c>
      <c r="F245" s="3">
        <f t="shared" si="18"/>
        <v>1</v>
      </c>
      <c r="K245" s="3">
        <v>31</v>
      </c>
      <c r="Q245" s="3">
        <f t="shared" si="19"/>
        <v>17</v>
      </c>
      <c r="Y245" s="3" t="str">
        <f t="shared" si="20"/>
        <v>Mateusz Krosnowski</v>
      </c>
      <c r="Z245" s="3" t="str">
        <v>Mateusz Krosnowski</v>
      </c>
      <c r="AA245" s="3">
        <f t="shared" si="21"/>
        <v>1</v>
      </c>
    </row>
    <row r="246" spans="1:27" x14ac:dyDescent="0.3">
      <c r="A246" s="1" t="s">
        <v>599</v>
      </c>
      <c r="B246" s="1" t="s">
        <v>600</v>
      </c>
      <c r="C246" s="1" t="s">
        <v>70</v>
      </c>
      <c r="D246" s="3" t="str">
        <f t="shared" si="17"/>
        <v>NHar1</v>
      </c>
      <c r="E246" s="3" t="str">
        <v>JSer4</v>
      </c>
      <c r="F246" s="3">
        <f t="shared" si="18"/>
        <v>1</v>
      </c>
      <c r="K246" s="3">
        <v>31</v>
      </c>
      <c r="Q246" s="3">
        <f t="shared" si="19"/>
        <v>61</v>
      </c>
      <c r="Y246" s="3" t="str">
        <f t="shared" si="20"/>
        <v>Nina Harris</v>
      </c>
      <c r="Z246" s="3" t="str">
        <v>Nina Harris</v>
      </c>
      <c r="AA246" s="3">
        <f t="shared" si="21"/>
        <v>1</v>
      </c>
    </row>
    <row r="247" spans="1:27" x14ac:dyDescent="0.3">
      <c r="A247" s="1" t="s">
        <v>601</v>
      </c>
      <c r="B247" s="1" t="s">
        <v>602</v>
      </c>
      <c r="C247" s="1" t="s">
        <v>137</v>
      </c>
      <c r="D247" s="3" t="str">
        <f t="shared" si="17"/>
        <v>MKos5</v>
      </c>
      <c r="E247" s="3" t="str">
        <v>WAfe2</v>
      </c>
      <c r="F247" s="3">
        <f t="shared" si="18"/>
        <v>1</v>
      </c>
      <c r="K247" s="3">
        <v>31</v>
      </c>
      <c r="Q247" s="3">
        <f t="shared" si="19"/>
        <v>61</v>
      </c>
      <c r="Y247" s="3" t="str">
        <f t="shared" si="20"/>
        <v>Marika Koszucka</v>
      </c>
      <c r="Z247" s="3" t="str">
        <v>Marika Koszucka</v>
      </c>
      <c r="AA247" s="3">
        <f t="shared" si="21"/>
        <v>1</v>
      </c>
    </row>
    <row r="248" spans="1:27" x14ac:dyDescent="0.3">
      <c r="A248" s="1" t="s">
        <v>603</v>
      </c>
      <c r="B248" s="1" t="s">
        <v>604</v>
      </c>
      <c r="C248" s="1" t="s">
        <v>233</v>
      </c>
      <c r="D248" s="3" t="str">
        <f t="shared" si="17"/>
        <v>WChm5</v>
      </c>
      <c r="E248" s="3" t="str">
        <v>NJak4</v>
      </c>
      <c r="F248" s="3">
        <f t="shared" si="18"/>
        <v>1</v>
      </c>
      <c r="K248" s="3">
        <v>31</v>
      </c>
      <c r="Q248" s="3">
        <f t="shared" si="19"/>
        <v>9</v>
      </c>
      <c r="Y248" s="3" t="str">
        <f t="shared" si="20"/>
        <v>Wiktoria Chmielewska</v>
      </c>
      <c r="Z248" s="3" t="str">
        <v>Wiktoria Chmielewska</v>
      </c>
      <c r="AA248" s="3">
        <f t="shared" si="21"/>
        <v>1</v>
      </c>
    </row>
    <row r="249" spans="1:27" x14ac:dyDescent="0.3">
      <c r="A249" s="1" t="s">
        <v>605</v>
      </c>
      <c r="B249" s="1" t="s">
        <v>606</v>
      </c>
      <c r="C249" s="1" t="s">
        <v>607</v>
      </c>
      <c r="D249" s="3" t="str">
        <f t="shared" si="17"/>
        <v>JSer4</v>
      </c>
      <c r="E249" s="3" t="str">
        <v>OLew3</v>
      </c>
      <c r="F249" s="3">
        <f t="shared" si="18"/>
        <v>1</v>
      </c>
      <c r="K249" s="3">
        <v>31</v>
      </c>
      <c r="Q249" s="3">
        <f t="shared" si="19"/>
        <v>51</v>
      </c>
      <c r="Y249" s="3" t="str">
        <f t="shared" si="20"/>
        <v>Joanna Seredynska</v>
      </c>
      <c r="Z249" s="3" t="str">
        <v>Joanna Seredynska</v>
      </c>
      <c r="AA249" s="3">
        <f t="shared" si="21"/>
        <v>1</v>
      </c>
    </row>
    <row r="250" spans="1:27" x14ac:dyDescent="0.3">
      <c r="A250" s="1" t="s">
        <v>608</v>
      </c>
      <c r="B250" s="1" t="s">
        <v>609</v>
      </c>
      <c r="C250" s="1" t="s">
        <v>53</v>
      </c>
      <c r="D250" s="3" t="str">
        <f t="shared" si="17"/>
        <v>WAfe2</v>
      </c>
      <c r="E250" s="3" t="str">
        <v>WDer4</v>
      </c>
      <c r="F250" s="3">
        <f t="shared" si="18"/>
        <v>1</v>
      </c>
      <c r="K250" s="3">
        <v>31</v>
      </c>
      <c r="Q250" s="3">
        <f t="shared" si="19"/>
        <v>56</v>
      </c>
      <c r="Y250" s="3" t="str">
        <f t="shared" si="20"/>
        <v>Wojciech Afeltowicz</v>
      </c>
      <c r="Z250" s="3" t="str">
        <v>Wojciech Afeltowicz</v>
      </c>
      <c r="AA250" s="3">
        <f t="shared" si="21"/>
        <v>1</v>
      </c>
    </row>
    <row r="251" spans="1:27" x14ac:dyDescent="0.3">
      <c r="A251" s="1" t="s">
        <v>610</v>
      </c>
      <c r="B251" s="1" t="s">
        <v>611</v>
      </c>
      <c r="C251" s="1" t="s">
        <v>241</v>
      </c>
      <c r="D251" s="3" t="str">
        <f t="shared" si="17"/>
        <v>NJak4</v>
      </c>
      <c r="E251" s="3" t="str">
        <v>LMuc8</v>
      </c>
      <c r="F251" s="3">
        <f t="shared" si="18"/>
        <v>1</v>
      </c>
      <c r="K251" s="3">
        <v>31</v>
      </c>
      <c r="Q251" s="3">
        <f t="shared" si="19"/>
        <v>97</v>
      </c>
      <c r="Y251" s="3" t="str">
        <f t="shared" si="20"/>
        <v>Natalia Jakubowska</v>
      </c>
      <c r="Z251" s="3" t="str">
        <v>Natalia Jakubowska</v>
      </c>
      <c r="AA251" s="3">
        <f t="shared" si="21"/>
        <v>1</v>
      </c>
    </row>
    <row r="252" spans="1:27" x14ac:dyDescent="0.3">
      <c r="A252" s="1" t="s">
        <v>612</v>
      </c>
      <c r="B252" s="1" t="s">
        <v>353</v>
      </c>
      <c r="C252" s="1" t="s">
        <v>187</v>
      </c>
      <c r="D252" s="3" t="str">
        <f t="shared" si="17"/>
        <v>OLew3</v>
      </c>
      <c r="E252" s="3" t="str">
        <v>ASzy4</v>
      </c>
      <c r="F252" s="3">
        <f t="shared" si="18"/>
        <v>1</v>
      </c>
      <c r="K252" s="3">
        <v>31</v>
      </c>
      <c r="Q252" s="3">
        <f t="shared" si="19"/>
        <v>31</v>
      </c>
      <c r="Y252" s="3" t="str">
        <f t="shared" si="20"/>
        <v>Olga Lewandowska</v>
      </c>
      <c r="Z252" s="3" t="str">
        <v>Olga Lewandowska</v>
      </c>
      <c r="AA252" s="3">
        <f t="shared" si="21"/>
        <v>1</v>
      </c>
    </row>
    <row r="253" spans="1:27" x14ac:dyDescent="0.3">
      <c r="A253" s="1" t="s">
        <v>613</v>
      </c>
      <c r="B253" s="1" t="s">
        <v>614</v>
      </c>
      <c r="C253" s="1" t="s">
        <v>295</v>
      </c>
      <c r="D253" s="3" t="str">
        <f t="shared" si="17"/>
        <v>WDer4</v>
      </c>
      <c r="E253" s="3" t="str">
        <v>SDom9</v>
      </c>
      <c r="F253" s="3">
        <f t="shared" si="18"/>
        <v>1</v>
      </c>
      <c r="K253" s="3">
        <v>31</v>
      </c>
      <c r="Q253" s="3">
        <f t="shared" si="19"/>
        <v>34</v>
      </c>
      <c r="Y253" s="3" t="str">
        <f t="shared" si="20"/>
        <v>Weronika Derosas</v>
      </c>
      <c r="Z253" s="3" t="str">
        <v>Weronika Derosas</v>
      </c>
      <c r="AA253" s="3">
        <f t="shared" si="21"/>
        <v>1</v>
      </c>
    </row>
    <row r="254" spans="1:27" x14ac:dyDescent="0.3">
      <c r="A254" s="1" t="s">
        <v>615</v>
      </c>
      <c r="B254" s="1" t="s">
        <v>616</v>
      </c>
      <c r="C254" s="1" t="s">
        <v>617</v>
      </c>
      <c r="D254" s="3" t="str">
        <f t="shared" si="17"/>
        <v>LMuc8</v>
      </c>
      <c r="E254" s="3" t="str">
        <v>AWie3</v>
      </c>
      <c r="F254" s="3">
        <f t="shared" si="18"/>
        <v>2</v>
      </c>
      <c r="K254" s="3">
        <v>31</v>
      </c>
      <c r="Q254" s="3">
        <f t="shared" si="19"/>
        <v>42</v>
      </c>
      <c r="Y254" s="3" t="str">
        <f t="shared" si="20"/>
        <v>Laura Mucha</v>
      </c>
      <c r="Z254" s="3" t="str">
        <v>Laura Mucha</v>
      </c>
      <c r="AA254" s="3">
        <f t="shared" si="21"/>
        <v>1</v>
      </c>
    </row>
    <row r="255" spans="1:27" x14ac:dyDescent="0.3">
      <c r="A255" s="1" t="s">
        <v>618</v>
      </c>
      <c r="B255" s="1" t="s">
        <v>619</v>
      </c>
      <c r="C255" s="1" t="s">
        <v>340</v>
      </c>
      <c r="D255" s="3" t="str">
        <f t="shared" si="17"/>
        <v>ASzy4</v>
      </c>
      <c r="E255" s="3" t="str">
        <v>LMar9</v>
      </c>
      <c r="F255" s="3">
        <f t="shared" si="18"/>
        <v>1</v>
      </c>
      <c r="K255" s="3">
        <v>31</v>
      </c>
      <c r="Q255" s="3">
        <f t="shared" si="19"/>
        <v>42</v>
      </c>
      <c r="Y255" s="3" t="str">
        <f t="shared" si="20"/>
        <v>Antonina Szymichowska</v>
      </c>
      <c r="Z255" s="3" t="str">
        <v>Antonina Szymichowska</v>
      </c>
      <c r="AA255" s="3">
        <f t="shared" si="21"/>
        <v>1</v>
      </c>
    </row>
    <row r="256" spans="1:27" x14ac:dyDescent="0.3">
      <c r="A256" s="1" t="s">
        <v>620</v>
      </c>
      <c r="B256" s="1" t="s">
        <v>621</v>
      </c>
      <c r="C256" s="1" t="s">
        <v>241</v>
      </c>
      <c r="D256" s="3" t="str">
        <f t="shared" si="17"/>
        <v>NJan6</v>
      </c>
      <c r="E256" s="3" t="str">
        <v>WCza3</v>
      </c>
      <c r="F256" s="3">
        <f t="shared" si="18"/>
        <v>1</v>
      </c>
      <c r="K256" s="3">
        <v>31</v>
      </c>
      <c r="Q256" s="3">
        <f t="shared" si="19"/>
        <v>34</v>
      </c>
      <c r="Y256" s="3" t="str">
        <f t="shared" si="20"/>
        <v>Natalia Janiszek</v>
      </c>
      <c r="Z256" s="3" t="str">
        <v>Natalia Janiszek</v>
      </c>
      <c r="AA256" s="3">
        <f t="shared" si="21"/>
        <v>1</v>
      </c>
    </row>
    <row r="257" spans="1:27" x14ac:dyDescent="0.3">
      <c r="A257" s="1" t="s">
        <v>622</v>
      </c>
      <c r="B257" s="1" t="s">
        <v>623</v>
      </c>
      <c r="C257" s="1" t="s">
        <v>624</v>
      </c>
      <c r="D257" s="3" t="str">
        <f t="shared" si="17"/>
        <v>SDom9</v>
      </c>
      <c r="E257" s="3" t="str">
        <v>ATom8</v>
      </c>
      <c r="F257" s="3">
        <f t="shared" si="18"/>
        <v>1</v>
      </c>
      <c r="K257" s="3">
        <v>31</v>
      </c>
      <c r="Q257" s="3">
        <f t="shared" si="19"/>
        <v>36</v>
      </c>
      <c r="Y257" s="3" t="str">
        <f t="shared" si="20"/>
        <v>Sambor Dombrowski</v>
      </c>
      <c r="Z257" s="3" t="str">
        <v>Sambor Dombrowski</v>
      </c>
      <c r="AA257" s="3">
        <f t="shared" si="21"/>
        <v>1</v>
      </c>
    </row>
    <row r="258" spans="1:27" x14ac:dyDescent="0.3">
      <c r="A258" s="1" t="s">
        <v>625</v>
      </c>
      <c r="B258" s="1" t="s">
        <v>626</v>
      </c>
      <c r="C258" s="1" t="s">
        <v>627</v>
      </c>
      <c r="D258" s="3" t="str">
        <f t="shared" si="17"/>
        <v>AWie3</v>
      </c>
      <c r="E258" s="3" t="str">
        <v>KPaw5</v>
      </c>
      <c r="F258" s="3">
        <f t="shared" si="18"/>
        <v>1</v>
      </c>
      <c r="K258" s="3">
        <v>31</v>
      </c>
      <c r="Q258" s="3">
        <f t="shared" si="19"/>
        <v>36</v>
      </c>
      <c r="Y258" s="3" t="str">
        <f t="shared" si="20"/>
        <v>Arkadiusz Wieniarski</v>
      </c>
      <c r="Z258" s="3" t="str">
        <v>Arkadiusz Wieniarski</v>
      </c>
      <c r="AA258" s="3">
        <f t="shared" si="21"/>
        <v>1</v>
      </c>
    </row>
    <row r="259" spans="1:27" x14ac:dyDescent="0.3">
      <c r="A259" s="1" t="s">
        <v>628</v>
      </c>
      <c r="B259" s="1" t="s">
        <v>629</v>
      </c>
      <c r="C259" s="1" t="s">
        <v>630</v>
      </c>
      <c r="D259" s="3" t="str">
        <f t="shared" ref="D259:D322" si="22">LEFT(C259,1)&amp;""&amp;LEFT(B259,3)&amp;""&amp;RIGHT(A259,1)</f>
        <v>LMar9</v>
      </c>
      <c r="E259" s="3" t="str">
        <v>DSzw8</v>
      </c>
      <c r="F259" s="3">
        <f t="shared" ref="F259:F322" si="23">COUNTIFS($D$2:$D$495,E259)</f>
        <v>1</v>
      </c>
      <c r="K259" s="3">
        <v>31</v>
      </c>
      <c r="Q259" s="3">
        <f t="shared" ref="Q259:Q322" si="24" xml:space="preserve"> VALUE(MID(A259,7,3))</f>
        <v>84</v>
      </c>
      <c r="Y259" s="3" t="str">
        <f t="shared" ref="Y259:Y322" si="25">C259&amp;" "&amp;B259</f>
        <v>Lidia Marszalek</v>
      </c>
      <c r="Z259" s="3" t="str">
        <v>Lidia Marszalek</v>
      </c>
      <c r="AA259" s="3">
        <f t="shared" ref="AA259:AA322" si="26">COUNTIFS($Y$2:$Y$495, Z259)</f>
        <v>1</v>
      </c>
    </row>
    <row r="260" spans="1:27" x14ac:dyDescent="0.3">
      <c r="A260" s="1" t="s">
        <v>631</v>
      </c>
      <c r="B260" s="1" t="s">
        <v>235</v>
      </c>
      <c r="C260" s="1" t="s">
        <v>5</v>
      </c>
      <c r="D260" s="3" t="str">
        <f t="shared" si="22"/>
        <v>KMic2</v>
      </c>
      <c r="E260" s="3" t="str">
        <v>AZaw9</v>
      </c>
      <c r="F260" s="3">
        <f t="shared" si="23"/>
        <v>1</v>
      </c>
      <c r="K260" s="3">
        <v>31</v>
      </c>
      <c r="Q260" s="3">
        <f t="shared" si="24"/>
        <v>107</v>
      </c>
      <c r="Y260" s="3" t="str">
        <f t="shared" si="25"/>
        <v>Krzysztof Michalak</v>
      </c>
      <c r="Z260" s="3" t="str">
        <v>Wiktoria Czartoryjska</v>
      </c>
      <c r="AA260" s="3">
        <f t="shared" si="26"/>
        <v>1</v>
      </c>
    </row>
    <row r="261" spans="1:27" x14ac:dyDescent="0.3">
      <c r="A261" s="1" t="s">
        <v>632</v>
      </c>
      <c r="B261" s="1" t="s">
        <v>633</v>
      </c>
      <c r="C261" s="1" t="s">
        <v>233</v>
      </c>
      <c r="D261" s="3" t="str">
        <f t="shared" si="22"/>
        <v>WCza3</v>
      </c>
      <c r="E261" s="3" t="str">
        <v>MKie2</v>
      </c>
      <c r="F261" s="3">
        <f t="shared" si="23"/>
        <v>1</v>
      </c>
      <c r="K261" s="3">
        <v>31</v>
      </c>
      <c r="Q261" s="3">
        <f t="shared" si="24"/>
        <v>51</v>
      </c>
      <c r="Y261" s="3" t="str">
        <f t="shared" si="25"/>
        <v>Wiktoria Czartoryjska</v>
      </c>
      <c r="Z261" s="3" t="str">
        <v>Anna Tomanek</v>
      </c>
      <c r="AA261" s="3">
        <f t="shared" si="26"/>
        <v>1</v>
      </c>
    </row>
    <row r="262" spans="1:27" x14ac:dyDescent="0.3">
      <c r="A262" s="1" t="s">
        <v>634</v>
      </c>
      <c r="B262" s="1" t="s">
        <v>635</v>
      </c>
      <c r="C262" s="1" t="s">
        <v>194</v>
      </c>
      <c r="D262" s="3" t="str">
        <f t="shared" si="22"/>
        <v>ATom8</v>
      </c>
      <c r="E262" s="3" t="str">
        <v>HSte4</v>
      </c>
      <c r="F262" s="3">
        <f t="shared" si="23"/>
        <v>1</v>
      </c>
      <c r="K262" s="3">
        <v>31</v>
      </c>
      <c r="Q262" s="3">
        <f t="shared" si="24"/>
        <v>13</v>
      </c>
      <c r="Y262" s="3" t="str">
        <f t="shared" si="25"/>
        <v>Anna Tomanek</v>
      </c>
      <c r="Z262" s="3" t="str">
        <v>Karolina Pawlowicz</v>
      </c>
      <c r="AA262" s="3">
        <f t="shared" si="26"/>
        <v>1</v>
      </c>
    </row>
    <row r="263" spans="1:27" x14ac:dyDescent="0.3">
      <c r="A263" s="1" t="s">
        <v>636</v>
      </c>
      <c r="B263" s="1" t="s">
        <v>637</v>
      </c>
      <c r="C263" s="1" t="s">
        <v>382</v>
      </c>
      <c r="D263" s="3" t="str">
        <f t="shared" si="22"/>
        <v>KPaw5</v>
      </c>
      <c r="E263" s="3" t="str">
        <v>RFor0</v>
      </c>
      <c r="F263" s="3">
        <f t="shared" si="23"/>
        <v>1</v>
      </c>
      <c r="K263" s="3">
        <v>31</v>
      </c>
      <c r="Q263" s="3">
        <f t="shared" si="24"/>
        <v>14</v>
      </c>
      <c r="Y263" s="3" t="str">
        <f t="shared" si="25"/>
        <v>Karolina Pawlowicz</v>
      </c>
      <c r="Z263" s="3" t="str">
        <v>Daniel Szwast</v>
      </c>
      <c r="AA263" s="3">
        <f t="shared" si="26"/>
        <v>1</v>
      </c>
    </row>
    <row r="264" spans="1:27" x14ac:dyDescent="0.3">
      <c r="A264" s="1" t="s">
        <v>638</v>
      </c>
      <c r="B264" s="1" t="s">
        <v>639</v>
      </c>
      <c r="C264" s="1" t="s">
        <v>640</v>
      </c>
      <c r="D264" s="3" t="str">
        <f t="shared" si="22"/>
        <v>DSzw8</v>
      </c>
      <c r="E264" s="3" t="str">
        <v>MKar4</v>
      </c>
      <c r="F264" s="3">
        <f t="shared" si="23"/>
        <v>1</v>
      </c>
      <c r="K264" s="3">
        <v>31</v>
      </c>
      <c r="Q264" s="3">
        <f t="shared" si="24"/>
        <v>11</v>
      </c>
      <c r="Y264" s="3" t="str">
        <f t="shared" si="25"/>
        <v>Daniel Szwast</v>
      </c>
      <c r="Z264" s="3" t="str">
        <v>Adam Zawizlak</v>
      </c>
      <c r="AA264" s="3">
        <f t="shared" si="26"/>
        <v>1</v>
      </c>
    </row>
    <row r="265" spans="1:27" x14ac:dyDescent="0.3">
      <c r="A265" s="1" t="s">
        <v>641</v>
      </c>
      <c r="B265" s="1" t="s">
        <v>642</v>
      </c>
      <c r="C265" s="1" t="s">
        <v>485</v>
      </c>
      <c r="D265" s="3" t="str">
        <f t="shared" si="22"/>
        <v>AZaw9</v>
      </c>
      <c r="E265" s="3" t="str">
        <v>MLup7</v>
      </c>
      <c r="F265" s="3">
        <f t="shared" si="23"/>
        <v>1</v>
      </c>
      <c r="K265" s="3">
        <v>31</v>
      </c>
      <c r="Q265" s="3">
        <f t="shared" si="24"/>
        <v>63</v>
      </c>
      <c r="Y265" s="3" t="str">
        <f t="shared" si="25"/>
        <v>Adam Zawizlak</v>
      </c>
      <c r="Z265" s="3" t="str">
        <v>Amelia Wierzbicka</v>
      </c>
      <c r="AA265" s="3">
        <f t="shared" si="26"/>
        <v>1</v>
      </c>
    </row>
    <row r="266" spans="1:27" x14ac:dyDescent="0.3">
      <c r="A266" s="1" t="s">
        <v>643</v>
      </c>
      <c r="B266" s="1" t="s">
        <v>644</v>
      </c>
      <c r="C266" s="1" t="s">
        <v>56</v>
      </c>
      <c r="D266" s="3" t="str">
        <f t="shared" si="22"/>
        <v>AWie3</v>
      </c>
      <c r="E266" s="3" t="str">
        <v>JPen7</v>
      </c>
      <c r="F266" s="3">
        <f t="shared" si="23"/>
        <v>1</v>
      </c>
      <c r="K266" s="3">
        <v>31</v>
      </c>
      <c r="Q266" s="3">
        <f t="shared" si="24"/>
        <v>114</v>
      </c>
      <c r="Y266" s="3" t="str">
        <f t="shared" si="25"/>
        <v>Amelia Wierzbicka</v>
      </c>
      <c r="Z266" s="3" t="str">
        <v>Milena Kielbowicz</v>
      </c>
      <c r="AA266" s="3">
        <f t="shared" si="26"/>
        <v>1</v>
      </c>
    </row>
    <row r="267" spans="1:27" x14ac:dyDescent="0.3">
      <c r="A267" s="1" t="s">
        <v>645</v>
      </c>
      <c r="B267" s="1" t="s">
        <v>646</v>
      </c>
      <c r="C267" s="1" t="s">
        <v>345</v>
      </c>
      <c r="D267" s="3" t="str">
        <f t="shared" si="22"/>
        <v>MKie2</v>
      </c>
      <c r="E267" s="3" t="str">
        <v>KCza3</v>
      </c>
      <c r="F267" s="3">
        <f t="shared" si="23"/>
        <v>1</v>
      </c>
      <c r="K267" s="3">
        <v>31</v>
      </c>
      <c r="Q267" s="3">
        <f t="shared" si="24"/>
        <v>66</v>
      </c>
      <c r="Y267" s="3" t="str">
        <f t="shared" si="25"/>
        <v>Milena Kielbowicz</v>
      </c>
      <c r="Z267" s="3" t="str">
        <v>Hanna Steinhardt</v>
      </c>
      <c r="AA267" s="3">
        <f t="shared" si="26"/>
        <v>1</v>
      </c>
    </row>
    <row r="268" spans="1:27" x14ac:dyDescent="0.3">
      <c r="A268" s="1" t="s">
        <v>647</v>
      </c>
      <c r="B268" s="1" t="s">
        <v>648</v>
      </c>
      <c r="C268" s="1" t="s">
        <v>448</v>
      </c>
      <c r="D268" s="3" t="str">
        <f t="shared" si="22"/>
        <v>HSte4</v>
      </c>
      <c r="E268" s="3" t="str">
        <v>AZac7</v>
      </c>
      <c r="F268" s="3">
        <f t="shared" si="23"/>
        <v>1</v>
      </c>
      <c r="K268" s="3">
        <v>31</v>
      </c>
      <c r="Q268" s="3">
        <f t="shared" si="24"/>
        <v>72</v>
      </c>
      <c r="Y268" s="3" t="str">
        <f t="shared" si="25"/>
        <v>Hanna Steinhardt</v>
      </c>
      <c r="Z268" s="3" t="str">
        <v>Roxana Forjasz</v>
      </c>
      <c r="AA268" s="3">
        <f t="shared" si="26"/>
        <v>1</v>
      </c>
    </row>
    <row r="269" spans="1:27" x14ac:dyDescent="0.3">
      <c r="A269" s="1" t="s">
        <v>649</v>
      </c>
      <c r="B269" s="1" t="s">
        <v>650</v>
      </c>
      <c r="C269" s="1" t="s">
        <v>651</v>
      </c>
      <c r="D269" s="3" t="str">
        <f t="shared" si="22"/>
        <v>RFor0</v>
      </c>
      <c r="E269" s="3" t="str">
        <v>TBil7</v>
      </c>
      <c r="F269" s="3">
        <f t="shared" si="23"/>
        <v>1</v>
      </c>
      <c r="K269" s="3">
        <v>31</v>
      </c>
      <c r="Q269" s="3">
        <f t="shared" si="24"/>
        <v>87</v>
      </c>
      <c r="Y269" s="3" t="str">
        <f t="shared" si="25"/>
        <v>Roxana Forjasz</v>
      </c>
      <c r="Z269" s="3" t="str">
        <v>Milena Karwik</v>
      </c>
      <c r="AA269" s="3">
        <f t="shared" si="26"/>
        <v>1</v>
      </c>
    </row>
    <row r="270" spans="1:27" x14ac:dyDescent="0.3">
      <c r="A270" s="1" t="s">
        <v>652</v>
      </c>
      <c r="B270" s="1" t="s">
        <v>653</v>
      </c>
      <c r="C270" s="1" t="s">
        <v>345</v>
      </c>
      <c r="D270" s="3" t="str">
        <f t="shared" si="22"/>
        <v>MKar4</v>
      </c>
      <c r="E270" s="3" t="str">
        <v>OGor5</v>
      </c>
      <c r="F270" s="3">
        <f t="shared" si="23"/>
        <v>1</v>
      </c>
      <c r="K270" s="3">
        <v>31</v>
      </c>
      <c r="Q270" s="3">
        <f t="shared" si="24"/>
        <v>36</v>
      </c>
      <c r="Y270" s="3" t="str">
        <f t="shared" si="25"/>
        <v>Milena Karwik</v>
      </c>
      <c r="Z270" s="3" t="str">
        <v>Magdalena Lupinska</v>
      </c>
      <c r="AA270" s="3">
        <f t="shared" si="26"/>
        <v>1</v>
      </c>
    </row>
    <row r="271" spans="1:27" x14ac:dyDescent="0.3">
      <c r="A271" s="1" t="s">
        <v>654</v>
      </c>
      <c r="B271" s="1" t="s">
        <v>655</v>
      </c>
      <c r="C271" s="1" t="s">
        <v>416</v>
      </c>
      <c r="D271" s="3" t="str">
        <f t="shared" si="22"/>
        <v>MLup7</v>
      </c>
      <c r="E271" s="3" t="str">
        <v>MBud6</v>
      </c>
      <c r="F271" s="3">
        <f t="shared" si="23"/>
        <v>1</v>
      </c>
      <c r="K271" s="3">
        <v>31</v>
      </c>
      <c r="Q271" s="3">
        <f t="shared" si="24"/>
        <v>37</v>
      </c>
      <c r="Y271" s="3" t="str">
        <f t="shared" si="25"/>
        <v>Magdalena Lupinska</v>
      </c>
      <c r="Z271" s="3" t="str">
        <v>Jan Pengiel</v>
      </c>
      <c r="AA271" s="3">
        <f t="shared" si="26"/>
        <v>1</v>
      </c>
    </row>
    <row r="272" spans="1:27" x14ac:dyDescent="0.3">
      <c r="A272" s="1" t="s">
        <v>656</v>
      </c>
      <c r="B272" s="1" t="s">
        <v>657</v>
      </c>
      <c r="C272" s="1" t="s">
        <v>121</v>
      </c>
      <c r="D272" s="3" t="str">
        <f t="shared" si="22"/>
        <v>JPen7</v>
      </c>
      <c r="E272" s="3" t="str">
        <v>PDul6</v>
      </c>
      <c r="F272" s="3">
        <f t="shared" si="23"/>
        <v>1</v>
      </c>
      <c r="K272" s="3">
        <v>31</v>
      </c>
      <c r="Q272" s="3">
        <f t="shared" si="24"/>
        <v>83</v>
      </c>
      <c r="Y272" s="3" t="str">
        <f t="shared" si="25"/>
        <v>Jan Pengiel</v>
      </c>
      <c r="Z272" s="3" t="str">
        <v>Aleksander Wojtaszewski</v>
      </c>
      <c r="AA272" s="3">
        <f t="shared" si="26"/>
        <v>1</v>
      </c>
    </row>
    <row r="273" spans="1:27" x14ac:dyDescent="0.3">
      <c r="A273" s="1" t="s">
        <v>658</v>
      </c>
      <c r="B273" s="1" t="s">
        <v>659</v>
      </c>
      <c r="C273" s="1" t="s">
        <v>44</v>
      </c>
      <c r="D273" s="3" t="str">
        <f t="shared" si="22"/>
        <v>AWoj8</v>
      </c>
      <c r="E273" s="3" t="str">
        <v>MKac2</v>
      </c>
      <c r="F273" s="3">
        <f t="shared" si="23"/>
        <v>1</v>
      </c>
      <c r="K273" s="3">
        <v>31</v>
      </c>
      <c r="Q273" s="3">
        <f t="shared" si="24"/>
        <v>30</v>
      </c>
      <c r="Y273" s="3" t="str">
        <f t="shared" si="25"/>
        <v>Aleksander Wojtaszewski</v>
      </c>
      <c r="Z273" s="3" t="str">
        <v>Katarzyna Czarkowska</v>
      </c>
      <c r="AA273" s="3">
        <f t="shared" si="26"/>
        <v>1</v>
      </c>
    </row>
    <row r="274" spans="1:27" x14ac:dyDescent="0.3">
      <c r="A274" s="1" t="s">
        <v>660</v>
      </c>
      <c r="B274" s="1" t="s">
        <v>661</v>
      </c>
      <c r="C274" s="1" t="s">
        <v>413</v>
      </c>
      <c r="D274" s="3" t="str">
        <f t="shared" si="22"/>
        <v>KCza3</v>
      </c>
      <c r="E274" s="3" t="str">
        <v>KOls7</v>
      </c>
      <c r="F274" s="3">
        <f t="shared" si="23"/>
        <v>1</v>
      </c>
      <c r="K274" s="3">
        <v>31</v>
      </c>
      <c r="Q274" s="3">
        <f t="shared" si="24"/>
        <v>47</v>
      </c>
      <c r="Y274" s="3" t="str">
        <f t="shared" si="25"/>
        <v>Katarzyna Czarkowska</v>
      </c>
      <c r="Z274" s="3" t="str">
        <v>Aleksandra Zacharska</v>
      </c>
      <c r="AA274" s="3">
        <f t="shared" si="26"/>
        <v>1</v>
      </c>
    </row>
    <row r="275" spans="1:27" x14ac:dyDescent="0.3">
      <c r="A275" s="1" t="s">
        <v>662</v>
      </c>
      <c r="B275" s="1" t="s">
        <v>663</v>
      </c>
      <c r="C275" s="1" t="s">
        <v>323</v>
      </c>
      <c r="D275" s="3" t="str">
        <f t="shared" si="22"/>
        <v>AZac7</v>
      </c>
      <c r="E275" s="3" t="str">
        <v>PPol0</v>
      </c>
      <c r="F275" s="3">
        <f t="shared" si="23"/>
        <v>1</v>
      </c>
      <c r="K275" s="3">
        <v>31</v>
      </c>
      <c r="Q275" s="3">
        <f t="shared" si="24"/>
        <v>61</v>
      </c>
      <c r="Y275" s="3" t="str">
        <f t="shared" si="25"/>
        <v>Aleksandra Zacharska</v>
      </c>
      <c r="Z275" s="3" t="str">
        <v>Tymoteusz Bilmon</v>
      </c>
      <c r="AA275" s="3">
        <f t="shared" si="26"/>
        <v>1</v>
      </c>
    </row>
    <row r="276" spans="1:27" x14ac:dyDescent="0.3">
      <c r="A276" s="1" t="s">
        <v>664</v>
      </c>
      <c r="B276" s="1" t="s">
        <v>665</v>
      </c>
      <c r="C276" s="1" t="s">
        <v>666</v>
      </c>
      <c r="D276" s="3" t="str">
        <f t="shared" si="22"/>
        <v>TBil7</v>
      </c>
      <c r="E276" s="3" t="str">
        <v>TBud8</v>
      </c>
      <c r="F276" s="3">
        <f t="shared" si="23"/>
        <v>1</v>
      </c>
      <c r="K276" s="3">
        <v>31</v>
      </c>
      <c r="Q276" s="3">
        <f t="shared" si="24"/>
        <v>18</v>
      </c>
      <c r="Y276" s="3" t="str">
        <f t="shared" si="25"/>
        <v>Tymoteusz Bilmon</v>
      </c>
      <c r="Z276" s="3" t="str">
        <v>Oliwia Gorczynska</v>
      </c>
      <c r="AA276" s="3">
        <f t="shared" si="26"/>
        <v>1</v>
      </c>
    </row>
    <row r="277" spans="1:27" x14ac:dyDescent="0.3">
      <c r="A277" s="1" t="s">
        <v>667</v>
      </c>
      <c r="B277" s="1" t="s">
        <v>668</v>
      </c>
      <c r="C277" s="1" t="s">
        <v>131</v>
      </c>
      <c r="D277" s="3" t="str">
        <f t="shared" si="22"/>
        <v>OGor5</v>
      </c>
      <c r="E277" s="3" t="str">
        <v>PFie6</v>
      </c>
      <c r="F277" s="3">
        <f t="shared" si="23"/>
        <v>1</v>
      </c>
      <c r="K277" s="3">
        <v>31</v>
      </c>
      <c r="Q277" s="3">
        <f t="shared" si="24"/>
        <v>45</v>
      </c>
      <c r="Y277" s="3" t="str">
        <f t="shared" si="25"/>
        <v>Oliwia Gorczynska</v>
      </c>
      <c r="Z277" s="3" t="str">
        <v>Marek Budkowski</v>
      </c>
      <c r="AA277" s="3">
        <f t="shared" si="26"/>
        <v>1</v>
      </c>
    </row>
    <row r="278" spans="1:27" x14ac:dyDescent="0.3">
      <c r="A278" s="1" t="s">
        <v>669</v>
      </c>
      <c r="B278" s="1" t="s">
        <v>670</v>
      </c>
      <c r="C278" s="1" t="s">
        <v>671</v>
      </c>
      <c r="D278" s="3" t="str">
        <f t="shared" si="22"/>
        <v>MBud6</v>
      </c>
      <c r="E278" s="3" t="str">
        <v>AZio4</v>
      </c>
      <c r="F278" s="3">
        <f t="shared" si="23"/>
        <v>1</v>
      </c>
      <c r="K278" s="3">
        <v>31</v>
      </c>
      <c r="Q278" s="3">
        <f t="shared" si="24"/>
        <v>72</v>
      </c>
      <c r="Y278" s="3" t="str">
        <f t="shared" si="25"/>
        <v>Marek Budkowski</v>
      </c>
      <c r="Z278" s="3" t="str">
        <v>Piotr Dulak</v>
      </c>
      <c r="AA278" s="3">
        <f t="shared" si="26"/>
        <v>1</v>
      </c>
    </row>
    <row r="279" spans="1:27" x14ac:dyDescent="0.3">
      <c r="A279" s="1" t="s">
        <v>672</v>
      </c>
      <c r="B279" s="1" t="s">
        <v>673</v>
      </c>
      <c r="C279" s="1" t="s">
        <v>73</v>
      </c>
      <c r="D279" s="3" t="str">
        <f t="shared" si="22"/>
        <v>PDul6</v>
      </c>
      <c r="E279" s="3" t="str">
        <v>IRys5</v>
      </c>
      <c r="F279" s="3">
        <f t="shared" si="23"/>
        <v>1</v>
      </c>
      <c r="K279" s="3">
        <v>31</v>
      </c>
      <c r="Q279" s="3">
        <f t="shared" si="24"/>
        <v>82</v>
      </c>
      <c r="Y279" s="3" t="str">
        <f t="shared" si="25"/>
        <v>Piotr Dulak</v>
      </c>
      <c r="Z279" s="3" t="str">
        <v>Mikolaj Kaczor</v>
      </c>
      <c r="AA279" s="3">
        <f t="shared" si="26"/>
        <v>1</v>
      </c>
    </row>
    <row r="280" spans="1:27" x14ac:dyDescent="0.3">
      <c r="A280" s="1" t="s">
        <v>674</v>
      </c>
      <c r="B280" s="1" t="s">
        <v>675</v>
      </c>
      <c r="C280" s="1" t="s">
        <v>64</v>
      </c>
      <c r="D280" s="3" t="str">
        <f t="shared" si="22"/>
        <v>MKac2</v>
      </c>
      <c r="E280" s="3" t="str">
        <v>KOrc6</v>
      </c>
      <c r="F280" s="3">
        <f t="shared" si="23"/>
        <v>1</v>
      </c>
      <c r="K280" s="3">
        <v>31</v>
      </c>
      <c r="Q280" s="3">
        <f t="shared" si="24"/>
        <v>34</v>
      </c>
      <c r="Y280" s="3" t="str">
        <f t="shared" si="25"/>
        <v>Mikolaj Kaczor</v>
      </c>
      <c r="Z280" s="3" t="str">
        <v>Kacper Olszewski</v>
      </c>
      <c r="AA280" s="3">
        <f t="shared" si="26"/>
        <v>1</v>
      </c>
    </row>
    <row r="281" spans="1:27" x14ac:dyDescent="0.3">
      <c r="A281" s="1" t="s">
        <v>676</v>
      </c>
      <c r="B281" s="1" t="s">
        <v>677</v>
      </c>
      <c r="C281" s="1" t="s">
        <v>105</v>
      </c>
      <c r="D281" s="3" t="str">
        <f t="shared" si="22"/>
        <v>KOls7</v>
      </c>
      <c r="E281" s="3" t="str">
        <v>KMod0</v>
      </c>
      <c r="F281" s="3">
        <f t="shared" si="23"/>
        <v>1</v>
      </c>
      <c r="K281" s="3">
        <v>31</v>
      </c>
      <c r="Q281" s="3">
        <f t="shared" si="24"/>
        <v>57</v>
      </c>
      <c r="Y281" s="3" t="str">
        <f t="shared" si="25"/>
        <v>Kacper Olszewski</v>
      </c>
      <c r="Z281" s="3" t="str">
        <v>Piotr Polubinski</v>
      </c>
      <c r="AA281" s="3">
        <f t="shared" si="26"/>
        <v>1</v>
      </c>
    </row>
    <row r="282" spans="1:27" x14ac:dyDescent="0.3">
      <c r="A282" s="1" t="s">
        <v>678</v>
      </c>
      <c r="B282" s="1" t="s">
        <v>679</v>
      </c>
      <c r="C282" s="1" t="s">
        <v>73</v>
      </c>
      <c r="D282" s="3" t="str">
        <f t="shared" si="22"/>
        <v>PPol0</v>
      </c>
      <c r="E282" s="3" t="str">
        <v>MCic4</v>
      </c>
      <c r="F282" s="3">
        <f t="shared" si="23"/>
        <v>1</v>
      </c>
      <c r="K282" s="3">
        <v>31</v>
      </c>
      <c r="Q282" s="3">
        <f t="shared" si="24"/>
        <v>58</v>
      </c>
      <c r="Y282" s="3" t="str">
        <f t="shared" si="25"/>
        <v>Piotr Polubinski</v>
      </c>
      <c r="Z282" s="3" t="str">
        <v>Tomasz Budny</v>
      </c>
      <c r="AA282" s="3">
        <f t="shared" si="26"/>
        <v>1</v>
      </c>
    </row>
    <row r="283" spans="1:27" x14ac:dyDescent="0.3">
      <c r="A283" s="1" t="s">
        <v>680</v>
      </c>
      <c r="B283" s="1" t="s">
        <v>681</v>
      </c>
      <c r="C283" s="1" t="s">
        <v>499</v>
      </c>
      <c r="D283" s="3" t="str">
        <f t="shared" si="22"/>
        <v>TBud8</v>
      </c>
      <c r="E283" s="3" t="str">
        <v>MKoz7</v>
      </c>
      <c r="F283" s="3">
        <f t="shared" si="23"/>
        <v>1</v>
      </c>
      <c r="K283" s="3">
        <v>31</v>
      </c>
      <c r="Q283" s="3">
        <f t="shared" si="24"/>
        <v>51</v>
      </c>
      <c r="Y283" s="3" t="str">
        <f t="shared" si="25"/>
        <v>Tomasz Budny</v>
      </c>
      <c r="Z283" s="3" t="str">
        <v>Piotr Fiebig</v>
      </c>
      <c r="AA283" s="3">
        <f t="shared" si="26"/>
        <v>1</v>
      </c>
    </row>
    <row r="284" spans="1:27" x14ac:dyDescent="0.3">
      <c r="A284" s="1" t="s">
        <v>682</v>
      </c>
      <c r="B284" s="1" t="s">
        <v>683</v>
      </c>
      <c r="C284" s="1" t="s">
        <v>73</v>
      </c>
      <c r="D284" s="3" t="str">
        <f t="shared" si="22"/>
        <v>PFie6</v>
      </c>
      <c r="E284" s="3" t="str">
        <v>AWro1</v>
      </c>
      <c r="F284" s="3">
        <f t="shared" si="23"/>
        <v>1</v>
      </c>
      <c r="K284" s="3">
        <v>31</v>
      </c>
      <c r="Q284" s="3">
        <f t="shared" si="24"/>
        <v>51</v>
      </c>
      <c r="Y284" s="3" t="str">
        <f t="shared" si="25"/>
        <v>Piotr Fiebig</v>
      </c>
      <c r="Z284" s="3" t="str">
        <v>Adam Ziolkowski</v>
      </c>
      <c r="AA284" s="3">
        <f t="shared" si="26"/>
        <v>1</v>
      </c>
    </row>
    <row r="285" spans="1:27" x14ac:dyDescent="0.3">
      <c r="A285" s="1" t="s">
        <v>684</v>
      </c>
      <c r="B285" s="1" t="s">
        <v>685</v>
      </c>
      <c r="C285" s="1" t="s">
        <v>485</v>
      </c>
      <c r="D285" s="3" t="str">
        <f t="shared" si="22"/>
        <v>AZio4</v>
      </c>
      <c r="E285" s="3" t="str">
        <v>KPio0</v>
      </c>
      <c r="F285" s="3">
        <f t="shared" si="23"/>
        <v>1</v>
      </c>
      <c r="K285" s="3">
        <v>31</v>
      </c>
      <c r="Q285" s="3">
        <f t="shared" si="24"/>
        <v>47</v>
      </c>
      <c r="Y285" s="3" t="str">
        <f t="shared" si="25"/>
        <v>Adam Ziolkowski</v>
      </c>
      <c r="Z285" s="3" t="str">
        <v>Igor Rys</v>
      </c>
      <c r="AA285" s="3">
        <f t="shared" si="26"/>
        <v>1</v>
      </c>
    </row>
    <row r="286" spans="1:27" x14ac:dyDescent="0.3">
      <c r="A286" s="1" t="s">
        <v>686</v>
      </c>
      <c r="B286" s="1" t="s">
        <v>687</v>
      </c>
      <c r="C286" s="1" t="s">
        <v>92</v>
      </c>
      <c r="D286" s="3" t="str">
        <f t="shared" si="22"/>
        <v>IRys5</v>
      </c>
      <c r="E286" s="3" t="str">
        <v>LMlo1</v>
      </c>
      <c r="F286" s="3">
        <f t="shared" si="23"/>
        <v>1</v>
      </c>
      <c r="K286" s="3">
        <v>31</v>
      </c>
      <c r="Q286" s="3">
        <f t="shared" si="24"/>
        <v>83</v>
      </c>
      <c r="Y286" s="3" t="str">
        <f t="shared" si="25"/>
        <v>Igor Rys</v>
      </c>
      <c r="Z286" s="3" t="str">
        <v>Kinga Orczyk</v>
      </c>
      <c r="AA286" s="3">
        <f t="shared" si="26"/>
        <v>1</v>
      </c>
    </row>
    <row r="287" spans="1:27" x14ac:dyDescent="0.3">
      <c r="A287" s="1" t="s">
        <v>688</v>
      </c>
      <c r="B287" s="1" t="s">
        <v>689</v>
      </c>
      <c r="C287" s="1" t="s">
        <v>564</v>
      </c>
      <c r="D287" s="3" t="str">
        <f t="shared" si="22"/>
        <v>KOrc6</v>
      </c>
      <c r="E287" s="3" t="str">
        <v>MKmi6</v>
      </c>
      <c r="F287" s="3">
        <f t="shared" si="23"/>
        <v>1</v>
      </c>
      <c r="K287" s="3">
        <v>31</v>
      </c>
      <c r="Q287" s="3">
        <f t="shared" si="24"/>
        <v>26</v>
      </c>
      <c r="Y287" s="3" t="str">
        <f t="shared" si="25"/>
        <v>Kinga Orczyk</v>
      </c>
      <c r="Z287" s="3" t="str">
        <v>Konrad Modzelewski</v>
      </c>
      <c r="AA287" s="3">
        <f t="shared" si="26"/>
        <v>1</v>
      </c>
    </row>
    <row r="288" spans="1:27" x14ac:dyDescent="0.3">
      <c r="A288" s="1" t="s">
        <v>690</v>
      </c>
      <c r="B288" s="1" t="s">
        <v>691</v>
      </c>
      <c r="C288" s="1" t="s">
        <v>692</v>
      </c>
      <c r="D288" s="3" t="str">
        <f t="shared" si="22"/>
        <v>KMod0</v>
      </c>
      <c r="E288" s="3" t="str">
        <v>MKis4</v>
      </c>
      <c r="F288" s="3">
        <f t="shared" si="23"/>
        <v>1</v>
      </c>
      <c r="K288" s="3">
        <v>31</v>
      </c>
      <c r="Q288" s="3">
        <f t="shared" si="24"/>
        <v>21</v>
      </c>
      <c r="Y288" s="3" t="str">
        <f t="shared" si="25"/>
        <v>Konrad Modzelewski</v>
      </c>
      <c r="Z288" s="3" t="str">
        <v>Marta Cichowlas</v>
      </c>
      <c r="AA288" s="3">
        <f t="shared" si="26"/>
        <v>1</v>
      </c>
    </row>
    <row r="289" spans="1:27" x14ac:dyDescent="0.3">
      <c r="A289" s="1" t="s">
        <v>693</v>
      </c>
      <c r="B289" s="1" t="s">
        <v>694</v>
      </c>
      <c r="C289" s="1" t="s">
        <v>214</v>
      </c>
      <c r="D289" s="3" t="str">
        <f t="shared" si="22"/>
        <v>MCic4</v>
      </c>
      <c r="E289" s="3" t="str">
        <v>SDol7</v>
      </c>
      <c r="F289" s="3">
        <f t="shared" si="23"/>
        <v>1</v>
      </c>
      <c r="K289" s="3">
        <v>31</v>
      </c>
      <c r="Q289" s="3">
        <f t="shared" si="24"/>
        <v>35</v>
      </c>
      <c r="Y289" s="3" t="str">
        <f t="shared" si="25"/>
        <v>Marta Cichowlas</v>
      </c>
      <c r="Z289" s="3" t="str">
        <v>Alicja Wrona</v>
      </c>
      <c r="AA289" s="3">
        <f t="shared" si="26"/>
        <v>1</v>
      </c>
    </row>
    <row r="290" spans="1:27" x14ac:dyDescent="0.3">
      <c r="A290" s="1" t="s">
        <v>695</v>
      </c>
      <c r="B290" s="1" t="s">
        <v>350</v>
      </c>
      <c r="C290" s="1" t="s">
        <v>351</v>
      </c>
      <c r="D290" s="3" t="str">
        <f t="shared" si="22"/>
        <v>MKoz7</v>
      </c>
      <c r="E290" s="3" t="str">
        <v>MKis3</v>
      </c>
      <c r="F290" s="3">
        <f t="shared" si="23"/>
        <v>1</v>
      </c>
      <c r="K290" s="3">
        <v>31</v>
      </c>
      <c r="Q290" s="3">
        <f t="shared" si="24"/>
        <v>36</v>
      </c>
      <c r="Y290" s="3" t="str">
        <f t="shared" si="25"/>
        <v>Malgorzata Kozlowska</v>
      </c>
      <c r="Z290" s="3" t="str">
        <v>Jakub Podolszynski</v>
      </c>
      <c r="AA290" s="3">
        <f t="shared" si="26"/>
        <v>1</v>
      </c>
    </row>
    <row r="291" spans="1:27" x14ac:dyDescent="0.3">
      <c r="A291" s="1" t="s">
        <v>696</v>
      </c>
      <c r="B291" s="1" t="s">
        <v>697</v>
      </c>
      <c r="C291" s="1" t="s">
        <v>111</v>
      </c>
      <c r="D291" s="3" t="str">
        <f t="shared" si="22"/>
        <v>AWro1</v>
      </c>
      <c r="E291" s="3" t="str">
        <v>MPio7</v>
      </c>
      <c r="F291" s="3">
        <f t="shared" si="23"/>
        <v>1</v>
      </c>
      <c r="K291" s="3">
        <v>31</v>
      </c>
      <c r="Q291" s="3">
        <f t="shared" si="24"/>
        <v>83</v>
      </c>
      <c r="Y291" s="3" t="str">
        <f t="shared" si="25"/>
        <v>Alicja Wrona</v>
      </c>
      <c r="Z291" s="3" t="str">
        <v>Kalina Piorkowska</v>
      </c>
      <c r="AA291" s="3">
        <f t="shared" si="26"/>
        <v>1</v>
      </c>
    </row>
    <row r="292" spans="1:27" x14ac:dyDescent="0.3">
      <c r="A292" s="1" t="s">
        <v>698</v>
      </c>
      <c r="B292" s="1" t="s">
        <v>699</v>
      </c>
      <c r="C292" s="1" t="s">
        <v>166</v>
      </c>
      <c r="D292" s="3" t="str">
        <f t="shared" si="22"/>
        <v>JPod4</v>
      </c>
      <c r="E292" s="3" t="str">
        <v>MKop7</v>
      </c>
      <c r="F292" s="3">
        <f t="shared" si="23"/>
        <v>1</v>
      </c>
      <c r="K292" s="3">
        <v>31</v>
      </c>
      <c r="Q292" s="3">
        <f t="shared" si="24"/>
        <v>102</v>
      </c>
      <c r="Y292" s="3" t="str">
        <f t="shared" si="25"/>
        <v>Jakub Podolszynski</v>
      </c>
      <c r="Z292" s="3" t="str">
        <v>Lena Mlodzianowska</v>
      </c>
      <c r="AA292" s="3">
        <f t="shared" si="26"/>
        <v>1</v>
      </c>
    </row>
    <row r="293" spans="1:27" x14ac:dyDescent="0.3">
      <c r="A293" s="1" t="s">
        <v>700</v>
      </c>
      <c r="B293" s="1" t="s">
        <v>701</v>
      </c>
      <c r="C293" s="1" t="s">
        <v>702</v>
      </c>
      <c r="D293" s="3" t="str">
        <f t="shared" si="22"/>
        <v>KPio0</v>
      </c>
      <c r="E293" s="3" t="str">
        <v>KOsz5</v>
      </c>
      <c r="F293" s="3">
        <f t="shared" si="23"/>
        <v>1</v>
      </c>
      <c r="K293" s="3">
        <v>32</v>
      </c>
      <c r="Q293" s="3">
        <f t="shared" si="24"/>
        <v>54</v>
      </c>
      <c r="Y293" s="3" t="str">
        <f t="shared" si="25"/>
        <v>Kalina Piorkowska</v>
      </c>
      <c r="Z293" s="3" t="str">
        <v>Martyna Kmiecik</v>
      </c>
      <c r="AA293" s="3">
        <f t="shared" si="26"/>
        <v>1</v>
      </c>
    </row>
    <row r="294" spans="1:27" x14ac:dyDescent="0.3">
      <c r="A294" s="1" t="s">
        <v>703</v>
      </c>
      <c r="B294" s="1" t="s">
        <v>704</v>
      </c>
      <c r="C294" s="1" t="s">
        <v>419</v>
      </c>
      <c r="D294" s="3" t="str">
        <f t="shared" si="22"/>
        <v>LMlo1</v>
      </c>
      <c r="E294" s="3" t="str">
        <v>JRoz4</v>
      </c>
      <c r="F294" s="3">
        <f t="shared" si="23"/>
        <v>1</v>
      </c>
      <c r="K294" s="3">
        <v>32</v>
      </c>
      <c r="Q294" s="3">
        <f t="shared" si="24"/>
        <v>9</v>
      </c>
      <c r="Y294" s="3" t="str">
        <f t="shared" si="25"/>
        <v>Lena Mlodzianowska</v>
      </c>
      <c r="Z294" s="3" t="str">
        <v>Michal Kisiel</v>
      </c>
      <c r="AA294" s="3">
        <f t="shared" si="26"/>
        <v>1</v>
      </c>
    </row>
    <row r="295" spans="1:27" x14ac:dyDescent="0.3">
      <c r="A295" s="1" t="s">
        <v>705</v>
      </c>
      <c r="B295" s="1" t="s">
        <v>271</v>
      </c>
      <c r="C295" s="1" t="s">
        <v>78</v>
      </c>
      <c r="D295" s="3" t="str">
        <f t="shared" si="22"/>
        <v>MKmi6</v>
      </c>
      <c r="E295" s="3" t="str">
        <v>JBaj7</v>
      </c>
      <c r="F295" s="3">
        <f t="shared" si="23"/>
        <v>1</v>
      </c>
      <c r="K295" s="3">
        <v>32</v>
      </c>
      <c r="Q295" s="3">
        <f t="shared" si="24"/>
        <v>5</v>
      </c>
      <c r="Y295" s="3" t="str">
        <f t="shared" si="25"/>
        <v>Martyna Kmiecik</v>
      </c>
      <c r="Z295" s="3" t="str">
        <v>Sebastian Dolny</v>
      </c>
      <c r="AA295" s="3">
        <f t="shared" si="26"/>
        <v>1</v>
      </c>
    </row>
    <row r="296" spans="1:27" x14ac:dyDescent="0.3">
      <c r="A296" s="1" t="s">
        <v>706</v>
      </c>
      <c r="B296" s="1" t="s">
        <v>707</v>
      </c>
      <c r="C296" s="1" t="s">
        <v>108</v>
      </c>
      <c r="D296" s="3" t="str">
        <f t="shared" si="22"/>
        <v>MKis4</v>
      </c>
      <c r="E296" s="3" t="str">
        <v>SCza1</v>
      </c>
      <c r="F296" s="3">
        <f t="shared" si="23"/>
        <v>1</v>
      </c>
      <c r="K296" s="3">
        <v>32</v>
      </c>
      <c r="Q296" s="3">
        <f t="shared" si="24"/>
        <v>112</v>
      </c>
      <c r="Y296" s="3" t="str">
        <f t="shared" si="25"/>
        <v>Michal Kisiel</v>
      </c>
      <c r="Z296" s="3" t="str">
        <v>Michal Kisiela</v>
      </c>
      <c r="AA296" s="3">
        <f t="shared" si="26"/>
        <v>1</v>
      </c>
    </row>
    <row r="297" spans="1:27" x14ac:dyDescent="0.3">
      <c r="A297" s="1" t="s">
        <v>708</v>
      </c>
      <c r="B297" s="1" t="s">
        <v>709</v>
      </c>
      <c r="C297" s="1" t="s">
        <v>246</v>
      </c>
      <c r="D297" s="3" t="str">
        <f t="shared" si="22"/>
        <v>SDol7</v>
      </c>
      <c r="E297" s="3" t="str">
        <v>LMar4</v>
      </c>
      <c r="F297" s="3">
        <f t="shared" si="23"/>
        <v>2</v>
      </c>
      <c r="K297" s="3">
        <v>32</v>
      </c>
      <c r="Q297" s="3">
        <f t="shared" si="24"/>
        <v>17</v>
      </c>
      <c r="Y297" s="3" t="str">
        <f t="shared" si="25"/>
        <v>Sebastian Dolny</v>
      </c>
      <c r="Z297" s="3" t="str">
        <v>Mariusz Piotrowski</v>
      </c>
      <c r="AA297" s="3">
        <f t="shared" si="26"/>
        <v>1</v>
      </c>
    </row>
    <row r="298" spans="1:27" x14ac:dyDescent="0.3">
      <c r="A298" s="1" t="s">
        <v>710</v>
      </c>
      <c r="B298" s="1" t="s">
        <v>711</v>
      </c>
      <c r="C298" s="1" t="s">
        <v>108</v>
      </c>
      <c r="D298" s="3" t="str">
        <f t="shared" si="22"/>
        <v>MKis3</v>
      </c>
      <c r="E298" s="3" t="str">
        <v>NHor5</v>
      </c>
      <c r="F298" s="3">
        <f t="shared" si="23"/>
        <v>1</v>
      </c>
      <c r="K298" s="3">
        <v>32</v>
      </c>
      <c r="Q298" s="3">
        <f t="shared" si="24"/>
        <v>80</v>
      </c>
      <c r="Y298" s="3" t="str">
        <f t="shared" si="25"/>
        <v>Michal Kisiela</v>
      </c>
      <c r="Z298" s="3" t="str">
        <v>Maurycy Kopiejc</v>
      </c>
      <c r="AA298" s="3">
        <f t="shared" si="26"/>
        <v>1</v>
      </c>
    </row>
    <row r="299" spans="1:27" x14ac:dyDescent="0.3">
      <c r="A299" s="1" t="s">
        <v>712</v>
      </c>
      <c r="B299" s="1" t="s">
        <v>174</v>
      </c>
      <c r="C299" s="1" t="s">
        <v>219</v>
      </c>
      <c r="D299" s="3" t="str">
        <f t="shared" si="22"/>
        <v>MPio7</v>
      </c>
      <c r="E299" s="3" t="str">
        <v>AWro0</v>
      </c>
      <c r="F299" s="3">
        <f t="shared" si="23"/>
        <v>1</v>
      </c>
      <c r="K299" s="3">
        <v>32</v>
      </c>
      <c r="Q299" s="3">
        <f t="shared" si="24"/>
        <v>58</v>
      </c>
      <c r="Y299" s="3" t="str">
        <f t="shared" si="25"/>
        <v>Mariusz Piotrowski</v>
      </c>
      <c r="Z299" s="3" t="str">
        <v>Katarzyna Oszmana</v>
      </c>
      <c r="AA299" s="3">
        <f t="shared" si="26"/>
        <v>1</v>
      </c>
    </row>
    <row r="300" spans="1:27" x14ac:dyDescent="0.3">
      <c r="A300" s="1" t="s">
        <v>713</v>
      </c>
      <c r="B300" s="1" t="s">
        <v>714</v>
      </c>
      <c r="C300" s="1" t="s">
        <v>156</v>
      </c>
      <c r="D300" s="3" t="str">
        <f t="shared" si="22"/>
        <v>MKop7</v>
      </c>
      <c r="E300" s="3" t="str">
        <v>GSka5</v>
      </c>
      <c r="F300" s="3">
        <f t="shared" si="23"/>
        <v>1</v>
      </c>
      <c r="K300" s="3">
        <v>32</v>
      </c>
      <c r="Q300" s="3">
        <f t="shared" si="24"/>
        <v>90</v>
      </c>
      <c r="Y300" s="3" t="str">
        <f t="shared" si="25"/>
        <v>Maurycy Kopiejc</v>
      </c>
      <c r="Z300" s="3" t="str">
        <v>Jacek Rozek</v>
      </c>
      <c r="AA300" s="3">
        <f t="shared" si="26"/>
        <v>1</v>
      </c>
    </row>
    <row r="301" spans="1:27" x14ac:dyDescent="0.3">
      <c r="A301" s="1" t="s">
        <v>715</v>
      </c>
      <c r="B301" s="1" t="s">
        <v>716</v>
      </c>
      <c r="C301" s="1" t="s">
        <v>413</v>
      </c>
      <c r="D301" s="3" t="str">
        <f t="shared" si="22"/>
        <v>KOsz5</v>
      </c>
      <c r="E301" s="3" t="str">
        <v>PFor6</v>
      </c>
      <c r="F301" s="3">
        <f t="shared" si="23"/>
        <v>1</v>
      </c>
      <c r="K301" s="3">
        <v>32</v>
      </c>
      <c r="Q301" s="3">
        <f t="shared" si="24"/>
        <v>50</v>
      </c>
      <c r="Y301" s="3" t="str">
        <f t="shared" si="25"/>
        <v>Katarzyna Oszmana</v>
      </c>
      <c r="Z301" s="3" t="str">
        <v>Jadwiga Bajer</v>
      </c>
      <c r="AA301" s="3">
        <f t="shared" si="26"/>
        <v>1</v>
      </c>
    </row>
    <row r="302" spans="1:27" x14ac:dyDescent="0.3">
      <c r="A302" s="1" t="s">
        <v>717</v>
      </c>
      <c r="B302" s="1" t="s">
        <v>718</v>
      </c>
      <c r="C302" s="1" t="s">
        <v>25</v>
      </c>
      <c r="D302" s="3" t="str">
        <f t="shared" si="22"/>
        <v>JRoz4</v>
      </c>
      <c r="E302" s="3" t="str">
        <v>MZio6</v>
      </c>
      <c r="F302" s="3">
        <f t="shared" si="23"/>
        <v>1</v>
      </c>
      <c r="K302" s="3">
        <v>32</v>
      </c>
      <c r="Q302" s="3">
        <f t="shared" si="24"/>
        <v>58</v>
      </c>
      <c r="Y302" s="3" t="str">
        <f t="shared" si="25"/>
        <v>Jacek Rozek</v>
      </c>
      <c r="Z302" s="3" t="str">
        <v>Szymon Czapiewski</v>
      </c>
      <c r="AA302" s="3">
        <f t="shared" si="26"/>
        <v>1</v>
      </c>
    </row>
    <row r="303" spans="1:27" x14ac:dyDescent="0.3">
      <c r="A303" s="1" t="s">
        <v>719</v>
      </c>
      <c r="B303" s="1" t="s">
        <v>720</v>
      </c>
      <c r="C303" s="1" t="s">
        <v>721</v>
      </c>
      <c r="D303" s="3" t="str">
        <f t="shared" si="22"/>
        <v>JBaj7</v>
      </c>
      <c r="E303" s="3" t="str">
        <v>ATro1</v>
      </c>
      <c r="F303" s="3">
        <f t="shared" si="23"/>
        <v>1</v>
      </c>
      <c r="K303" s="3">
        <v>32</v>
      </c>
      <c r="Q303" s="3">
        <f t="shared" si="24"/>
        <v>51</v>
      </c>
      <c r="Y303" s="3" t="str">
        <f t="shared" si="25"/>
        <v>Jadwiga Bajer</v>
      </c>
      <c r="Z303" s="3" t="str">
        <v>Lena Marynowska</v>
      </c>
      <c r="AA303" s="3">
        <f t="shared" si="26"/>
        <v>1</v>
      </c>
    </row>
    <row r="304" spans="1:27" x14ac:dyDescent="0.3">
      <c r="A304" s="1" t="s">
        <v>722</v>
      </c>
      <c r="B304" s="1" t="s">
        <v>723</v>
      </c>
      <c r="C304" s="1" t="s">
        <v>47</v>
      </c>
      <c r="D304" s="3" t="str">
        <f t="shared" si="22"/>
        <v>SCza1</v>
      </c>
      <c r="E304" s="3" t="str">
        <v>OGre2</v>
      </c>
      <c r="F304" s="3">
        <f t="shared" si="23"/>
        <v>1</v>
      </c>
      <c r="K304" s="3">
        <v>32</v>
      </c>
      <c r="Q304" s="3">
        <f t="shared" si="24"/>
        <v>89</v>
      </c>
      <c r="Y304" s="3" t="str">
        <f t="shared" si="25"/>
        <v>Szymon Czapiewski</v>
      </c>
      <c r="Z304" s="3" t="str">
        <v>Marta Lubinska</v>
      </c>
      <c r="AA304" s="3">
        <f t="shared" si="26"/>
        <v>1</v>
      </c>
    </row>
    <row r="305" spans="1:27" x14ac:dyDescent="0.3">
      <c r="A305" s="1" t="s">
        <v>724</v>
      </c>
      <c r="B305" s="1" t="s">
        <v>725</v>
      </c>
      <c r="C305" s="1" t="s">
        <v>419</v>
      </c>
      <c r="D305" s="3" t="str">
        <f t="shared" si="22"/>
        <v>LMar4</v>
      </c>
      <c r="E305" s="3" t="str">
        <v>MKru2</v>
      </c>
      <c r="F305" s="3">
        <f t="shared" si="23"/>
        <v>1</v>
      </c>
      <c r="K305" s="3">
        <v>32</v>
      </c>
      <c r="Q305" s="3">
        <f t="shared" si="24"/>
        <v>35</v>
      </c>
      <c r="Y305" s="3" t="str">
        <f t="shared" si="25"/>
        <v>Lena Marynowska</v>
      </c>
      <c r="Z305" s="3" t="str">
        <v>Nicola Horbaczewska</v>
      </c>
      <c r="AA305" s="3">
        <f t="shared" si="26"/>
        <v>1</v>
      </c>
    </row>
    <row r="306" spans="1:27" x14ac:dyDescent="0.3">
      <c r="A306" s="1" t="s">
        <v>726</v>
      </c>
      <c r="B306" s="1" t="s">
        <v>415</v>
      </c>
      <c r="C306" s="1" t="s">
        <v>214</v>
      </c>
      <c r="D306" s="3" t="str">
        <f t="shared" si="22"/>
        <v>MLub7</v>
      </c>
      <c r="E306" s="3" t="str">
        <v>NJan0</v>
      </c>
      <c r="F306" s="3">
        <f t="shared" si="23"/>
        <v>1</v>
      </c>
      <c r="K306" s="3">
        <v>32</v>
      </c>
      <c r="Q306" s="3">
        <f t="shared" si="24"/>
        <v>36</v>
      </c>
      <c r="Y306" s="3" t="str">
        <f t="shared" si="25"/>
        <v>Marta Lubinska</v>
      </c>
      <c r="Z306" s="3" t="str">
        <v>Alicja Wroblewska</v>
      </c>
      <c r="AA306" s="3">
        <f t="shared" si="26"/>
        <v>1</v>
      </c>
    </row>
    <row r="307" spans="1:27" x14ac:dyDescent="0.3">
      <c r="A307" s="1" t="s">
        <v>727</v>
      </c>
      <c r="B307" s="1" t="s">
        <v>728</v>
      </c>
      <c r="C307" s="1" t="s">
        <v>729</v>
      </c>
      <c r="D307" s="3" t="str">
        <f t="shared" si="22"/>
        <v>NHor5</v>
      </c>
      <c r="E307" s="3" t="str">
        <v>MKem0</v>
      </c>
      <c r="F307" s="3">
        <f t="shared" si="23"/>
        <v>1</v>
      </c>
      <c r="K307" s="3">
        <v>32</v>
      </c>
      <c r="Q307" s="3">
        <f t="shared" si="24"/>
        <v>20</v>
      </c>
      <c r="Y307" s="3" t="str">
        <f t="shared" si="25"/>
        <v>Nicola Horbaczewska</v>
      </c>
      <c r="Z307" s="3" t="str">
        <v>Grzegorz Skabara</v>
      </c>
      <c r="AA307" s="3">
        <f t="shared" si="26"/>
        <v>1</v>
      </c>
    </row>
    <row r="308" spans="1:27" x14ac:dyDescent="0.3">
      <c r="A308" s="1" t="s">
        <v>730</v>
      </c>
      <c r="B308" s="1" t="s">
        <v>731</v>
      </c>
      <c r="C308" s="1" t="s">
        <v>111</v>
      </c>
      <c r="D308" s="3" t="str">
        <f t="shared" si="22"/>
        <v>AWro0</v>
      </c>
      <c r="E308" s="3" t="str">
        <v>AWiz7</v>
      </c>
      <c r="F308" s="3">
        <f t="shared" si="23"/>
        <v>1</v>
      </c>
      <c r="K308" s="3">
        <v>32</v>
      </c>
      <c r="Q308" s="3">
        <f t="shared" si="24"/>
        <v>21</v>
      </c>
      <c r="Y308" s="3" t="str">
        <f t="shared" si="25"/>
        <v>Alicja Wroblewska</v>
      </c>
      <c r="Z308" s="3" t="str">
        <v>Piotr Formela</v>
      </c>
      <c r="AA308" s="3">
        <f t="shared" si="26"/>
        <v>1</v>
      </c>
    </row>
    <row r="309" spans="1:27" x14ac:dyDescent="0.3">
      <c r="A309" s="1" t="s">
        <v>732</v>
      </c>
      <c r="B309" s="1" t="s">
        <v>733</v>
      </c>
      <c r="C309" s="1" t="s">
        <v>734</v>
      </c>
      <c r="D309" s="3" t="str">
        <f t="shared" si="22"/>
        <v>GSka5</v>
      </c>
      <c r="E309" s="3" t="str">
        <v>KPaj5</v>
      </c>
      <c r="F309" s="3">
        <f t="shared" si="23"/>
        <v>1</v>
      </c>
      <c r="K309" s="3">
        <v>32</v>
      </c>
      <c r="Q309" s="3">
        <f t="shared" si="24"/>
        <v>23</v>
      </c>
      <c r="Y309" s="3" t="str">
        <f t="shared" si="25"/>
        <v>Grzegorz Skabara</v>
      </c>
      <c r="Z309" s="3" t="str">
        <v>Mariusz Ziolkowski</v>
      </c>
      <c r="AA309" s="3">
        <f t="shared" si="26"/>
        <v>1</v>
      </c>
    </row>
    <row r="310" spans="1:27" x14ac:dyDescent="0.3">
      <c r="A310" s="1" t="s">
        <v>735</v>
      </c>
      <c r="B310" s="1" t="s">
        <v>120</v>
      </c>
      <c r="C310" s="1" t="s">
        <v>73</v>
      </c>
      <c r="D310" s="3" t="str">
        <f t="shared" si="22"/>
        <v>PFor6</v>
      </c>
      <c r="E310" s="3" t="str">
        <v>MLew8</v>
      </c>
      <c r="F310" s="3">
        <f t="shared" si="23"/>
        <v>1</v>
      </c>
      <c r="K310" s="3">
        <v>32</v>
      </c>
      <c r="Q310" s="3">
        <f t="shared" si="24"/>
        <v>24</v>
      </c>
      <c r="Y310" s="3" t="str">
        <f t="shared" si="25"/>
        <v>Piotr Formela</v>
      </c>
      <c r="Z310" s="3" t="str">
        <v>Anna Trocha</v>
      </c>
      <c r="AA310" s="3">
        <f t="shared" si="26"/>
        <v>1</v>
      </c>
    </row>
    <row r="311" spans="1:27" x14ac:dyDescent="0.3">
      <c r="A311" s="1" t="s">
        <v>736</v>
      </c>
      <c r="B311" s="1" t="s">
        <v>685</v>
      </c>
      <c r="C311" s="1" t="s">
        <v>219</v>
      </c>
      <c r="D311" s="3" t="str">
        <f t="shared" si="22"/>
        <v>MZio6</v>
      </c>
      <c r="E311" s="3" t="str">
        <v>CSwi2</v>
      </c>
      <c r="F311" s="3">
        <f t="shared" si="23"/>
        <v>1</v>
      </c>
      <c r="K311" s="3">
        <v>32</v>
      </c>
      <c r="Q311" s="3">
        <f t="shared" si="24"/>
        <v>82</v>
      </c>
      <c r="Y311" s="3" t="str">
        <f t="shared" si="25"/>
        <v>Mariusz Ziolkowski</v>
      </c>
      <c r="Z311" s="3" t="str">
        <v>Oliwia Greszczuk</v>
      </c>
      <c r="AA311" s="3">
        <f t="shared" si="26"/>
        <v>1</v>
      </c>
    </row>
    <row r="312" spans="1:27" x14ac:dyDescent="0.3">
      <c r="A312" s="1" t="s">
        <v>737</v>
      </c>
      <c r="B312" s="1" t="s">
        <v>738</v>
      </c>
      <c r="C312" s="1" t="s">
        <v>194</v>
      </c>
      <c r="D312" s="3" t="str">
        <f t="shared" si="22"/>
        <v>ATro1</v>
      </c>
      <c r="E312" s="3" t="str">
        <v>MKam6</v>
      </c>
      <c r="F312" s="3">
        <f t="shared" si="23"/>
        <v>1</v>
      </c>
      <c r="K312" s="3">
        <v>32</v>
      </c>
      <c r="Q312" s="3">
        <f t="shared" si="24"/>
        <v>14</v>
      </c>
      <c r="Y312" s="3" t="str">
        <f t="shared" si="25"/>
        <v>Anna Trocha</v>
      </c>
      <c r="Z312" s="3" t="str">
        <v>Maja Krupop</v>
      </c>
      <c r="AA312" s="3">
        <f t="shared" si="26"/>
        <v>1</v>
      </c>
    </row>
    <row r="313" spans="1:27" x14ac:dyDescent="0.3">
      <c r="A313" s="1" t="s">
        <v>739</v>
      </c>
      <c r="B313" s="1" t="s">
        <v>740</v>
      </c>
      <c r="C313" s="1" t="s">
        <v>131</v>
      </c>
      <c r="D313" s="3" t="str">
        <f t="shared" si="22"/>
        <v>OGre2</v>
      </c>
      <c r="E313" s="3" t="str">
        <v>MKir0</v>
      </c>
      <c r="F313" s="3">
        <f t="shared" si="23"/>
        <v>1</v>
      </c>
      <c r="K313" s="3">
        <v>32</v>
      </c>
      <c r="Q313" s="3">
        <f t="shared" si="24"/>
        <v>51</v>
      </c>
      <c r="Y313" s="3" t="str">
        <f t="shared" si="25"/>
        <v>Oliwia Greszczuk</v>
      </c>
      <c r="Z313" s="3" t="str">
        <v>Natalia Janiczek</v>
      </c>
      <c r="AA313" s="3">
        <f t="shared" si="26"/>
        <v>1</v>
      </c>
    </row>
    <row r="314" spans="1:27" x14ac:dyDescent="0.3">
      <c r="A314" s="1" t="s">
        <v>741</v>
      </c>
      <c r="B314" s="1" t="s">
        <v>742</v>
      </c>
      <c r="C314" s="1" t="s">
        <v>89</v>
      </c>
      <c r="D314" s="3" t="str">
        <f t="shared" si="22"/>
        <v>MKru2</v>
      </c>
      <c r="E314" s="3" t="str">
        <v>AWer7</v>
      </c>
      <c r="F314" s="3">
        <f t="shared" si="23"/>
        <v>1</v>
      </c>
      <c r="K314" s="3">
        <v>32</v>
      </c>
      <c r="Q314" s="3">
        <f t="shared" si="24"/>
        <v>14</v>
      </c>
      <c r="Y314" s="3" t="str">
        <f t="shared" si="25"/>
        <v>Maja Krupop</v>
      </c>
      <c r="Z314" s="3" t="str">
        <v>Milena Kempka</v>
      </c>
      <c r="AA314" s="3">
        <f t="shared" si="26"/>
        <v>1</v>
      </c>
    </row>
    <row r="315" spans="1:27" x14ac:dyDescent="0.3">
      <c r="A315" s="1" t="s">
        <v>743</v>
      </c>
      <c r="B315" s="1" t="s">
        <v>744</v>
      </c>
      <c r="C315" s="1" t="s">
        <v>241</v>
      </c>
      <c r="D315" s="3" t="str">
        <f t="shared" si="22"/>
        <v>NJan0</v>
      </c>
      <c r="E315" s="3" t="str">
        <v>ZBaj9</v>
      </c>
      <c r="F315" s="3">
        <f t="shared" si="23"/>
        <v>1</v>
      </c>
      <c r="K315" s="3">
        <v>32</v>
      </c>
      <c r="Q315" s="3">
        <f t="shared" si="24"/>
        <v>72</v>
      </c>
      <c r="Y315" s="3" t="str">
        <f t="shared" si="25"/>
        <v>Natalia Janiczek</v>
      </c>
      <c r="Z315" s="3" t="str">
        <v>Katarzyna Pajsk</v>
      </c>
      <c r="AA315" s="3">
        <f t="shared" si="26"/>
        <v>1</v>
      </c>
    </row>
    <row r="316" spans="1:27" x14ac:dyDescent="0.3">
      <c r="A316" s="1" t="s">
        <v>745</v>
      </c>
      <c r="B316" s="1" t="s">
        <v>746</v>
      </c>
      <c r="C316" s="1" t="s">
        <v>345</v>
      </c>
      <c r="D316" s="3" t="str">
        <f t="shared" si="22"/>
        <v>MKem0</v>
      </c>
      <c r="E316" s="3" t="str">
        <v>AZab5</v>
      </c>
      <c r="F316" s="3">
        <f t="shared" si="23"/>
        <v>1</v>
      </c>
      <c r="K316" s="3">
        <v>32</v>
      </c>
      <c r="Q316" s="3">
        <f t="shared" si="24"/>
        <v>11</v>
      </c>
      <c r="Y316" s="3" t="str">
        <f t="shared" si="25"/>
        <v>Milena Kempka</v>
      </c>
      <c r="Z316" s="3" t="str">
        <v>Magdalena Lewicka</v>
      </c>
      <c r="AA316" s="3">
        <f t="shared" si="26"/>
        <v>1</v>
      </c>
    </row>
    <row r="317" spans="1:27" x14ac:dyDescent="0.3">
      <c r="A317" s="1" t="s">
        <v>747</v>
      </c>
      <c r="B317" s="1" t="s">
        <v>207</v>
      </c>
      <c r="C317" s="1" t="s">
        <v>208</v>
      </c>
      <c r="D317" s="3" t="str">
        <f t="shared" si="22"/>
        <v>AWiz7</v>
      </c>
      <c r="E317" s="3" t="str">
        <v>VDun3</v>
      </c>
      <c r="F317" s="3">
        <f t="shared" si="23"/>
        <v>1</v>
      </c>
      <c r="K317" s="3">
        <v>32</v>
      </c>
      <c r="Q317" s="3">
        <f t="shared" si="24"/>
        <v>11</v>
      </c>
      <c r="Y317" s="3" t="str">
        <f t="shared" si="25"/>
        <v>Andrzej Wizniewski</v>
      </c>
      <c r="Z317" s="3" t="str">
        <v>Cyprian Swinianski</v>
      </c>
      <c r="AA317" s="3">
        <f t="shared" si="26"/>
        <v>1</v>
      </c>
    </row>
    <row r="318" spans="1:27" x14ac:dyDescent="0.3">
      <c r="A318" s="1" t="s">
        <v>748</v>
      </c>
      <c r="B318" s="1" t="s">
        <v>749</v>
      </c>
      <c r="C318" s="1" t="s">
        <v>413</v>
      </c>
      <c r="D318" s="3" t="str">
        <f t="shared" si="22"/>
        <v>KPaj5</v>
      </c>
      <c r="E318" s="3" t="str">
        <v>HSta2</v>
      </c>
      <c r="F318" s="3">
        <f t="shared" si="23"/>
        <v>1</v>
      </c>
      <c r="K318" s="3">
        <v>32</v>
      </c>
      <c r="Q318" s="3">
        <f t="shared" si="24"/>
        <v>71</v>
      </c>
      <c r="Y318" s="3" t="str">
        <f t="shared" si="25"/>
        <v>Katarzyna Pajsk</v>
      </c>
      <c r="Z318" s="3" t="str">
        <v>Mikolaj Kaminski</v>
      </c>
      <c r="AA318" s="3">
        <f t="shared" si="26"/>
        <v>1</v>
      </c>
    </row>
    <row r="319" spans="1:27" x14ac:dyDescent="0.3">
      <c r="A319" s="1" t="s">
        <v>750</v>
      </c>
      <c r="B319" s="1" t="s">
        <v>751</v>
      </c>
      <c r="C319" s="1" t="s">
        <v>416</v>
      </c>
      <c r="D319" s="3" t="str">
        <f t="shared" si="22"/>
        <v>MLew8</v>
      </c>
      <c r="E319" s="3" t="str">
        <v>MKir3</v>
      </c>
      <c r="F319" s="3">
        <f t="shared" si="23"/>
        <v>1</v>
      </c>
      <c r="K319" s="3">
        <v>32</v>
      </c>
      <c r="Q319" s="3">
        <f t="shared" si="24"/>
        <v>117</v>
      </c>
      <c r="Y319" s="3" t="str">
        <f t="shared" si="25"/>
        <v>Magdalena Lewicka</v>
      </c>
      <c r="Z319" s="3" t="str">
        <v>Michalina Kirwiel</v>
      </c>
      <c r="AA319" s="3">
        <f t="shared" si="26"/>
        <v>1</v>
      </c>
    </row>
    <row r="320" spans="1:27" x14ac:dyDescent="0.3">
      <c r="A320" s="1" t="s">
        <v>752</v>
      </c>
      <c r="B320" s="1" t="s">
        <v>753</v>
      </c>
      <c r="C320" s="1" t="s">
        <v>754</v>
      </c>
      <c r="D320" s="3" t="str">
        <f t="shared" si="22"/>
        <v>CSwi2</v>
      </c>
      <c r="E320" s="3" t="str">
        <v>AZeg7</v>
      </c>
      <c r="F320" s="3">
        <f t="shared" si="23"/>
        <v>1</v>
      </c>
      <c r="K320" s="3">
        <v>32</v>
      </c>
      <c r="Q320" s="3">
        <f t="shared" si="24"/>
        <v>69</v>
      </c>
      <c r="Y320" s="3" t="str">
        <f t="shared" si="25"/>
        <v>Cyprian Swinianski</v>
      </c>
      <c r="Z320" s="3" t="str">
        <v>Artur Werbowy</v>
      </c>
      <c r="AA320" s="3">
        <f t="shared" si="26"/>
        <v>1</v>
      </c>
    </row>
    <row r="321" spans="1:27" x14ac:dyDescent="0.3">
      <c r="A321" s="1" t="s">
        <v>755</v>
      </c>
      <c r="B321" s="1" t="s">
        <v>107</v>
      </c>
      <c r="C321" s="1" t="s">
        <v>64</v>
      </c>
      <c r="D321" s="3" t="str">
        <f t="shared" si="22"/>
        <v>MKam6</v>
      </c>
      <c r="E321" s="3" t="str">
        <v>MLuk9</v>
      </c>
      <c r="F321" s="3">
        <f t="shared" si="23"/>
        <v>1</v>
      </c>
      <c r="K321" s="3">
        <v>32</v>
      </c>
      <c r="Q321" s="3">
        <f t="shared" si="24"/>
        <v>59</v>
      </c>
      <c r="Y321" s="3" t="str">
        <f t="shared" si="25"/>
        <v>Mikolaj Kaminski</v>
      </c>
      <c r="Z321" s="3" t="str">
        <v>Zuzanna Bajurska</v>
      </c>
      <c r="AA321" s="3">
        <f t="shared" si="26"/>
        <v>1</v>
      </c>
    </row>
    <row r="322" spans="1:27" x14ac:dyDescent="0.3">
      <c r="A322" s="1" t="s">
        <v>756</v>
      </c>
      <c r="B322" s="1" t="s">
        <v>757</v>
      </c>
      <c r="C322" s="1" t="s">
        <v>275</v>
      </c>
      <c r="D322" s="3" t="str">
        <f t="shared" si="22"/>
        <v>MKir0</v>
      </c>
      <c r="E322" s="3" t="str">
        <v>JPie9</v>
      </c>
      <c r="F322" s="3">
        <f t="shared" si="23"/>
        <v>1</v>
      </c>
      <c r="K322" s="3">
        <v>32</v>
      </c>
      <c r="Q322" s="3">
        <f t="shared" si="24"/>
        <v>39</v>
      </c>
      <c r="Y322" s="3" t="str">
        <f t="shared" si="25"/>
        <v>Michalina Kirwiel</v>
      </c>
      <c r="Z322" s="3" t="str">
        <v>Aleksandra Zaborowska</v>
      </c>
      <c r="AA322" s="3">
        <f t="shared" si="26"/>
        <v>1</v>
      </c>
    </row>
    <row r="323" spans="1:27" x14ac:dyDescent="0.3">
      <c r="A323" s="1" t="s">
        <v>758</v>
      </c>
      <c r="B323" s="1" t="s">
        <v>759</v>
      </c>
      <c r="C323" s="1" t="s">
        <v>760</v>
      </c>
      <c r="D323" s="3" t="str">
        <f t="shared" ref="D323:D386" si="27">LEFT(C323,1)&amp;""&amp;LEFT(B323,3)&amp;""&amp;RIGHT(A323,1)</f>
        <v>AWer7</v>
      </c>
      <c r="E323" s="3" t="str">
        <v>NJęd0</v>
      </c>
      <c r="F323" s="3">
        <f t="shared" ref="F323:F386" si="28">COUNTIFS($D$2:$D$495,E323)</f>
        <v>1</v>
      </c>
      <c r="K323" s="3">
        <v>32</v>
      </c>
      <c r="Q323" s="3">
        <f t="shared" ref="Q323:Q386" si="29" xml:space="preserve"> VALUE(MID(A323,7,3))</f>
        <v>39</v>
      </c>
      <c r="Y323" s="3" t="str">
        <f t="shared" ref="Y323:Y386" si="30">C323&amp;" "&amp;B323</f>
        <v>Artur Werbowy</v>
      </c>
      <c r="Z323" s="3" t="str">
        <v>Victoria Dunislawska</v>
      </c>
      <c r="AA323" s="3">
        <f t="shared" ref="AA323:AA386" si="31">COUNTIFS($Y$2:$Y$495, Z323)</f>
        <v>1</v>
      </c>
    </row>
    <row r="324" spans="1:27" x14ac:dyDescent="0.3">
      <c r="A324" s="1" t="s">
        <v>761</v>
      </c>
      <c r="B324" s="1" t="s">
        <v>762</v>
      </c>
      <c r="C324" s="1" t="s">
        <v>86</v>
      </c>
      <c r="D324" s="3" t="str">
        <f t="shared" si="27"/>
        <v>ZBaj9</v>
      </c>
      <c r="E324" s="3" t="str">
        <v>AWym8</v>
      </c>
      <c r="F324" s="3">
        <f t="shared" si="28"/>
        <v>1</v>
      </c>
      <c r="K324" s="3">
        <v>32</v>
      </c>
      <c r="Q324" s="3">
        <f t="shared" si="29"/>
        <v>54</v>
      </c>
      <c r="Y324" s="3" t="str">
        <f t="shared" si="30"/>
        <v>Zuzanna Bajurska</v>
      </c>
      <c r="Z324" s="3" t="str">
        <v>Helena Stachurska</v>
      </c>
      <c r="AA324" s="3">
        <f t="shared" si="31"/>
        <v>1</v>
      </c>
    </row>
    <row r="325" spans="1:27" x14ac:dyDescent="0.3">
      <c r="A325" s="1" t="s">
        <v>763</v>
      </c>
      <c r="B325" s="1" t="s">
        <v>764</v>
      </c>
      <c r="C325" s="1" t="s">
        <v>323</v>
      </c>
      <c r="D325" s="3" t="str">
        <f t="shared" si="27"/>
        <v>AZab5</v>
      </c>
      <c r="E325" s="3" t="str">
        <v>AWic7</v>
      </c>
      <c r="F325" s="3">
        <f t="shared" si="28"/>
        <v>1</v>
      </c>
      <c r="K325" s="3">
        <v>32</v>
      </c>
      <c r="Q325" s="3">
        <f t="shared" si="29"/>
        <v>32</v>
      </c>
      <c r="Y325" s="3" t="str">
        <f t="shared" si="30"/>
        <v>Aleksandra Zaborowska</v>
      </c>
      <c r="Z325" s="3" t="str">
        <v>Michal Kirwiel</v>
      </c>
      <c r="AA325" s="3">
        <f t="shared" si="31"/>
        <v>1</v>
      </c>
    </row>
    <row r="326" spans="1:27" x14ac:dyDescent="0.3">
      <c r="A326" s="1" t="s">
        <v>765</v>
      </c>
      <c r="B326" s="1" t="s">
        <v>766</v>
      </c>
      <c r="C326" s="1" t="s">
        <v>767</v>
      </c>
      <c r="D326" s="3" t="str">
        <f t="shared" si="27"/>
        <v>VDun3</v>
      </c>
      <c r="E326" s="3" t="str">
        <v>BTus6</v>
      </c>
      <c r="F326" s="3">
        <f t="shared" si="28"/>
        <v>1</v>
      </c>
      <c r="K326" s="3">
        <v>32</v>
      </c>
      <c r="Q326" s="3">
        <f t="shared" si="29"/>
        <v>37</v>
      </c>
      <c r="Y326" s="3" t="str">
        <f t="shared" si="30"/>
        <v>Victoria Dunislawska</v>
      </c>
      <c r="Z326" s="3" t="str">
        <v>Adam Zega</v>
      </c>
      <c r="AA326" s="3">
        <f t="shared" si="31"/>
        <v>1</v>
      </c>
    </row>
    <row r="327" spans="1:27" x14ac:dyDescent="0.3">
      <c r="A327" s="1" t="s">
        <v>768</v>
      </c>
      <c r="B327" s="1" t="s">
        <v>769</v>
      </c>
      <c r="C327" s="1" t="s">
        <v>393</v>
      </c>
      <c r="D327" s="3" t="str">
        <f t="shared" si="27"/>
        <v>HSta2</v>
      </c>
      <c r="E327" s="3" t="str">
        <v>AWal1</v>
      </c>
      <c r="F327" s="3">
        <f t="shared" si="28"/>
        <v>1</v>
      </c>
      <c r="K327" s="3">
        <v>32</v>
      </c>
      <c r="Q327" s="3">
        <f t="shared" si="29"/>
        <v>38</v>
      </c>
      <c r="Y327" s="3" t="str">
        <f t="shared" si="30"/>
        <v>Helena Stachurska</v>
      </c>
      <c r="Z327" s="3" t="str">
        <v>Maciej Lukowski</v>
      </c>
      <c r="AA327" s="3">
        <f t="shared" si="31"/>
        <v>1</v>
      </c>
    </row>
    <row r="328" spans="1:27" x14ac:dyDescent="0.3">
      <c r="A328" s="1" t="s">
        <v>770</v>
      </c>
      <c r="B328" s="1" t="s">
        <v>757</v>
      </c>
      <c r="C328" s="1" t="s">
        <v>108</v>
      </c>
      <c r="D328" s="3" t="str">
        <f t="shared" si="27"/>
        <v>MKir3</v>
      </c>
      <c r="E328" s="3" t="str">
        <v>MKar6</v>
      </c>
      <c r="F328" s="3">
        <f t="shared" si="28"/>
        <v>1</v>
      </c>
      <c r="K328" s="3">
        <v>32</v>
      </c>
      <c r="Q328" s="3">
        <f t="shared" si="29"/>
        <v>63</v>
      </c>
      <c r="Y328" s="3" t="str">
        <f t="shared" si="30"/>
        <v>Michal Kirwiel</v>
      </c>
      <c r="Z328" s="3" t="str">
        <v>Jan Pietraszczyk</v>
      </c>
      <c r="AA328" s="3">
        <f t="shared" si="31"/>
        <v>1</v>
      </c>
    </row>
    <row r="329" spans="1:27" x14ac:dyDescent="0.3">
      <c r="A329" s="1" t="s">
        <v>771</v>
      </c>
      <c r="B329" s="1" t="s">
        <v>772</v>
      </c>
      <c r="C329" s="1" t="s">
        <v>485</v>
      </c>
      <c r="D329" s="3" t="str">
        <f t="shared" si="27"/>
        <v>AZeg7</v>
      </c>
      <c r="E329" s="3" t="str">
        <v>FSta4</v>
      </c>
      <c r="F329" s="3">
        <f t="shared" si="28"/>
        <v>1</v>
      </c>
      <c r="K329" s="3">
        <v>32</v>
      </c>
      <c r="Q329" s="3">
        <f t="shared" si="29"/>
        <v>63</v>
      </c>
      <c r="Y329" s="3" t="str">
        <f t="shared" si="30"/>
        <v>Adam Zega</v>
      </c>
      <c r="Z329" s="3" t="str">
        <v>Nadia Jędrzejczak</v>
      </c>
      <c r="AA329" s="3">
        <f t="shared" si="31"/>
        <v>1</v>
      </c>
    </row>
    <row r="330" spans="1:27" x14ac:dyDescent="0.3">
      <c r="A330" s="1" t="s">
        <v>773</v>
      </c>
      <c r="B330" s="1" t="s">
        <v>774</v>
      </c>
      <c r="C330" s="1" t="s">
        <v>39</v>
      </c>
      <c r="D330" s="3" t="str">
        <f t="shared" si="27"/>
        <v>MLuk9</v>
      </c>
      <c r="E330" s="3" t="str">
        <v>KMar0</v>
      </c>
      <c r="F330" s="3">
        <f t="shared" si="28"/>
        <v>1</v>
      </c>
      <c r="K330" s="3">
        <v>32</v>
      </c>
      <c r="Q330" s="3">
        <f t="shared" si="29"/>
        <v>90</v>
      </c>
      <c r="Y330" s="3" t="str">
        <f t="shared" si="30"/>
        <v>Maciej Lukowski</v>
      </c>
      <c r="Z330" s="3" t="str">
        <v>Alicja Wymyslowska</v>
      </c>
      <c r="AA330" s="3">
        <f t="shared" si="31"/>
        <v>1</v>
      </c>
    </row>
    <row r="331" spans="1:27" x14ac:dyDescent="0.3">
      <c r="A331" s="1" t="s">
        <v>775</v>
      </c>
      <c r="B331" s="1" t="s">
        <v>776</v>
      </c>
      <c r="C331" s="1" t="s">
        <v>121</v>
      </c>
      <c r="D331" s="3" t="str">
        <f t="shared" si="27"/>
        <v>JPie9</v>
      </c>
      <c r="E331" s="3" t="str">
        <v>MKie8</v>
      </c>
      <c r="F331" s="3">
        <f t="shared" si="28"/>
        <v>1</v>
      </c>
      <c r="K331" s="3">
        <v>32</v>
      </c>
      <c r="Q331" s="3">
        <f t="shared" si="29"/>
        <v>28</v>
      </c>
      <c r="Y331" s="3" t="str">
        <f t="shared" si="30"/>
        <v>Jan Pietraszczyk</v>
      </c>
      <c r="Z331" s="3" t="str">
        <v>Amelia Wicher</v>
      </c>
      <c r="AA331" s="3">
        <f t="shared" si="31"/>
        <v>1</v>
      </c>
    </row>
    <row r="332" spans="1:27" x14ac:dyDescent="0.3">
      <c r="A332" s="1" t="s">
        <v>777</v>
      </c>
      <c r="B332" s="1" t="s">
        <v>778</v>
      </c>
      <c r="C332" s="1" t="s">
        <v>266</v>
      </c>
      <c r="D332" s="3" t="str">
        <f t="shared" si="27"/>
        <v>NJęd0</v>
      </c>
      <c r="E332" s="3" t="str">
        <v>MMar0</v>
      </c>
      <c r="F332" s="3">
        <f t="shared" si="28"/>
        <v>1</v>
      </c>
      <c r="K332" s="3">
        <v>32</v>
      </c>
      <c r="Q332" s="3">
        <f t="shared" si="29"/>
        <v>21</v>
      </c>
      <c r="Y332" s="3" t="str">
        <f t="shared" si="30"/>
        <v>Nadia Jędrzejczak</v>
      </c>
      <c r="Z332" s="3" t="str">
        <v>Bartosz Tusinski</v>
      </c>
      <c r="AA332" s="3">
        <f t="shared" si="31"/>
        <v>1</v>
      </c>
    </row>
    <row r="333" spans="1:27" x14ac:dyDescent="0.3">
      <c r="A333" s="1" t="s">
        <v>779</v>
      </c>
      <c r="B333" s="1" t="s">
        <v>780</v>
      </c>
      <c r="C333" s="1" t="s">
        <v>111</v>
      </c>
      <c r="D333" s="3" t="str">
        <f t="shared" si="27"/>
        <v>AWym8</v>
      </c>
      <c r="E333" s="3" t="str">
        <v>KNik0</v>
      </c>
      <c r="F333" s="3">
        <f t="shared" si="28"/>
        <v>1</v>
      </c>
      <c r="K333" s="3">
        <v>32</v>
      </c>
      <c r="Q333" s="3">
        <f t="shared" si="29"/>
        <v>65</v>
      </c>
      <c r="Y333" s="3" t="str">
        <f t="shared" si="30"/>
        <v>Alicja Wymyslowska</v>
      </c>
      <c r="Z333" s="3" t="str">
        <v>Angelika Walaszek</v>
      </c>
      <c r="AA333" s="3">
        <f t="shared" si="31"/>
        <v>1</v>
      </c>
    </row>
    <row r="334" spans="1:27" x14ac:dyDescent="0.3">
      <c r="A334" s="1" t="s">
        <v>781</v>
      </c>
      <c r="B334" s="1" t="s">
        <v>782</v>
      </c>
      <c r="C334" s="1" t="s">
        <v>56</v>
      </c>
      <c r="D334" s="3" t="str">
        <f t="shared" si="27"/>
        <v>AWic7</v>
      </c>
      <c r="E334" s="3" t="str">
        <v>KOkl8</v>
      </c>
      <c r="F334" s="3">
        <f t="shared" si="28"/>
        <v>1</v>
      </c>
      <c r="K334" s="3">
        <v>32</v>
      </c>
      <c r="Q334" s="3">
        <f t="shared" si="29"/>
        <v>27</v>
      </c>
      <c r="Y334" s="3" t="str">
        <f t="shared" si="30"/>
        <v>Amelia Wicher</v>
      </c>
      <c r="Z334" s="3" t="str">
        <v>Milena Karolewska</v>
      </c>
      <c r="AA334" s="3">
        <f t="shared" si="31"/>
        <v>1</v>
      </c>
    </row>
    <row r="335" spans="1:27" x14ac:dyDescent="0.3">
      <c r="A335" s="1" t="s">
        <v>783</v>
      </c>
      <c r="B335" s="1" t="s">
        <v>784</v>
      </c>
      <c r="C335" s="1" t="s">
        <v>202</v>
      </c>
      <c r="D335" s="3" t="str">
        <f t="shared" si="27"/>
        <v>BTus6</v>
      </c>
      <c r="E335" s="3" t="str">
        <v>MLad5</v>
      </c>
      <c r="F335" s="3">
        <f t="shared" si="28"/>
        <v>1</v>
      </c>
      <c r="K335" s="3">
        <v>32</v>
      </c>
      <c r="Q335" s="3">
        <f t="shared" si="29"/>
        <v>13</v>
      </c>
      <c r="Y335" s="3" t="str">
        <f t="shared" si="30"/>
        <v>Bartosz Tusinski</v>
      </c>
      <c r="Z335" s="3" t="str">
        <v>Filip Stanulewicz</v>
      </c>
      <c r="AA335" s="3">
        <f t="shared" si="31"/>
        <v>1</v>
      </c>
    </row>
    <row r="336" spans="1:27" x14ac:dyDescent="0.3">
      <c r="A336" s="1" t="s">
        <v>785</v>
      </c>
      <c r="B336" s="1" t="s">
        <v>786</v>
      </c>
      <c r="C336" s="1" t="s">
        <v>787</v>
      </c>
      <c r="D336" s="3" t="str">
        <f t="shared" si="27"/>
        <v>AWal1</v>
      </c>
      <c r="E336" s="3" t="str">
        <v>KPaw7</v>
      </c>
      <c r="F336" s="3">
        <f t="shared" si="28"/>
        <v>1</v>
      </c>
      <c r="K336" s="3">
        <v>32</v>
      </c>
      <c r="Q336" s="3">
        <f t="shared" si="29"/>
        <v>59</v>
      </c>
      <c r="Y336" s="3" t="str">
        <f t="shared" si="30"/>
        <v>Angelika Walaszek</v>
      </c>
      <c r="Z336" s="3" t="str">
        <v>Kuba Marszalek</v>
      </c>
      <c r="AA336" s="3">
        <f t="shared" si="31"/>
        <v>1</v>
      </c>
    </row>
    <row r="337" spans="1:27" x14ac:dyDescent="0.3">
      <c r="A337" s="1" t="s">
        <v>788</v>
      </c>
      <c r="B337" s="1" t="s">
        <v>789</v>
      </c>
      <c r="C337" s="1" t="s">
        <v>345</v>
      </c>
      <c r="D337" s="3" t="str">
        <f t="shared" si="27"/>
        <v>MKar6</v>
      </c>
      <c r="E337" s="3" t="str">
        <v>KNie2</v>
      </c>
      <c r="F337" s="3">
        <f t="shared" si="28"/>
        <v>1</v>
      </c>
      <c r="K337" s="3">
        <v>32</v>
      </c>
      <c r="Q337" s="3">
        <f t="shared" si="29"/>
        <v>26</v>
      </c>
      <c r="Y337" s="3" t="str">
        <f t="shared" si="30"/>
        <v>Milena Karolewska</v>
      </c>
      <c r="Z337" s="3" t="str">
        <v>Michal Kieloch</v>
      </c>
      <c r="AA337" s="3">
        <f t="shared" si="31"/>
        <v>1</v>
      </c>
    </row>
    <row r="338" spans="1:27" x14ac:dyDescent="0.3">
      <c r="A338" s="1" t="s">
        <v>790</v>
      </c>
      <c r="B338" s="1" t="s">
        <v>791</v>
      </c>
      <c r="C338" s="1" t="s">
        <v>260</v>
      </c>
      <c r="D338" s="3" t="str">
        <f t="shared" si="27"/>
        <v>FSta4</v>
      </c>
      <c r="E338" s="3" t="str">
        <v>OHaz5</v>
      </c>
      <c r="F338" s="3">
        <f t="shared" si="28"/>
        <v>1</v>
      </c>
      <c r="K338" s="3">
        <v>32</v>
      </c>
      <c r="Q338" s="3">
        <f t="shared" si="29"/>
        <v>24</v>
      </c>
      <c r="Y338" s="3" t="str">
        <f t="shared" si="30"/>
        <v>Filip Stanulewicz</v>
      </c>
      <c r="Z338" s="3" t="str">
        <v>Martyna Marmelowska</v>
      </c>
      <c r="AA338" s="3">
        <f t="shared" si="31"/>
        <v>1</v>
      </c>
    </row>
    <row r="339" spans="1:27" x14ac:dyDescent="0.3">
      <c r="A339" s="1" t="s">
        <v>792</v>
      </c>
      <c r="B339" s="1" t="s">
        <v>629</v>
      </c>
      <c r="C339" s="1" t="s">
        <v>793</v>
      </c>
      <c r="D339" s="3" t="str">
        <f t="shared" si="27"/>
        <v>KMar0</v>
      </c>
      <c r="E339" s="3" t="str">
        <v>IRyn3</v>
      </c>
      <c r="F339" s="3">
        <f t="shared" si="28"/>
        <v>1</v>
      </c>
      <c r="K339" s="3">
        <v>32</v>
      </c>
      <c r="Q339" s="3">
        <f t="shared" si="29"/>
        <v>53</v>
      </c>
      <c r="Y339" s="3" t="str">
        <f t="shared" si="30"/>
        <v>Kuba Marszalek</v>
      </c>
      <c r="Z339" s="3" t="str">
        <v>Kacper Nikolajew</v>
      </c>
      <c r="AA339" s="3">
        <f t="shared" si="31"/>
        <v>1</v>
      </c>
    </row>
    <row r="340" spans="1:27" x14ac:dyDescent="0.3">
      <c r="A340" s="1" t="s">
        <v>794</v>
      </c>
      <c r="B340" s="1" t="s">
        <v>795</v>
      </c>
      <c r="C340" s="1" t="s">
        <v>108</v>
      </c>
      <c r="D340" s="3" t="str">
        <f t="shared" si="27"/>
        <v>MKie8</v>
      </c>
      <c r="E340" s="3" t="str">
        <v>JRop7</v>
      </c>
      <c r="F340" s="3">
        <f t="shared" si="28"/>
        <v>1</v>
      </c>
      <c r="K340" s="3">
        <v>32</v>
      </c>
      <c r="Q340" s="3">
        <f t="shared" si="29"/>
        <v>53</v>
      </c>
      <c r="Y340" s="3" t="str">
        <f t="shared" si="30"/>
        <v>Michal Kieloch</v>
      </c>
      <c r="Z340" s="3" t="str">
        <v>Kacper Okla</v>
      </c>
      <c r="AA340" s="3">
        <f t="shared" si="31"/>
        <v>1</v>
      </c>
    </row>
    <row r="341" spans="1:27" x14ac:dyDescent="0.3">
      <c r="A341" s="1" t="s">
        <v>796</v>
      </c>
      <c r="B341" s="1" t="s">
        <v>797</v>
      </c>
      <c r="C341" s="1" t="s">
        <v>78</v>
      </c>
      <c r="D341" s="3" t="str">
        <f t="shared" si="27"/>
        <v>MMar0</v>
      </c>
      <c r="E341" s="3" t="str">
        <v>PGie1</v>
      </c>
      <c r="F341" s="3">
        <f t="shared" si="28"/>
        <v>1</v>
      </c>
      <c r="K341" s="3">
        <v>32</v>
      </c>
      <c r="Q341" s="3">
        <f t="shared" si="29"/>
        <v>22</v>
      </c>
      <c r="Y341" s="3" t="str">
        <f t="shared" si="30"/>
        <v>Martyna Marmelowska</v>
      </c>
      <c r="Z341" s="3" t="str">
        <v>Marcel Lademann</v>
      </c>
      <c r="AA341" s="3">
        <f t="shared" si="31"/>
        <v>1</v>
      </c>
    </row>
    <row r="342" spans="1:27" x14ac:dyDescent="0.3">
      <c r="A342" s="1" t="s">
        <v>798</v>
      </c>
      <c r="B342" s="1" t="s">
        <v>799</v>
      </c>
      <c r="C342" s="1" t="s">
        <v>105</v>
      </c>
      <c r="D342" s="3" t="str">
        <f t="shared" si="27"/>
        <v>KNik0</v>
      </c>
      <c r="E342" s="3" t="str">
        <v>RDom0</v>
      </c>
      <c r="F342" s="3">
        <f t="shared" si="28"/>
        <v>1</v>
      </c>
      <c r="K342" s="3">
        <v>32</v>
      </c>
      <c r="Q342" s="3">
        <f t="shared" si="29"/>
        <v>56</v>
      </c>
      <c r="Y342" s="3" t="str">
        <f t="shared" si="30"/>
        <v>Kacper Nikolajew</v>
      </c>
      <c r="Z342" s="3" t="str">
        <v>Maria Kowakczyk</v>
      </c>
      <c r="AA342" s="3">
        <f t="shared" si="31"/>
        <v>1</v>
      </c>
    </row>
    <row r="343" spans="1:27" x14ac:dyDescent="0.3">
      <c r="A343" s="1" t="s">
        <v>800</v>
      </c>
      <c r="B343" s="1" t="s">
        <v>801</v>
      </c>
      <c r="C343" s="1" t="s">
        <v>105</v>
      </c>
      <c r="D343" s="3" t="str">
        <f t="shared" si="27"/>
        <v>KOkl8</v>
      </c>
      <c r="E343" s="3" t="str">
        <v>JPoz1</v>
      </c>
      <c r="F343" s="3">
        <f t="shared" si="28"/>
        <v>1</v>
      </c>
      <c r="K343" s="3">
        <v>32</v>
      </c>
      <c r="Q343" s="3">
        <f t="shared" si="29"/>
        <v>57</v>
      </c>
      <c r="Y343" s="3" t="str">
        <f t="shared" si="30"/>
        <v>Kacper Okla</v>
      </c>
      <c r="Z343" s="3" t="str">
        <v>Karolina Pawelska</v>
      </c>
      <c r="AA343" s="3">
        <f t="shared" si="31"/>
        <v>1</v>
      </c>
    </row>
    <row r="344" spans="1:27" x14ac:dyDescent="0.3">
      <c r="A344" s="1" t="s">
        <v>802</v>
      </c>
      <c r="B344" s="1" t="s">
        <v>803</v>
      </c>
      <c r="C344" s="1" t="s">
        <v>11</v>
      </c>
      <c r="D344" s="3" t="str">
        <f t="shared" si="27"/>
        <v>MLad5</v>
      </c>
      <c r="E344" s="3" t="str">
        <v>MKow2</v>
      </c>
      <c r="F344" s="3">
        <f t="shared" si="28"/>
        <v>1</v>
      </c>
      <c r="K344" s="3">
        <v>32</v>
      </c>
      <c r="Q344" s="3">
        <f t="shared" si="29"/>
        <v>76</v>
      </c>
      <c r="Y344" s="3" t="str">
        <f t="shared" si="30"/>
        <v>Marcel Lademann</v>
      </c>
      <c r="Z344" s="3" t="str">
        <v>Kamil Niemczyk</v>
      </c>
      <c r="AA344" s="3">
        <f t="shared" si="31"/>
        <v>1</v>
      </c>
    </row>
    <row r="345" spans="1:27" x14ac:dyDescent="0.3">
      <c r="A345" s="1" t="s">
        <v>804</v>
      </c>
      <c r="B345" s="1" t="s">
        <v>805</v>
      </c>
      <c r="C345" s="1" t="s">
        <v>359</v>
      </c>
      <c r="D345" s="3" t="str">
        <f t="shared" si="27"/>
        <v>MKow4</v>
      </c>
      <c r="E345" s="3" t="str">
        <v>NHin5</v>
      </c>
      <c r="F345" s="3">
        <f t="shared" si="28"/>
        <v>1</v>
      </c>
      <c r="K345" s="3">
        <v>32</v>
      </c>
      <c r="Q345" s="3">
        <f t="shared" si="29"/>
        <v>90</v>
      </c>
      <c r="Y345" s="3" t="str">
        <f t="shared" si="30"/>
        <v>Maria Kowakczyk</v>
      </c>
      <c r="Z345" s="3" t="str">
        <v>Olgierd Hazubski</v>
      </c>
      <c r="AA345" s="3">
        <f t="shared" si="31"/>
        <v>1</v>
      </c>
    </row>
    <row r="346" spans="1:27" x14ac:dyDescent="0.3">
      <c r="A346" s="1" t="s">
        <v>806</v>
      </c>
      <c r="B346" s="1" t="s">
        <v>807</v>
      </c>
      <c r="C346" s="1" t="s">
        <v>382</v>
      </c>
      <c r="D346" s="3" t="str">
        <f t="shared" si="27"/>
        <v>KPaw7</v>
      </c>
      <c r="E346" s="3" t="str">
        <v>DSwi5</v>
      </c>
      <c r="F346" s="3">
        <f t="shared" si="28"/>
        <v>1</v>
      </c>
      <c r="K346" s="3">
        <v>32</v>
      </c>
      <c r="Q346" s="3">
        <f t="shared" si="29"/>
        <v>46</v>
      </c>
      <c r="Y346" s="3" t="str">
        <f t="shared" si="30"/>
        <v>Karolina Pawelska</v>
      </c>
      <c r="Z346" s="3" t="str">
        <v>Igor Ryngwelski</v>
      </c>
      <c r="AA346" s="3">
        <f t="shared" si="31"/>
        <v>1</v>
      </c>
    </row>
    <row r="347" spans="1:27" x14ac:dyDescent="0.3">
      <c r="A347" s="1" t="s">
        <v>808</v>
      </c>
      <c r="B347" s="1" t="s">
        <v>809</v>
      </c>
      <c r="C347" s="1" t="s">
        <v>505</v>
      </c>
      <c r="D347" s="3" t="str">
        <f t="shared" si="27"/>
        <v>KNie2</v>
      </c>
      <c r="E347" s="3" t="str">
        <v>OGrz1</v>
      </c>
      <c r="F347" s="3">
        <f t="shared" si="28"/>
        <v>1</v>
      </c>
      <c r="K347" s="3">
        <v>32</v>
      </c>
      <c r="Q347" s="3">
        <f t="shared" si="29"/>
        <v>46</v>
      </c>
      <c r="Y347" s="3" t="str">
        <f t="shared" si="30"/>
        <v>Kamil Niemczyk</v>
      </c>
      <c r="Z347" s="3" t="str">
        <v>Jakub Ropiak</v>
      </c>
      <c r="AA347" s="3">
        <f t="shared" si="31"/>
        <v>1</v>
      </c>
    </row>
    <row r="348" spans="1:27" x14ac:dyDescent="0.3">
      <c r="A348" s="1" t="s">
        <v>810</v>
      </c>
      <c r="B348" s="1" t="s">
        <v>811</v>
      </c>
      <c r="C348" s="1" t="s">
        <v>812</v>
      </c>
      <c r="D348" s="3" t="str">
        <f t="shared" si="27"/>
        <v>OHaz5</v>
      </c>
      <c r="E348" s="3" t="str">
        <v>NHin2</v>
      </c>
      <c r="F348" s="3">
        <f t="shared" si="28"/>
        <v>1</v>
      </c>
      <c r="K348" s="3">
        <v>32</v>
      </c>
      <c r="Q348" s="3">
        <f t="shared" si="29"/>
        <v>47</v>
      </c>
      <c r="Y348" s="3" t="str">
        <f t="shared" si="30"/>
        <v>Olgierd Hazubski</v>
      </c>
      <c r="Z348" s="3" t="str">
        <v>Patryk Giemza</v>
      </c>
      <c r="AA348" s="3">
        <f t="shared" si="31"/>
        <v>1</v>
      </c>
    </row>
    <row r="349" spans="1:27" x14ac:dyDescent="0.3">
      <c r="A349" s="1" t="s">
        <v>813</v>
      </c>
      <c r="B349" s="1" t="s">
        <v>814</v>
      </c>
      <c r="C349" s="1" t="s">
        <v>92</v>
      </c>
      <c r="D349" s="3" t="str">
        <f t="shared" si="27"/>
        <v>IRyn3</v>
      </c>
      <c r="E349" s="3" t="str">
        <v>MKaf3</v>
      </c>
      <c r="F349" s="3">
        <f t="shared" si="28"/>
        <v>1</v>
      </c>
      <c r="K349" s="3">
        <v>32</v>
      </c>
      <c r="Q349" s="3">
        <f t="shared" si="29"/>
        <v>47</v>
      </c>
      <c r="Y349" s="3" t="str">
        <f t="shared" si="30"/>
        <v>Igor Ryngwelski</v>
      </c>
      <c r="Z349" s="3" t="str">
        <v>Ryszard Domzala</v>
      </c>
      <c r="AA349" s="3">
        <f t="shared" si="31"/>
        <v>1</v>
      </c>
    </row>
    <row r="350" spans="1:27" x14ac:dyDescent="0.3">
      <c r="A350" s="1" t="s">
        <v>815</v>
      </c>
      <c r="B350" s="1" t="s">
        <v>816</v>
      </c>
      <c r="C350" s="1" t="s">
        <v>166</v>
      </c>
      <c r="D350" s="3" t="str">
        <f t="shared" si="27"/>
        <v>JRop7</v>
      </c>
      <c r="E350" s="3" t="str">
        <v>BWas9</v>
      </c>
      <c r="F350" s="3">
        <f t="shared" si="28"/>
        <v>2</v>
      </c>
      <c r="K350" s="3">
        <v>32</v>
      </c>
      <c r="Q350" s="3">
        <f t="shared" si="29"/>
        <v>47</v>
      </c>
      <c r="Y350" s="3" t="str">
        <f t="shared" si="30"/>
        <v>Jakub Ropiak</v>
      </c>
      <c r="Z350" s="3" t="str">
        <v>Justyna Pozarzycka</v>
      </c>
      <c r="AA350" s="3">
        <f t="shared" si="31"/>
        <v>1</v>
      </c>
    </row>
    <row r="351" spans="1:27" x14ac:dyDescent="0.3">
      <c r="A351" s="1" t="s">
        <v>817</v>
      </c>
      <c r="B351" s="1" t="s">
        <v>818</v>
      </c>
      <c r="C351" s="1" t="s">
        <v>20</v>
      </c>
      <c r="D351" s="3" t="str">
        <f t="shared" si="27"/>
        <v>PGie1</v>
      </c>
      <c r="E351" s="3" t="str">
        <v>MLuk2</v>
      </c>
      <c r="F351" s="3">
        <f t="shared" si="28"/>
        <v>1</v>
      </c>
      <c r="K351" s="3">
        <v>32</v>
      </c>
      <c r="Q351" s="3">
        <f t="shared" si="29"/>
        <v>47</v>
      </c>
      <c r="Y351" s="3" t="str">
        <f t="shared" si="30"/>
        <v>Patryk Giemza</v>
      </c>
      <c r="Z351" s="3" t="str">
        <v>Mateusz Kowalik</v>
      </c>
      <c r="AA351" s="3">
        <f t="shared" si="31"/>
        <v>1</v>
      </c>
    </row>
    <row r="352" spans="1:27" x14ac:dyDescent="0.3">
      <c r="A352" s="1" t="s">
        <v>819</v>
      </c>
      <c r="B352" s="1" t="s">
        <v>820</v>
      </c>
      <c r="C352" s="1" t="s">
        <v>821</v>
      </c>
      <c r="D352" s="3" t="str">
        <f t="shared" si="27"/>
        <v>RDom0</v>
      </c>
      <c r="E352" s="3" t="str">
        <v>HSil7</v>
      </c>
      <c r="F352" s="3">
        <f t="shared" si="28"/>
        <v>1</v>
      </c>
      <c r="K352" s="3">
        <v>32</v>
      </c>
      <c r="Q352" s="3">
        <f t="shared" si="29"/>
        <v>38</v>
      </c>
      <c r="Y352" s="3" t="str">
        <f t="shared" si="30"/>
        <v>Ryszard Domzala</v>
      </c>
      <c r="Z352" s="3" t="str">
        <v>Nikola Hintzke</v>
      </c>
      <c r="AA352" s="3">
        <f t="shared" si="31"/>
        <v>1</v>
      </c>
    </row>
    <row r="353" spans="1:27" x14ac:dyDescent="0.3">
      <c r="A353" s="1" t="s">
        <v>822</v>
      </c>
      <c r="B353" s="1" t="s">
        <v>823</v>
      </c>
      <c r="C353" s="1" t="s">
        <v>824</v>
      </c>
      <c r="D353" s="3" t="str">
        <f t="shared" si="27"/>
        <v>JPoz1</v>
      </c>
      <c r="E353" s="3" t="str">
        <v>AZyg2</v>
      </c>
      <c r="F353" s="3">
        <f t="shared" si="28"/>
        <v>1</v>
      </c>
      <c r="K353" s="3">
        <v>32</v>
      </c>
      <c r="Q353" s="3">
        <f t="shared" si="29"/>
        <v>56</v>
      </c>
      <c r="Y353" s="3" t="str">
        <f t="shared" si="30"/>
        <v>Justyna Pozarzycka</v>
      </c>
      <c r="Z353" s="3" t="str">
        <v>Damian Swistek</v>
      </c>
      <c r="AA353" s="3">
        <f t="shared" si="31"/>
        <v>1</v>
      </c>
    </row>
    <row r="354" spans="1:27" x14ac:dyDescent="0.3">
      <c r="A354" s="1" t="s">
        <v>825</v>
      </c>
      <c r="B354" s="1" t="s">
        <v>826</v>
      </c>
      <c r="C354" s="1" t="s">
        <v>17</v>
      </c>
      <c r="D354" s="3" t="str">
        <f t="shared" si="27"/>
        <v>MKow2</v>
      </c>
      <c r="E354" s="3" t="str">
        <v>JPet0</v>
      </c>
      <c r="F354" s="3">
        <f t="shared" si="28"/>
        <v>1</v>
      </c>
      <c r="K354" s="3">
        <v>2</v>
      </c>
      <c r="Q354" s="3">
        <f t="shared" si="29"/>
        <v>113</v>
      </c>
      <c r="Y354" s="3" t="str">
        <f t="shared" si="30"/>
        <v>Mateusz Kowalik</v>
      </c>
      <c r="Z354" s="3" t="str">
        <v>Oliwier Grzelecki</v>
      </c>
      <c r="AA354" s="3">
        <f t="shared" si="31"/>
        <v>1</v>
      </c>
    </row>
    <row r="355" spans="1:27" x14ac:dyDescent="0.3">
      <c r="A355" s="1" t="s">
        <v>827</v>
      </c>
      <c r="B355" s="1" t="s">
        <v>828</v>
      </c>
      <c r="C355" s="1" t="s">
        <v>829</v>
      </c>
      <c r="D355" s="3" t="str">
        <f t="shared" si="27"/>
        <v>NHin5</v>
      </c>
      <c r="E355" s="3" t="str">
        <v>OHan3</v>
      </c>
      <c r="F355" s="3">
        <f t="shared" si="28"/>
        <v>1</v>
      </c>
      <c r="K355" s="3">
        <v>10</v>
      </c>
      <c r="Q355" s="3">
        <f t="shared" si="29"/>
        <v>113</v>
      </c>
      <c r="Y355" s="3" t="str">
        <f t="shared" si="30"/>
        <v>Nikola Hintzke</v>
      </c>
      <c r="Z355" s="3" t="str">
        <v>Nikola Hinz</v>
      </c>
      <c r="AA355" s="3">
        <f t="shared" si="31"/>
        <v>1</v>
      </c>
    </row>
    <row r="356" spans="1:27" x14ac:dyDescent="0.3">
      <c r="A356" s="1" t="s">
        <v>830</v>
      </c>
      <c r="B356" s="1" t="s">
        <v>831</v>
      </c>
      <c r="C356" s="1" t="s">
        <v>832</v>
      </c>
      <c r="D356" s="3" t="str">
        <f t="shared" si="27"/>
        <v>DSwi5</v>
      </c>
      <c r="E356" s="3" t="str">
        <v>JSam9</v>
      </c>
      <c r="F356" s="3">
        <f t="shared" si="28"/>
        <v>1</v>
      </c>
      <c r="K356" s="3">
        <v>10</v>
      </c>
      <c r="Q356" s="3">
        <f t="shared" si="29"/>
        <v>363</v>
      </c>
      <c r="Y356" s="3" t="str">
        <f t="shared" si="30"/>
        <v>Damian Swistek</v>
      </c>
      <c r="Z356" s="3" t="str">
        <v>Monika Kaftan</v>
      </c>
      <c r="AA356" s="3">
        <f t="shared" si="31"/>
        <v>1</v>
      </c>
    </row>
    <row r="357" spans="1:27" x14ac:dyDescent="0.3">
      <c r="A357" s="1" t="s">
        <v>833</v>
      </c>
      <c r="B357" s="1" t="s">
        <v>834</v>
      </c>
      <c r="C357" s="1" t="s">
        <v>61</v>
      </c>
      <c r="D357" s="3" t="str">
        <f t="shared" si="27"/>
        <v>OGrz1</v>
      </c>
      <c r="E357" s="3" t="str">
        <v>WBer1</v>
      </c>
      <c r="F357" s="3">
        <f t="shared" si="28"/>
        <v>1</v>
      </c>
      <c r="K357" s="3">
        <v>1</v>
      </c>
      <c r="Q357" s="3">
        <f t="shared" si="29"/>
        <v>533</v>
      </c>
      <c r="Y357" s="3" t="str">
        <f t="shared" si="30"/>
        <v>Oliwier Grzelecki</v>
      </c>
      <c r="Z357" s="3" t="str">
        <v>Bartlomiej Wasiluk</v>
      </c>
      <c r="AA357" s="3">
        <f t="shared" si="31"/>
        <v>1</v>
      </c>
    </row>
    <row r="358" spans="1:27" x14ac:dyDescent="0.3">
      <c r="A358" s="1" t="s">
        <v>835</v>
      </c>
      <c r="B358" s="1" t="s">
        <v>836</v>
      </c>
      <c r="C358" s="1" t="s">
        <v>829</v>
      </c>
      <c r="D358" s="3" t="str">
        <f t="shared" si="27"/>
        <v>NHin2</v>
      </c>
      <c r="E358" s="3" t="str">
        <v>PBia4</v>
      </c>
      <c r="F358" s="3">
        <f t="shared" si="28"/>
        <v>1</v>
      </c>
      <c r="K358" s="3">
        <v>10</v>
      </c>
      <c r="Q358" s="3">
        <f t="shared" si="29"/>
        <v>738</v>
      </c>
      <c r="Y358" s="3" t="str">
        <f t="shared" si="30"/>
        <v>Nikola Hinz</v>
      </c>
      <c r="Z358" s="3" t="str">
        <v>Bartlomiej Wasilewski</v>
      </c>
      <c r="AA358" s="3">
        <f t="shared" si="31"/>
        <v>1</v>
      </c>
    </row>
    <row r="359" spans="1:27" x14ac:dyDescent="0.3">
      <c r="A359" s="1" t="s">
        <v>837</v>
      </c>
      <c r="B359" s="1" t="s">
        <v>838</v>
      </c>
      <c r="C359" s="1" t="s">
        <v>147</v>
      </c>
      <c r="D359" s="3" t="str">
        <f t="shared" si="27"/>
        <v>MKaf3</v>
      </c>
      <c r="E359" s="3" t="str">
        <v>JRut7</v>
      </c>
      <c r="F359" s="3">
        <f t="shared" si="28"/>
        <v>1</v>
      </c>
      <c r="K359" s="3">
        <v>10</v>
      </c>
      <c r="Q359" s="3">
        <f t="shared" si="29"/>
        <v>568</v>
      </c>
      <c r="Y359" s="3" t="str">
        <f t="shared" si="30"/>
        <v>Monika Kaftan</v>
      </c>
      <c r="Z359" s="3" t="str">
        <v>Magdalena Lukasik</v>
      </c>
      <c r="AA359" s="3">
        <f t="shared" si="31"/>
        <v>1</v>
      </c>
    </row>
    <row r="360" spans="1:27" x14ac:dyDescent="0.3">
      <c r="A360" s="1" t="s">
        <v>839</v>
      </c>
      <c r="B360" s="1" t="s">
        <v>840</v>
      </c>
      <c r="C360" s="1" t="s">
        <v>841</v>
      </c>
      <c r="D360" s="3" t="str">
        <f t="shared" si="27"/>
        <v>BWas9</v>
      </c>
      <c r="E360" s="3" t="str">
        <v>MKow9</v>
      </c>
      <c r="F360" s="3">
        <f t="shared" si="28"/>
        <v>1</v>
      </c>
      <c r="K360" s="3">
        <v>11</v>
      </c>
      <c r="Q360" s="3">
        <f t="shared" si="29"/>
        <v>461</v>
      </c>
      <c r="Y360" s="3" t="str">
        <f t="shared" si="30"/>
        <v>Bartlomiej Wasiluk</v>
      </c>
      <c r="Z360" s="3" t="str">
        <v>Henryk Silakowski</v>
      </c>
      <c r="AA360" s="3">
        <f t="shared" si="31"/>
        <v>1</v>
      </c>
    </row>
    <row r="361" spans="1:27" x14ac:dyDescent="0.3">
      <c r="A361" s="1" t="s">
        <v>842</v>
      </c>
      <c r="B361" s="1" t="s">
        <v>843</v>
      </c>
      <c r="C361" s="1" t="s">
        <v>841</v>
      </c>
      <c r="D361" s="3" t="str">
        <f t="shared" si="27"/>
        <v>BWas9</v>
      </c>
      <c r="E361" s="3" t="str">
        <v>JSad6</v>
      </c>
      <c r="F361" s="3">
        <f t="shared" si="28"/>
        <v>1</v>
      </c>
      <c r="K361" s="3">
        <v>8</v>
      </c>
      <c r="Q361" s="3">
        <f t="shared" si="29"/>
        <v>60</v>
      </c>
      <c r="Y361" s="3" t="str">
        <f t="shared" si="30"/>
        <v>Bartlomiej Wasilewski</v>
      </c>
      <c r="Z361" s="3" t="str">
        <v>Adam Zygmunt</v>
      </c>
      <c r="AA361" s="3">
        <f t="shared" si="31"/>
        <v>1</v>
      </c>
    </row>
    <row r="362" spans="1:27" x14ac:dyDescent="0.3">
      <c r="A362" s="1" t="s">
        <v>844</v>
      </c>
      <c r="B362" s="1" t="s">
        <v>845</v>
      </c>
      <c r="C362" s="1" t="s">
        <v>416</v>
      </c>
      <c r="D362" s="3" t="str">
        <f t="shared" si="27"/>
        <v>MLuk2</v>
      </c>
      <c r="E362" s="3" t="str">
        <v>FSob7</v>
      </c>
      <c r="F362" s="3">
        <f t="shared" si="28"/>
        <v>1</v>
      </c>
      <c r="K362" s="3">
        <v>12</v>
      </c>
      <c r="Q362" s="3">
        <f t="shared" si="29"/>
        <v>991</v>
      </c>
      <c r="Y362" s="3" t="str">
        <f t="shared" si="30"/>
        <v>Magdalena Lukasik</v>
      </c>
      <c r="Z362" s="3" t="str">
        <v>Jan Pettka</v>
      </c>
      <c r="AA362" s="3">
        <f t="shared" si="31"/>
        <v>1</v>
      </c>
    </row>
    <row r="363" spans="1:27" x14ac:dyDescent="0.3">
      <c r="A363" s="1" t="s">
        <v>846</v>
      </c>
      <c r="B363" s="1" t="s">
        <v>847</v>
      </c>
      <c r="C363" s="1" t="s">
        <v>848</v>
      </c>
      <c r="D363" s="3" t="str">
        <f t="shared" si="27"/>
        <v>HSil7</v>
      </c>
      <c r="E363" s="3" t="str">
        <v>JSen5</v>
      </c>
      <c r="F363" s="3">
        <f t="shared" si="28"/>
        <v>1</v>
      </c>
      <c r="K363" s="3">
        <v>2</v>
      </c>
      <c r="Q363" s="3">
        <f t="shared" si="29"/>
        <v>371</v>
      </c>
      <c r="Y363" s="3" t="str">
        <f t="shared" si="30"/>
        <v>Henryk Silakowski</v>
      </c>
      <c r="Z363" s="3" t="str">
        <v>Olivier Hanczarek</v>
      </c>
      <c r="AA363" s="3">
        <f t="shared" si="31"/>
        <v>1</v>
      </c>
    </row>
    <row r="364" spans="1:27" x14ac:dyDescent="0.3">
      <c r="A364" s="1" t="s">
        <v>849</v>
      </c>
      <c r="B364" s="1" t="s">
        <v>850</v>
      </c>
      <c r="C364" s="1" t="s">
        <v>485</v>
      </c>
      <c r="D364" s="3" t="str">
        <f t="shared" si="27"/>
        <v>AZyg2</v>
      </c>
      <c r="E364" s="3" t="str">
        <v>HSta7</v>
      </c>
      <c r="F364" s="3">
        <f t="shared" si="28"/>
        <v>1</v>
      </c>
      <c r="K364" s="3">
        <v>2</v>
      </c>
      <c r="Q364" s="3">
        <f t="shared" si="29"/>
        <v>534</v>
      </c>
      <c r="Y364" s="3" t="str">
        <f t="shared" si="30"/>
        <v>Adam Zygmunt</v>
      </c>
      <c r="Z364" s="3" t="str">
        <v>Julia Samulczyk</v>
      </c>
      <c r="AA364" s="3">
        <f t="shared" si="31"/>
        <v>1</v>
      </c>
    </row>
    <row r="365" spans="1:27" x14ac:dyDescent="0.3">
      <c r="A365" s="1" t="s">
        <v>851</v>
      </c>
      <c r="B365" s="1" t="s">
        <v>852</v>
      </c>
      <c r="C365" s="1" t="s">
        <v>121</v>
      </c>
      <c r="D365" s="3" t="str">
        <f t="shared" si="27"/>
        <v>JPet0</v>
      </c>
      <c r="E365" s="3" t="str">
        <v>DSzc6</v>
      </c>
      <c r="F365" s="3">
        <f t="shared" si="28"/>
        <v>1</v>
      </c>
      <c r="K365" s="3">
        <v>11</v>
      </c>
      <c r="Q365" s="3">
        <f t="shared" si="29"/>
        <v>66</v>
      </c>
      <c r="Y365" s="3" t="str">
        <f t="shared" si="30"/>
        <v>Jan Pettka</v>
      </c>
      <c r="Z365" s="3" t="str">
        <v>Wiktor Berezniewicz</v>
      </c>
      <c r="AA365" s="3">
        <f t="shared" si="31"/>
        <v>1</v>
      </c>
    </row>
    <row r="366" spans="1:27" x14ac:dyDescent="0.3">
      <c r="A366" s="1" t="s">
        <v>853</v>
      </c>
      <c r="B366" s="1" t="s">
        <v>854</v>
      </c>
      <c r="C366" s="1" t="s">
        <v>855</v>
      </c>
      <c r="D366" s="3" t="str">
        <f t="shared" si="27"/>
        <v>OHan3</v>
      </c>
      <c r="E366" s="3" t="str">
        <v>JSal9</v>
      </c>
      <c r="F366" s="3">
        <f t="shared" si="28"/>
        <v>1</v>
      </c>
      <c r="K366" s="3">
        <v>12</v>
      </c>
      <c r="Q366" s="3">
        <f t="shared" si="29"/>
        <v>289</v>
      </c>
      <c r="Y366" s="3" t="str">
        <f t="shared" si="30"/>
        <v>Olivier Hanczarek</v>
      </c>
      <c r="Z366" s="3" t="str">
        <v>Piotr Bialaszewski</v>
      </c>
      <c r="AA366" s="3">
        <f t="shared" si="31"/>
        <v>1</v>
      </c>
    </row>
    <row r="367" spans="1:27" x14ac:dyDescent="0.3">
      <c r="A367" s="1" t="s">
        <v>856</v>
      </c>
      <c r="B367" s="1" t="s">
        <v>857</v>
      </c>
      <c r="C367" s="1" t="s">
        <v>309</v>
      </c>
      <c r="D367" s="3" t="str">
        <f t="shared" si="27"/>
        <v>JSam9</v>
      </c>
      <c r="E367" s="3" t="str">
        <v>ISkr3</v>
      </c>
      <c r="F367" s="3">
        <f t="shared" si="28"/>
        <v>1</v>
      </c>
      <c r="K367" s="3">
        <v>11</v>
      </c>
      <c r="Q367" s="3">
        <f t="shared" si="29"/>
        <v>615</v>
      </c>
      <c r="Y367" s="3" t="str">
        <f t="shared" si="30"/>
        <v>Julia Samulczyk</v>
      </c>
      <c r="Z367" s="3" t="str">
        <v>Julia Rutkiewicz</v>
      </c>
      <c r="AA367" s="3">
        <f t="shared" si="31"/>
        <v>1</v>
      </c>
    </row>
    <row r="368" spans="1:27" x14ac:dyDescent="0.3">
      <c r="A368" s="1" t="s">
        <v>858</v>
      </c>
      <c r="B368" s="1" t="s">
        <v>859</v>
      </c>
      <c r="C368" s="1" t="s">
        <v>860</v>
      </c>
      <c r="D368" s="3" t="str">
        <f t="shared" si="27"/>
        <v>WBer1</v>
      </c>
      <c r="E368" s="3" t="str">
        <v>MKos0</v>
      </c>
      <c r="F368" s="3">
        <f t="shared" si="28"/>
        <v>1</v>
      </c>
      <c r="K368" s="3">
        <v>7</v>
      </c>
      <c r="Q368" s="3">
        <f t="shared" si="29"/>
        <v>630</v>
      </c>
      <c r="Y368" s="3" t="str">
        <f t="shared" si="30"/>
        <v>Wiktor Berezniewicz</v>
      </c>
      <c r="Z368" s="3" t="str">
        <v>Mateusz Kowalczyk</v>
      </c>
      <c r="AA368" s="3">
        <f t="shared" si="31"/>
        <v>2</v>
      </c>
    </row>
    <row r="369" spans="1:27" x14ac:dyDescent="0.3">
      <c r="A369" s="1" t="s">
        <v>861</v>
      </c>
      <c r="B369" s="1" t="s">
        <v>862</v>
      </c>
      <c r="C369" s="1" t="s">
        <v>73</v>
      </c>
      <c r="D369" s="3" t="str">
        <f t="shared" si="27"/>
        <v>PBia4</v>
      </c>
      <c r="E369" s="3" t="str">
        <v>PGlo4</v>
      </c>
      <c r="F369" s="3">
        <f t="shared" si="28"/>
        <v>1</v>
      </c>
      <c r="K369" s="3">
        <v>10</v>
      </c>
      <c r="Q369" s="3">
        <f t="shared" si="29"/>
        <v>24</v>
      </c>
      <c r="Y369" s="3" t="str">
        <f t="shared" si="30"/>
        <v>Piotr Bialaszewski</v>
      </c>
      <c r="Z369" s="3" t="str">
        <v>Julia Sadowska</v>
      </c>
      <c r="AA369" s="3">
        <f t="shared" si="31"/>
        <v>1</v>
      </c>
    </row>
    <row r="370" spans="1:27" x14ac:dyDescent="0.3">
      <c r="A370" s="1" t="s">
        <v>863</v>
      </c>
      <c r="B370" s="1" t="s">
        <v>864</v>
      </c>
      <c r="C370" s="1" t="s">
        <v>309</v>
      </c>
      <c r="D370" s="3" t="str">
        <f t="shared" si="27"/>
        <v>JRut7</v>
      </c>
      <c r="E370" s="3" t="str">
        <v>JSau2</v>
      </c>
      <c r="F370" s="3">
        <f t="shared" si="28"/>
        <v>1</v>
      </c>
      <c r="K370" s="3">
        <v>12</v>
      </c>
      <c r="Q370" s="3">
        <f t="shared" si="29"/>
        <v>880</v>
      </c>
      <c r="Y370" s="3" t="str">
        <f t="shared" si="30"/>
        <v>Julia Rutkiewicz</v>
      </c>
      <c r="Z370" s="3" t="str">
        <v>Filip Sobol</v>
      </c>
      <c r="AA370" s="3">
        <f t="shared" si="31"/>
        <v>1</v>
      </c>
    </row>
    <row r="371" spans="1:27" x14ac:dyDescent="0.3">
      <c r="A371" s="1" t="s">
        <v>865</v>
      </c>
      <c r="B371" s="1" t="s">
        <v>866</v>
      </c>
      <c r="C371" s="1" t="s">
        <v>17</v>
      </c>
      <c r="D371" s="3" t="str">
        <f t="shared" si="27"/>
        <v>MKow9</v>
      </c>
      <c r="E371" s="3" t="str">
        <v>NJak5</v>
      </c>
      <c r="F371" s="3">
        <f t="shared" si="28"/>
        <v>1</v>
      </c>
      <c r="K371" s="3">
        <v>3</v>
      </c>
      <c r="Q371" s="3">
        <f t="shared" si="29"/>
        <v>520</v>
      </c>
      <c r="Y371" s="3" t="str">
        <f t="shared" si="30"/>
        <v>Mateusz Kowalczyk</v>
      </c>
      <c r="Z371" s="3" t="str">
        <v>Joanna Senger</v>
      </c>
      <c r="AA371" s="3">
        <f t="shared" si="31"/>
        <v>1</v>
      </c>
    </row>
    <row r="372" spans="1:27" x14ac:dyDescent="0.3">
      <c r="A372" s="1" t="s">
        <v>867</v>
      </c>
      <c r="B372" s="1" t="s">
        <v>868</v>
      </c>
      <c r="C372" s="1" t="s">
        <v>309</v>
      </c>
      <c r="D372" s="3" t="str">
        <f t="shared" si="27"/>
        <v>JSad6</v>
      </c>
      <c r="E372" s="3" t="str">
        <v>MLab5</v>
      </c>
      <c r="F372" s="3">
        <f t="shared" si="28"/>
        <v>1</v>
      </c>
      <c r="K372" s="3">
        <v>4</v>
      </c>
      <c r="Q372" s="3">
        <f t="shared" si="29"/>
        <v>896</v>
      </c>
      <c r="Y372" s="3" t="str">
        <f t="shared" si="30"/>
        <v>Julia Sadowska</v>
      </c>
      <c r="Z372" s="3" t="str">
        <v>Hanna Stanislawska</v>
      </c>
      <c r="AA372" s="3">
        <f t="shared" si="31"/>
        <v>1</v>
      </c>
    </row>
    <row r="373" spans="1:27" x14ac:dyDescent="0.3">
      <c r="A373" s="1" t="s">
        <v>869</v>
      </c>
      <c r="B373" s="1" t="s">
        <v>870</v>
      </c>
      <c r="C373" s="1" t="s">
        <v>260</v>
      </c>
      <c r="D373" s="3" t="str">
        <f t="shared" si="27"/>
        <v>FSob7</v>
      </c>
      <c r="E373" s="3" t="str">
        <v>JPrz1</v>
      </c>
      <c r="F373" s="3">
        <f t="shared" si="28"/>
        <v>1</v>
      </c>
      <c r="K373" s="3">
        <v>8</v>
      </c>
      <c r="Q373" s="3">
        <f t="shared" si="29"/>
        <v>360</v>
      </c>
      <c r="Y373" s="3" t="str">
        <f t="shared" si="30"/>
        <v>Filip Sobol</v>
      </c>
      <c r="Z373" s="3" t="str">
        <v>Dorian Szczepkowski</v>
      </c>
      <c r="AA373" s="3">
        <f t="shared" si="31"/>
        <v>1</v>
      </c>
    </row>
    <row r="374" spans="1:27" x14ac:dyDescent="0.3">
      <c r="A374" s="1" t="s">
        <v>871</v>
      </c>
      <c r="B374" s="1" t="s">
        <v>872</v>
      </c>
      <c r="C374" s="1" t="s">
        <v>607</v>
      </c>
      <c r="D374" s="3" t="str">
        <f t="shared" si="27"/>
        <v>JSen5</v>
      </c>
      <c r="E374" s="3" t="str">
        <v>ISoc1</v>
      </c>
      <c r="F374" s="3">
        <f t="shared" si="28"/>
        <v>1</v>
      </c>
      <c r="K374" s="3">
        <v>11</v>
      </c>
      <c r="Q374" s="3">
        <f t="shared" si="29"/>
        <v>705</v>
      </c>
      <c r="Y374" s="3" t="str">
        <f t="shared" si="30"/>
        <v>Joanna Senger</v>
      </c>
      <c r="Z374" s="3" t="str">
        <v>Aleks Wojcicki</v>
      </c>
      <c r="AA374" s="3">
        <f t="shared" si="31"/>
        <v>1</v>
      </c>
    </row>
    <row r="375" spans="1:27" x14ac:dyDescent="0.3">
      <c r="A375" s="1" t="s">
        <v>873</v>
      </c>
      <c r="B375" s="1" t="s">
        <v>874</v>
      </c>
      <c r="C375" s="1" t="s">
        <v>448</v>
      </c>
      <c r="D375" s="3" t="str">
        <f t="shared" si="27"/>
        <v>HSta7</v>
      </c>
      <c r="E375" s="3" t="str">
        <v>AWie2</v>
      </c>
      <c r="F375" s="3">
        <f t="shared" si="28"/>
        <v>1</v>
      </c>
      <c r="K375" s="3">
        <v>10</v>
      </c>
      <c r="Q375" s="3">
        <f t="shared" si="29"/>
        <v>901</v>
      </c>
      <c r="Y375" s="3" t="str">
        <f t="shared" si="30"/>
        <v>Hanna Stanislawska</v>
      </c>
      <c r="Z375" s="3" t="str">
        <v>Julia Salanowska</v>
      </c>
      <c r="AA375" s="3">
        <f t="shared" si="31"/>
        <v>1</v>
      </c>
    </row>
    <row r="376" spans="1:27" x14ac:dyDescent="0.3">
      <c r="A376" s="1" t="s">
        <v>875</v>
      </c>
      <c r="B376" s="1" t="s">
        <v>876</v>
      </c>
      <c r="C376" s="1" t="s">
        <v>877</v>
      </c>
      <c r="D376" s="3" t="str">
        <f t="shared" si="27"/>
        <v>DSzc6</v>
      </c>
      <c r="E376" s="3" t="str">
        <v>ISar6</v>
      </c>
      <c r="F376" s="3">
        <f t="shared" si="28"/>
        <v>1</v>
      </c>
      <c r="K376" s="3">
        <v>3</v>
      </c>
      <c r="Q376" s="3">
        <f t="shared" si="29"/>
        <v>791</v>
      </c>
      <c r="Y376" s="3" t="str">
        <f t="shared" si="30"/>
        <v>Dorian Szczepkowski</v>
      </c>
      <c r="Z376" s="3" t="str">
        <v>Izabela Skrzydlak</v>
      </c>
      <c r="AA376" s="3">
        <f t="shared" si="31"/>
        <v>1</v>
      </c>
    </row>
    <row r="377" spans="1:27" x14ac:dyDescent="0.3">
      <c r="A377" s="1" t="s">
        <v>878</v>
      </c>
      <c r="B377" s="1" t="s">
        <v>879</v>
      </c>
      <c r="C377" s="1" t="s">
        <v>880</v>
      </c>
      <c r="D377" s="3" t="str">
        <f t="shared" si="27"/>
        <v>AWoj2</v>
      </c>
      <c r="E377" s="3" t="str">
        <v>MMac1</v>
      </c>
      <c r="F377" s="3">
        <f t="shared" si="28"/>
        <v>1</v>
      </c>
      <c r="K377" s="3">
        <v>10</v>
      </c>
      <c r="Q377" s="3">
        <f t="shared" si="29"/>
        <v>576</v>
      </c>
      <c r="Y377" s="3" t="str">
        <f t="shared" si="30"/>
        <v>Aleks Wojcicki</v>
      </c>
      <c r="Z377" s="3" t="str">
        <v>Mateusz Koszlaga</v>
      </c>
      <c r="AA377" s="3">
        <f t="shared" si="31"/>
        <v>1</v>
      </c>
    </row>
    <row r="378" spans="1:27" x14ac:dyDescent="0.3">
      <c r="A378" s="1" t="s">
        <v>881</v>
      </c>
      <c r="B378" s="1" t="s">
        <v>882</v>
      </c>
      <c r="C378" s="1" t="s">
        <v>309</v>
      </c>
      <c r="D378" s="3" t="str">
        <f t="shared" si="27"/>
        <v>JSal9</v>
      </c>
      <c r="E378" s="3" t="str">
        <v>ZBro3</v>
      </c>
      <c r="F378" s="3">
        <f t="shared" si="28"/>
        <v>1</v>
      </c>
      <c r="K378" s="3">
        <v>12</v>
      </c>
      <c r="Q378" s="3">
        <f t="shared" si="29"/>
        <v>204</v>
      </c>
      <c r="Y378" s="3" t="str">
        <f t="shared" si="30"/>
        <v>Julia Salanowska</v>
      </c>
      <c r="Z378" s="3" t="str">
        <v>Maria Kowalczuk</v>
      </c>
      <c r="AA378" s="3">
        <f t="shared" si="31"/>
        <v>1</v>
      </c>
    </row>
    <row r="379" spans="1:27" x14ac:dyDescent="0.3">
      <c r="A379" s="1" t="s">
        <v>883</v>
      </c>
      <c r="B379" s="1" t="s">
        <v>884</v>
      </c>
      <c r="C379" s="1" t="s">
        <v>885</v>
      </c>
      <c r="D379" s="3" t="str">
        <f t="shared" si="27"/>
        <v>ISkr3</v>
      </c>
      <c r="E379" s="3" t="str">
        <v>SFil4</v>
      </c>
      <c r="F379" s="3">
        <f t="shared" si="28"/>
        <v>1</v>
      </c>
      <c r="K379" s="3">
        <v>3</v>
      </c>
      <c r="Q379" s="3">
        <f t="shared" si="29"/>
        <v>898</v>
      </c>
      <c r="Y379" s="3" t="str">
        <f t="shared" si="30"/>
        <v>Izabela Skrzydlak</v>
      </c>
      <c r="Z379" s="3" t="str">
        <v>Patrycja Glowinska</v>
      </c>
      <c r="AA379" s="3">
        <f t="shared" si="31"/>
        <v>1</v>
      </c>
    </row>
    <row r="380" spans="1:27" x14ac:dyDescent="0.3">
      <c r="A380" s="1" t="s">
        <v>886</v>
      </c>
      <c r="B380" s="1" t="s">
        <v>887</v>
      </c>
      <c r="C380" s="1" t="s">
        <v>17</v>
      </c>
      <c r="D380" s="3" t="str">
        <f t="shared" si="27"/>
        <v>MKos0</v>
      </c>
      <c r="E380" s="3" t="str">
        <v>HSim5</v>
      </c>
      <c r="F380" s="3">
        <f t="shared" si="28"/>
        <v>1</v>
      </c>
      <c r="K380" s="3">
        <v>9</v>
      </c>
      <c r="Q380" s="3">
        <f t="shared" si="29"/>
        <v>690</v>
      </c>
      <c r="Y380" s="3" t="str">
        <f t="shared" si="30"/>
        <v>Mateusz Koszlaga</v>
      </c>
      <c r="Z380" s="3" t="str">
        <v>Julia Sautycz</v>
      </c>
      <c r="AA380" s="3">
        <f t="shared" si="31"/>
        <v>1</v>
      </c>
    </row>
    <row r="381" spans="1:27" x14ac:dyDescent="0.3">
      <c r="A381" s="1" t="s">
        <v>888</v>
      </c>
      <c r="B381" s="1" t="s">
        <v>889</v>
      </c>
      <c r="C381" s="1" t="s">
        <v>359</v>
      </c>
      <c r="D381" s="3" t="str">
        <f t="shared" si="27"/>
        <v>MKow4</v>
      </c>
      <c r="E381" s="3" t="str">
        <v>JRie2</v>
      </c>
      <c r="F381" s="3">
        <f t="shared" si="28"/>
        <v>1</v>
      </c>
      <c r="K381" s="3">
        <v>9</v>
      </c>
      <c r="Q381" s="3">
        <f t="shared" si="29"/>
        <v>86</v>
      </c>
      <c r="Y381" s="3" t="str">
        <f t="shared" si="30"/>
        <v>Maria Kowalczuk</v>
      </c>
      <c r="Z381" s="3" t="str">
        <v>Nikodem Jakubowski</v>
      </c>
      <c r="AA381" s="3">
        <f t="shared" si="31"/>
        <v>1</v>
      </c>
    </row>
    <row r="382" spans="1:27" x14ac:dyDescent="0.3">
      <c r="A382" s="1" t="s">
        <v>890</v>
      </c>
      <c r="B382" s="1" t="s">
        <v>891</v>
      </c>
      <c r="C382" s="1" t="s">
        <v>892</v>
      </c>
      <c r="D382" s="3" t="str">
        <f t="shared" si="27"/>
        <v>PGlo4</v>
      </c>
      <c r="E382" s="3" t="str">
        <v>MKoz8</v>
      </c>
      <c r="F382" s="3">
        <f t="shared" si="28"/>
        <v>1</v>
      </c>
      <c r="K382" s="3">
        <v>10</v>
      </c>
      <c r="Q382" s="3">
        <f t="shared" si="29"/>
        <v>929</v>
      </c>
      <c r="Y382" s="3" t="str">
        <f t="shared" si="30"/>
        <v>Patrycja Glowinska</v>
      </c>
      <c r="Z382" s="3" t="str">
        <v>Marcel Labuda</v>
      </c>
      <c r="AA382" s="3">
        <f t="shared" si="31"/>
        <v>1</v>
      </c>
    </row>
    <row r="383" spans="1:27" x14ac:dyDescent="0.3">
      <c r="A383" s="1" t="s">
        <v>893</v>
      </c>
      <c r="B383" s="1" t="s">
        <v>894</v>
      </c>
      <c r="C383" s="1" t="s">
        <v>309</v>
      </c>
      <c r="D383" s="3" t="str">
        <f t="shared" si="27"/>
        <v>JSau2</v>
      </c>
      <c r="E383" s="3" t="str">
        <v>JPor0</v>
      </c>
      <c r="F383" s="3">
        <f t="shared" si="28"/>
        <v>1</v>
      </c>
      <c r="K383" s="3">
        <v>12</v>
      </c>
      <c r="Q383" s="3">
        <f t="shared" si="29"/>
        <v>551</v>
      </c>
      <c r="Y383" s="3" t="str">
        <f t="shared" si="30"/>
        <v>Julia Sautycz</v>
      </c>
      <c r="Z383" s="3" t="str">
        <v>Jakub Przestrzelski</v>
      </c>
      <c r="AA383" s="3">
        <f t="shared" si="31"/>
        <v>1</v>
      </c>
    </row>
    <row r="384" spans="1:27" x14ac:dyDescent="0.3">
      <c r="A384" s="1" t="s">
        <v>895</v>
      </c>
      <c r="B384" s="1" t="s">
        <v>896</v>
      </c>
      <c r="C384" s="1" t="s">
        <v>8</v>
      </c>
      <c r="D384" s="3" t="str">
        <f t="shared" si="27"/>
        <v>NJak5</v>
      </c>
      <c r="E384" s="3" t="str">
        <v>JSac3</v>
      </c>
      <c r="F384" s="3">
        <f t="shared" si="28"/>
        <v>1</v>
      </c>
      <c r="K384" s="3">
        <v>2</v>
      </c>
      <c r="Q384" s="3">
        <f t="shared" si="29"/>
        <v>14</v>
      </c>
      <c r="Y384" s="3" t="str">
        <f t="shared" si="30"/>
        <v>Nikodem Jakubowski</v>
      </c>
      <c r="Z384" s="3" t="str">
        <v>Inka Sochacka</v>
      </c>
      <c r="AA384" s="3">
        <f t="shared" si="31"/>
        <v>1</v>
      </c>
    </row>
    <row r="385" spans="1:27" x14ac:dyDescent="0.3">
      <c r="A385" s="1" t="s">
        <v>897</v>
      </c>
      <c r="B385" s="1" t="s">
        <v>898</v>
      </c>
      <c r="C385" s="1" t="s">
        <v>11</v>
      </c>
      <c r="D385" s="3" t="str">
        <f t="shared" si="27"/>
        <v>MLab5</v>
      </c>
      <c r="E385" s="3" t="str">
        <v>FSpa7</v>
      </c>
      <c r="F385" s="3">
        <f t="shared" si="28"/>
        <v>1</v>
      </c>
      <c r="K385" s="3">
        <v>4</v>
      </c>
      <c r="Q385" s="3">
        <f t="shared" si="29"/>
        <v>195</v>
      </c>
      <c r="Y385" s="3" t="str">
        <f t="shared" si="30"/>
        <v>Marcel Labuda</v>
      </c>
      <c r="Z385" s="3" t="str">
        <v>Antoni Wierzbicki</v>
      </c>
      <c r="AA385" s="3">
        <f t="shared" si="31"/>
        <v>1</v>
      </c>
    </row>
    <row r="386" spans="1:27" x14ac:dyDescent="0.3">
      <c r="A386" s="1" t="s">
        <v>899</v>
      </c>
      <c r="B386" s="1" t="s">
        <v>900</v>
      </c>
      <c r="C386" s="1" t="s">
        <v>166</v>
      </c>
      <c r="D386" s="3" t="str">
        <f t="shared" si="27"/>
        <v>JPrz1</v>
      </c>
      <c r="E386" s="3" t="str">
        <v>MMac4</v>
      </c>
      <c r="F386" s="3">
        <f t="shared" si="28"/>
        <v>1</v>
      </c>
      <c r="K386" s="3">
        <v>6</v>
      </c>
      <c r="Q386" s="3">
        <f t="shared" si="29"/>
        <v>592</v>
      </c>
      <c r="Y386" s="3" t="str">
        <f t="shared" si="30"/>
        <v>Jakub Przestrzelski</v>
      </c>
      <c r="Z386" s="3" t="str">
        <v>Ignacy Sarnowski</v>
      </c>
      <c r="AA386" s="3">
        <f t="shared" si="31"/>
        <v>1</v>
      </c>
    </row>
    <row r="387" spans="1:27" x14ac:dyDescent="0.3">
      <c r="A387" s="1" t="s">
        <v>901</v>
      </c>
      <c r="B387" s="1" t="s">
        <v>902</v>
      </c>
      <c r="C387" s="1" t="s">
        <v>903</v>
      </c>
      <c r="D387" s="3" t="str">
        <f t="shared" ref="D387:D450" si="32">LEFT(C387,1)&amp;""&amp;LEFT(B387,3)&amp;""&amp;RIGHT(A387,1)</f>
        <v>ISoc1</v>
      </c>
      <c r="E387" s="3" t="str">
        <v>AZmu8</v>
      </c>
      <c r="F387" s="3">
        <f t="shared" ref="F387:F450" si="33">COUNTIFS($D$2:$D$495,E387)</f>
        <v>1</v>
      </c>
      <c r="K387" s="3">
        <v>6</v>
      </c>
      <c r="Q387" s="3">
        <f t="shared" ref="Q387:Q450" si="34" xml:space="preserve"> VALUE(MID(A387,7,3))</f>
        <v>923</v>
      </c>
      <c r="Y387" s="3" t="str">
        <f t="shared" ref="Y387:Y450" si="35">C387&amp;" "&amp;B387</f>
        <v>Inka Sochacka</v>
      </c>
      <c r="Z387" s="3" t="str">
        <v>Maciej Machalski</v>
      </c>
      <c r="AA387" s="3">
        <f t="shared" ref="AA387:AA450" si="36">COUNTIFS($Y$2:$Y$495, Z387)</f>
        <v>1</v>
      </c>
    </row>
    <row r="388" spans="1:27" x14ac:dyDescent="0.3">
      <c r="A388" s="1" t="s">
        <v>904</v>
      </c>
      <c r="B388" s="1" t="s">
        <v>905</v>
      </c>
      <c r="C388" s="1" t="s">
        <v>906</v>
      </c>
      <c r="D388" s="3" t="str">
        <f t="shared" si="32"/>
        <v>AWie2</v>
      </c>
      <c r="E388" s="3" t="str">
        <v>JRem3</v>
      </c>
      <c r="F388" s="3">
        <f t="shared" si="33"/>
        <v>1</v>
      </c>
      <c r="K388" s="3">
        <v>9</v>
      </c>
      <c r="Q388" s="3">
        <f t="shared" si="34"/>
        <v>568</v>
      </c>
      <c r="Y388" s="3" t="str">
        <f t="shared" si="35"/>
        <v>Antoni Wierzbicki</v>
      </c>
      <c r="Z388" s="3" t="str">
        <v>Zofia Broukin</v>
      </c>
      <c r="AA388" s="3">
        <f t="shared" si="36"/>
        <v>1</v>
      </c>
    </row>
    <row r="389" spans="1:27" x14ac:dyDescent="0.3">
      <c r="A389" s="1" t="s">
        <v>907</v>
      </c>
      <c r="B389" s="1" t="s">
        <v>908</v>
      </c>
      <c r="C389" s="1" t="s">
        <v>909</v>
      </c>
      <c r="D389" s="3" t="str">
        <f t="shared" si="32"/>
        <v>ISar6</v>
      </c>
      <c r="E389" s="3" t="str">
        <v>DSzm0</v>
      </c>
      <c r="F389" s="3">
        <f t="shared" si="33"/>
        <v>1</v>
      </c>
      <c r="K389" s="3">
        <v>10</v>
      </c>
      <c r="Q389" s="3">
        <f t="shared" si="34"/>
        <v>861</v>
      </c>
      <c r="Y389" s="3" t="str">
        <f t="shared" si="35"/>
        <v>Ignacy Sarnowski</v>
      </c>
      <c r="Z389" s="3" t="str">
        <v>Sandra Filarska</v>
      </c>
      <c r="AA389" s="3">
        <f t="shared" si="36"/>
        <v>1</v>
      </c>
    </row>
    <row r="390" spans="1:27" x14ac:dyDescent="0.3">
      <c r="A390" s="1" t="s">
        <v>910</v>
      </c>
      <c r="B390" s="1" t="s">
        <v>911</v>
      </c>
      <c r="C390" s="1" t="s">
        <v>39</v>
      </c>
      <c r="D390" s="3" t="str">
        <f t="shared" si="32"/>
        <v>MMac1</v>
      </c>
      <c r="E390" s="3" t="str">
        <v>NJur6</v>
      </c>
      <c r="F390" s="3">
        <f t="shared" si="33"/>
        <v>1</v>
      </c>
      <c r="K390" s="3">
        <v>6</v>
      </c>
      <c r="Q390" s="3">
        <f t="shared" si="34"/>
        <v>146</v>
      </c>
      <c r="Y390" s="3" t="str">
        <f t="shared" si="35"/>
        <v>Maciej Machalski</v>
      </c>
      <c r="Z390" s="3" t="str">
        <v>Henryk Siminski</v>
      </c>
      <c r="AA390" s="3">
        <f t="shared" si="36"/>
        <v>1</v>
      </c>
    </row>
    <row r="391" spans="1:27" x14ac:dyDescent="0.3">
      <c r="A391" s="1" t="s">
        <v>912</v>
      </c>
      <c r="B391" s="1" t="s">
        <v>866</v>
      </c>
      <c r="C391" s="1" t="s">
        <v>17</v>
      </c>
      <c r="D391" s="3" t="str">
        <f t="shared" si="32"/>
        <v>MKow4</v>
      </c>
      <c r="E391" s="3" t="str">
        <v>AZur3</v>
      </c>
      <c r="F391" s="3">
        <f t="shared" si="33"/>
        <v>1</v>
      </c>
      <c r="K391" s="3">
        <v>10</v>
      </c>
      <c r="Q391" s="3">
        <f t="shared" si="34"/>
        <v>941</v>
      </c>
      <c r="Y391" s="3" t="str">
        <f t="shared" si="35"/>
        <v>Mateusz Kowalczyk</v>
      </c>
      <c r="Z391" s="3" t="str">
        <v>Julia Riegel</v>
      </c>
      <c r="AA391" s="3">
        <f t="shared" si="36"/>
        <v>1</v>
      </c>
    </row>
    <row r="392" spans="1:27" x14ac:dyDescent="0.3">
      <c r="A392" s="1" t="s">
        <v>913</v>
      </c>
      <c r="B392" s="1" t="s">
        <v>914</v>
      </c>
      <c r="C392" s="1" t="s">
        <v>428</v>
      </c>
      <c r="D392" s="3" t="str">
        <f t="shared" si="32"/>
        <v>ZBro3</v>
      </c>
      <c r="E392" s="3" t="str">
        <v>JRęc6</v>
      </c>
      <c r="F392" s="3">
        <f t="shared" si="33"/>
        <v>1</v>
      </c>
      <c r="K392" s="3">
        <v>10</v>
      </c>
      <c r="Q392" s="3">
        <f t="shared" si="34"/>
        <v>516</v>
      </c>
      <c r="Y392" s="3" t="str">
        <f t="shared" si="35"/>
        <v>Zofia Broukin</v>
      </c>
      <c r="Z392" s="3" t="str">
        <v>Jakub Porydzaj</v>
      </c>
      <c r="AA392" s="3">
        <f t="shared" si="36"/>
        <v>1</v>
      </c>
    </row>
    <row r="393" spans="1:27" x14ac:dyDescent="0.3">
      <c r="A393" s="1" t="s">
        <v>915</v>
      </c>
      <c r="B393" s="1" t="s">
        <v>916</v>
      </c>
      <c r="C393" s="1" t="s">
        <v>211</v>
      </c>
      <c r="D393" s="3" t="str">
        <f t="shared" si="32"/>
        <v>SFil4</v>
      </c>
      <c r="E393" s="3" t="str">
        <v>HSte3</v>
      </c>
      <c r="F393" s="3">
        <f t="shared" si="33"/>
        <v>1</v>
      </c>
      <c r="K393" s="3">
        <v>11</v>
      </c>
      <c r="Q393" s="3">
        <f t="shared" si="34"/>
        <v>761</v>
      </c>
      <c r="Y393" s="3" t="str">
        <f t="shared" si="35"/>
        <v>Sandra Filarska</v>
      </c>
      <c r="Z393" s="3" t="str">
        <v>Julia Sachse</v>
      </c>
      <c r="AA393" s="3">
        <f t="shared" si="36"/>
        <v>1</v>
      </c>
    </row>
    <row r="394" spans="1:27" x14ac:dyDescent="0.3">
      <c r="A394" s="1" t="s">
        <v>917</v>
      </c>
      <c r="B394" s="1" t="s">
        <v>918</v>
      </c>
      <c r="C394" s="1" t="s">
        <v>848</v>
      </c>
      <c r="D394" s="3" t="str">
        <f t="shared" si="32"/>
        <v>HSim5</v>
      </c>
      <c r="E394" s="3" t="str">
        <v>CSwi4</v>
      </c>
      <c r="F394" s="3">
        <f t="shared" si="33"/>
        <v>1</v>
      </c>
      <c r="K394" s="3">
        <v>11</v>
      </c>
      <c r="Q394" s="3">
        <f t="shared" si="34"/>
        <v>839</v>
      </c>
      <c r="Y394" s="3" t="str">
        <f t="shared" si="35"/>
        <v>Henryk Siminski</v>
      </c>
      <c r="Z394" s="3" t="str">
        <v>Filip Spanowski</v>
      </c>
      <c r="AA394" s="3">
        <f t="shared" si="36"/>
        <v>1</v>
      </c>
    </row>
    <row r="395" spans="1:27" x14ac:dyDescent="0.3">
      <c r="A395" s="1" t="s">
        <v>919</v>
      </c>
      <c r="B395" s="1" t="s">
        <v>920</v>
      </c>
      <c r="C395" s="1" t="s">
        <v>309</v>
      </c>
      <c r="D395" s="3" t="str">
        <f t="shared" si="32"/>
        <v>JRie2</v>
      </c>
      <c r="E395" s="3" t="str">
        <v>JSib3</v>
      </c>
      <c r="F395" s="3">
        <f t="shared" si="33"/>
        <v>1</v>
      </c>
      <c r="K395" s="3">
        <v>10</v>
      </c>
      <c r="Q395" s="3">
        <f t="shared" si="34"/>
        <v>110</v>
      </c>
      <c r="Y395" s="3" t="str">
        <f t="shared" si="35"/>
        <v>Julia Riegel</v>
      </c>
      <c r="Z395" s="3" t="str">
        <v>Maciej Machol</v>
      </c>
      <c r="AA395" s="3">
        <f t="shared" si="36"/>
        <v>1</v>
      </c>
    </row>
    <row r="396" spans="1:27" x14ac:dyDescent="0.3">
      <c r="A396" s="1" t="s">
        <v>921</v>
      </c>
      <c r="B396" s="1" t="s">
        <v>350</v>
      </c>
      <c r="C396" s="1" t="s">
        <v>351</v>
      </c>
      <c r="D396" s="3" t="str">
        <f t="shared" si="32"/>
        <v>MKoz8</v>
      </c>
      <c r="E396" s="3" t="str">
        <v>LMak5</v>
      </c>
      <c r="F396" s="3">
        <f t="shared" si="33"/>
        <v>1</v>
      </c>
      <c r="K396" s="3">
        <v>11</v>
      </c>
      <c r="Q396" s="3">
        <f t="shared" si="34"/>
        <v>666</v>
      </c>
      <c r="Y396" s="3" t="str">
        <f t="shared" si="35"/>
        <v>Malgorzata Kozlowska</v>
      </c>
      <c r="Z396" s="3" t="str">
        <v>Adam Zmurko</v>
      </c>
      <c r="AA396" s="3">
        <f t="shared" si="36"/>
        <v>1</v>
      </c>
    </row>
    <row r="397" spans="1:27" x14ac:dyDescent="0.3">
      <c r="A397" s="1" t="s">
        <v>922</v>
      </c>
      <c r="B397" s="1" t="s">
        <v>923</v>
      </c>
      <c r="C397" s="1" t="s">
        <v>166</v>
      </c>
      <c r="D397" s="3" t="str">
        <f t="shared" si="32"/>
        <v>JPor0</v>
      </c>
      <c r="E397" s="3" t="str">
        <v>PDzi6</v>
      </c>
      <c r="F397" s="3">
        <f t="shared" si="33"/>
        <v>1</v>
      </c>
      <c r="K397" s="3">
        <v>11</v>
      </c>
      <c r="Q397" s="3">
        <f t="shared" si="34"/>
        <v>487</v>
      </c>
      <c r="Y397" s="3" t="str">
        <f t="shared" si="35"/>
        <v>Jakub Porydzaj</v>
      </c>
      <c r="Z397" s="3" t="str">
        <v>Jakub Rembisz</v>
      </c>
      <c r="AA397" s="3">
        <f t="shared" si="36"/>
        <v>1</v>
      </c>
    </row>
    <row r="398" spans="1:27" x14ac:dyDescent="0.3">
      <c r="A398" s="1" t="s">
        <v>924</v>
      </c>
      <c r="B398" s="1" t="s">
        <v>925</v>
      </c>
      <c r="C398" s="1" t="s">
        <v>309</v>
      </c>
      <c r="D398" s="3" t="str">
        <f t="shared" si="32"/>
        <v>JSac3</v>
      </c>
      <c r="E398" s="3" t="str">
        <v>MLem8</v>
      </c>
      <c r="F398" s="3">
        <f t="shared" si="33"/>
        <v>1</v>
      </c>
      <c r="K398" s="3">
        <v>12</v>
      </c>
      <c r="Q398" s="3">
        <f t="shared" si="34"/>
        <v>499</v>
      </c>
      <c r="Y398" s="3" t="str">
        <f t="shared" si="35"/>
        <v>Julia Sachse</v>
      </c>
      <c r="Z398" s="3" t="str">
        <v>Dominik Szmitko</v>
      </c>
      <c r="AA398" s="3">
        <f t="shared" si="36"/>
        <v>1</v>
      </c>
    </row>
    <row r="399" spans="1:27" x14ac:dyDescent="0.3">
      <c r="A399" s="1" t="s">
        <v>926</v>
      </c>
      <c r="B399" s="1" t="s">
        <v>927</v>
      </c>
      <c r="C399" s="1" t="s">
        <v>260</v>
      </c>
      <c r="D399" s="3" t="str">
        <f t="shared" si="32"/>
        <v>FSpa7</v>
      </c>
      <c r="E399" s="3" t="str">
        <v>HSta4</v>
      </c>
      <c r="F399" s="3">
        <f t="shared" si="33"/>
        <v>1</v>
      </c>
      <c r="K399" s="3">
        <v>11</v>
      </c>
      <c r="Q399" s="3">
        <f t="shared" si="34"/>
        <v>175</v>
      </c>
      <c r="Y399" s="3" t="str">
        <f t="shared" si="35"/>
        <v>Filip Spanowski</v>
      </c>
      <c r="Z399" s="3" t="str">
        <v>Nadia Jurewicz</v>
      </c>
      <c r="AA399" s="3">
        <f t="shared" si="36"/>
        <v>1</v>
      </c>
    </row>
    <row r="400" spans="1:27" x14ac:dyDescent="0.3">
      <c r="A400" s="1" t="s">
        <v>928</v>
      </c>
      <c r="B400" s="1" t="s">
        <v>929</v>
      </c>
      <c r="C400" s="1" t="s">
        <v>39</v>
      </c>
      <c r="D400" s="3" t="str">
        <f t="shared" si="32"/>
        <v>MMac4</v>
      </c>
      <c r="E400" s="3" t="str">
        <v>AWiz1</v>
      </c>
      <c r="F400" s="3">
        <f t="shared" si="33"/>
        <v>1</v>
      </c>
      <c r="K400" s="3">
        <v>3</v>
      </c>
      <c r="Q400" s="3">
        <f t="shared" si="34"/>
        <v>261</v>
      </c>
      <c r="Y400" s="3" t="str">
        <f t="shared" si="35"/>
        <v>Maciej Machol</v>
      </c>
      <c r="Z400" s="3" t="str">
        <v>Adam Zurek</v>
      </c>
      <c r="AA400" s="3">
        <f t="shared" si="36"/>
        <v>1</v>
      </c>
    </row>
    <row r="401" spans="1:27" x14ac:dyDescent="0.3">
      <c r="A401" s="1" t="s">
        <v>930</v>
      </c>
      <c r="B401" s="1" t="s">
        <v>931</v>
      </c>
      <c r="C401" s="1" t="s">
        <v>485</v>
      </c>
      <c r="D401" s="3" t="str">
        <f t="shared" si="32"/>
        <v>AZmu8</v>
      </c>
      <c r="E401" s="3" t="str">
        <v>AZaw8</v>
      </c>
      <c r="F401" s="3">
        <f t="shared" si="33"/>
        <v>1</v>
      </c>
      <c r="K401" s="3">
        <v>12</v>
      </c>
      <c r="Q401" s="3">
        <f t="shared" si="34"/>
        <v>741</v>
      </c>
      <c r="Y401" s="3" t="str">
        <f t="shared" si="35"/>
        <v>Adam Zmurko</v>
      </c>
      <c r="Z401" s="3" t="str">
        <v>Jakub Ręczmin</v>
      </c>
      <c r="AA401" s="3">
        <f t="shared" si="36"/>
        <v>1</v>
      </c>
    </row>
    <row r="402" spans="1:27" x14ac:dyDescent="0.3">
      <c r="A402" s="1" t="s">
        <v>932</v>
      </c>
      <c r="B402" s="1" t="s">
        <v>933</v>
      </c>
      <c r="C402" s="1" t="s">
        <v>166</v>
      </c>
      <c r="D402" s="3" t="str">
        <f t="shared" si="32"/>
        <v>JRem3</v>
      </c>
      <c r="E402" s="3" t="str">
        <v>ZAda1</v>
      </c>
      <c r="F402" s="3">
        <f t="shared" si="33"/>
        <v>2</v>
      </c>
      <c r="K402" s="3">
        <v>3</v>
      </c>
      <c r="Q402" s="3">
        <f t="shared" si="34"/>
        <v>574</v>
      </c>
      <c r="Y402" s="3" t="str">
        <f t="shared" si="35"/>
        <v>Jakub Rembisz</v>
      </c>
      <c r="Z402" s="3" t="str">
        <v>Hanna Steinborn</v>
      </c>
      <c r="AA402" s="3">
        <f t="shared" si="36"/>
        <v>1</v>
      </c>
    </row>
    <row r="403" spans="1:27" x14ac:dyDescent="0.3">
      <c r="A403" s="1" t="s">
        <v>934</v>
      </c>
      <c r="B403" s="1" t="s">
        <v>935</v>
      </c>
      <c r="C403" s="1" t="s">
        <v>936</v>
      </c>
      <c r="D403" s="3" t="str">
        <f t="shared" si="32"/>
        <v>DSzm0</v>
      </c>
      <c r="E403" s="3" t="str">
        <v>AYuk8</v>
      </c>
      <c r="F403" s="3">
        <f t="shared" si="33"/>
        <v>1</v>
      </c>
      <c r="K403" s="3">
        <v>5</v>
      </c>
      <c r="Q403" s="3">
        <f t="shared" si="34"/>
        <v>791</v>
      </c>
      <c r="Y403" s="3" t="str">
        <f t="shared" si="35"/>
        <v>Dominik Szmitko</v>
      </c>
      <c r="Z403" s="3" t="str">
        <v>Cyprian Swierszcz</v>
      </c>
      <c r="AA403" s="3">
        <f t="shared" si="36"/>
        <v>1</v>
      </c>
    </row>
    <row r="404" spans="1:27" x14ac:dyDescent="0.3">
      <c r="A404" s="1" t="s">
        <v>937</v>
      </c>
      <c r="B404" s="1" t="s">
        <v>938</v>
      </c>
      <c r="C404" s="1" t="s">
        <v>266</v>
      </c>
      <c r="D404" s="3" t="str">
        <f t="shared" si="32"/>
        <v>NJur6</v>
      </c>
      <c r="E404" s="3" t="str">
        <v>KPer6</v>
      </c>
      <c r="F404" s="3">
        <f t="shared" si="33"/>
        <v>1</v>
      </c>
      <c r="K404" s="3">
        <v>10</v>
      </c>
      <c r="Q404" s="3">
        <f t="shared" si="34"/>
        <v>954</v>
      </c>
      <c r="Y404" s="3" t="str">
        <f t="shared" si="35"/>
        <v>Nadia Jurewicz</v>
      </c>
      <c r="Z404" s="3" t="str">
        <v>Joanna Sibiga</v>
      </c>
      <c r="AA404" s="3">
        <f t="shared" si="36"/>
        <v>1</v>
      </c>
    </row>
    <row r="405" spans="1:27" x14ac:dyDescent="0.3">
      <c r="A405" s="1" t="s">
        <v>939</v>
      </c>
      <c r="B405" s="1" t="s">
        <v>940</v>
      </c>
      <c r="C405" s="1" t="s">
        <v>485</v>
      </c>
      <c r="D405" s="3" t="str">
        <f t="shared" si="32"/>
        <v>AZur3</v>
      </c>
      <c r="E405" s="3" t="str">
        <v>PDus8</v>
      </c>
      <c r="F405" s="3">
        <f t="shared" si="33"/>
        <v>1</v>
      </c>
      <c r="K405" s="3">
        <v>12</v>
      </c>
      <c r="Q405" s="3">
        <f t="shared" si="34"/>
        <v>946</v>
      </c>
      <c r="Y405" s="3" t="str">
        <f t="shared" si="35"/>
        <v>Adam Zurek</v>
      </c>
      <c r="Z405" s="3" t="str">
        <v>Luiza Makowska</v>
      </c>
      <c r="AA405" s="3">
        <f t="shared" si="36"/>
        <v>1</v>
      </c>
    </row>
    <row r="406" spans="1:27" x14ac:dyDescent="0.3">
      <c r="A406" s="1" t="s">
        <v>941</v>
      </c>
      <c r="B406" s="1" t="s">
        <v>942</v>
      </c>
      <c r="C406" s="1" t="s">
        <v>166</v>
      </c>
      <c r="D406" s="3" t="str">
        <f t="shared" si="32"/>
        <v>JRęc6</v>
      </c>
      <c r="E406" s="3" t="str">
        <v>MKul7</v>
      </c>
      <c r="F406" s="3">
        <f t="shared" si="33"/>
        <v>1</v>
      </c>
      <c r="K406" s="3">
        <v>9</v>
      </c>
      <c r="Q406" s="3">
        <f t="shared" si="34"/>
        <v>588</v>
      </c>
      <c r="Y406" s="3" t="str">
        <f t="shared" si="35"/>
        <v>Jakub Ręczmin</v>
      </c>
      <c r="Z406" s="3" t="str">
        <v>Piotr Dzierzak</v>
      </c>
      <c r="AA406" s="3">
        <f t="shared" si="36"/>
        <v>1</v>
      </c>
    </row>
    <row r="407" spans="1:27" x14ac:dyDescent="0.3">
      <c r="A407" s="1" t="s">
        <v>943</v>
      </c>
      <c r="B407" s="1" t="s">
        <v>944</v>
      </c>
      <c r="C407" s="1" t="s">
        <v>448</v>
      </c>
      <c r="D407" s="3" t="str">
        <f t="shared" si="32"/>
        <v>HSte3</v>
      </c>
      <c r="E407" s="3" t="str">
        <v>AZyl5</v>
      </c>
      <c r="F407" s="3">
        <f t="shared" si="33"/>
        <v>1</v>
      </c>
      <c r="K407" s="3">
        <v>11</v>
      </c>
      <c r="Q407" s="3">
        <f t="shared" si="34"/>
        <v>108</v>
      </c>
      <c r="Y407" s="3" t="str">
        <f t="shared" si="35"/>
        <v>Hanna Steinborn</v>
      </c>
      <c r="Z407" s="3" t="str">
        <v>Maja Leman</v>
      </c>
      <c r="AA407" s="3">
        <f t="shared" si="36"/>
        <v>1</v>
      </c>
    </row>
    <row r="408" spans="1:27" x14ac:dyDescent="0.3">
      <c r="A408" s="1" t="s">
        <v>945</v>
      </c>
      <c r="B408" s="1" t="s">
        <v>946</v>
      </c>
      <c r="C408" s="1" t="s">
        <v>754</v>
      </c>
      <c r="D408" s="3" t="str">
        <f t="shared" si="32"/>
        <v>CSwi4</v>
      </c>
      <c r="E408" s="3" t="str">
        <v>KNow7</v>
      </c>
      <c r="F408" s="3">
        <f t="shared" si="33"/>
        <v>1</v>
      </c>
      <c r="K408" s="3">
        <v>11</v>
      </c>
      <c r="Q408" s="3">
        <f t="shared" si="34"/>
        <v>775</v>
      </c>
      <c r="Y408" s="3" t="str">
        <f t="shared" si="35"/>
        <v>Cyprian Swierszcz</v>
      </c>
      <c r="Z408" s="3" t="str">
        <v>Hanna Stankiewicz</v>
      </c>
      <c r="AA408" s="3">
        <f t="shared" si="36"/>
        <v>1</v>
      </c>
    </row>
    <row r="409" spans="1:27" x14ac:dyDescent="0.3">
      <c r="A409" s="1" t="s">
        <v>947</v>
      </c>
      <c r="B409" s="1" t="s">
        <v>948</v>
      </c>
      <c r="C409" s="1" t="s">
        <v>607</v>
      </c>
      <c r="D409" s="3" t="str">
        <f t="shared" si="32"/>
        <v>JSib3</v>
      </c>
      <c r="E409" s="3" t="str">
        <v>MLys5</v>
      </c>
      <c r="F409" s="3">
        <f t="shared" si="33"/>
        <v>1</v>
      </c>
      <c r="K409" s="3">
        <v>12</v>
      </c>
      <c r="Q409" s="3">
        <f t="shared" si="34"/>
        <v>616</v>
      </c>
      <c r="Y409" s="3" t="str">
        <f t="shared" si="35"/>
        <v>Joanna Sibiga</v>
      </c>
      <c r="Z409" s="3" t="str">
        <v>Antoni Wizniewski</v>
      </c>
      <c r="AA409" s="3">
        <f t="shared" si="36"/>
        <v>1</v>
      </c>
    </row>
    <row r="410" spans="1:27" x14ac:dyDescent="0.3">
      <c r="A410" s="1" t="s">
        <v>949</v>
      </c>
      <c r="B410" s="1" t="s">
        <v>950</v>
      </c>
      <c r="C410" s="1" t="s">
        <v>951</v>
      </c>
      <c r="D410" s="3" t="str">
        <f t="shared" si="32"/>
        <v>LMak5</v>
      </c>
      <c r="E410" s="3" t="str">
        <v>AZdr9</v>
      </c>
      <c r="F410" s="3">
        <f t="shared" si="33"/>
        <v>1</v>
      </c>
      <c r="K410" s="3">
        <v>3</v>
      </c>
      <c r="Q410" s="3">
        <f t="shared" si="34"/>
        <v>967</v>
      </c>
      <c r="Y410" s="3" t="str">
        <f t="shared" si="35"/>
        <v>Luiza Makowska</v>
      </c>
      <c r="Z410" s="3" t="str">
        <v>Adrian Zawisza</v>
      </c>
      <c r="AA410" s="3">
        <f t="shared" si="36"/>
        <v>1</v>
      </c>
    </row>
    <row r="411" spans="1:27" x14ac:dyDescent="0.3">
      <c r="A411" s="1" t="s">
        <v>952</v>
      </c>
      <c r="B411" s="1" t="s">
        <v>953</v>
      </c>
      <c r="C411" s="1" t="s">
        <v>73</v>
      </c>
      <c r="D411" s="3" t="str">
        <f t="shared" si="32"/>
        <v>PDzi6</v>
      </c>
      <c r="E411" s="3" t="str">
        <v>UEng3</v>
      </c>
      <c r="F411" s="3">
        <f t="shared" si="33"/>
        <v>1</v>
      </c>
      <c r="K411" s="3">
        <v>1</v>
      </c>
      <c r="Q411" s="3">
        <f t="shared" si="34"/>
        <v>995</v>
      </c>
      <c r="Y411" s="3" t="str">
        <f t="shared" si="35"/>
        <v>Piotr Dzierzak</v>
      </c>
      <c r="Z411" s="3" t="str">
        <v>Zofia Adamiak</v>
      </c>
      <c r="AA411" s="3">
        <f t="shared" si="36"/>
        <v>1</v>
      </c>
    </row>
    <row r="412" spans="1:27" x14ac:dyDescent="0.3">
      <c r="A412" s="1" t="s">
        <v>954</v>
      </c>
      <c r="B412" s="1" t="s">
        <v>955</v>
      </c>
      <c r="C412" s="1" t="s">
        <v>89</v>
      </c>
      <c r="D412" s="3" t="str">
        <f t="shared" si="32"/>
        <v>MLem8</v>
      </c>
      <c r="E412" s="3" t="str">
        <v>AZga8</v>
      </c>
      <c r="F412" s="3">
        <f t="shared" si="33"/>
        <v>1</v>
      </c>
      <c r="K412" s="3">
        <v>7</v>
      </c>
      <c r="Q412" s="3">
        <f t="shared" si="34"/>
        <v>713</v>
      </c>
      <c r="Y412" s="3" t="str">
        <f t="shared" si="35"/>
        <v>Maja Leman</v>
      </c>
      <c r="Z412" s="3" t="str">
        <v>Adrian Yuksek</v>
      </c>
      <c r="AA412" s="3">
        <f t="shared" si="36"/>
        <v>1</v>
      </c>
    </row>
    <row r="413" spans="1:27" x14ac:dyDescent="0.3">
      <c r="A413" s="1" t="s">
        <v>956</v>
      </c>
      <c r="B413" s="1" t="s">
        <v>957</v>
      </c>
      <c r="C413" s="1" t="s">
        <v>448</v>
      </c>
      <c r="D413" s="3" t="str">
        <f t="shared" si="32"/>
        <v>HSta4</v>
      </c>
      <c r="E413" s="3" t="str">
        <v>FStr0</v>
      </c>
      <c r="F413" s="3">
        <f t="shared" si="33"/>
        <v>1</v>
      </c>
      <c r="K413" s="3">
        <v>10</v>
      </c>
      <c r="Q413" s="3">
        <f t="shared" si="34"/>
        <v>8</v>
      </c>
      <c r="Y413" s="3" t="str">
        <f t="shared" si="35"/>
        <v>Hanna Stankiewicz</v>
      </c>
      <c r="Z413" s="3" t="str">
        <v>Karolina Perez</v>
      </c>
      <c r="AA413" s="3">
        <f t="shared" si="36"/>
        <v>1</v>
      </c>
    </row>
    <row r="414" spans="1:27" x14ac:dyDescent="0.3">
      <c r="A414" s="1" t="s">
        <v>958</v>
      </c>
      <c r="B414" s="1" t="s">
        <v>207</v>
      </c>
      <c r="C414" s="1" t="s">
        <v>906</v>
      </c>
      <c r="D414" s="3" t="str">
        <f t="shared" si="32"/>
        <v>AWiz1</v>
      </c>
      <c r="E414" s="3" t="str">
        <v>JRec8</v>
      </c>
      <c r="F414" s="3">
        <f t="shared" si="33"/>
        <v>1</v>
      </c>
      <c r="K414" s="3">
        <v>11</v>
      </c>
      <c r="Q414" s="3">
        <f t="shared" si="34"/>
        <v>285</v>
      </c>
      <c r="Y414" s="3" t="str">
        <f t="shared" si="35"/>
        <v>Antoni Wizniewski</v>
      </c>
      <c r="Z414" s="3" t="str">
        <v>Piotr Duszota</v>
      </c>
      <c r="AA414" s="3">
        <f t="shared" si="36"/>
        <v>1</v>
      </c>
    </row>
    <row r="415" spans="1:27" x14ac:dyDescent="0.3">
      <c r="A415" s="1" t="s">
        <v>959</v>
      </c>
      <c r="B415" s="1" t="s">
        <v>960</v>
      </c>
      <c r="C415" s="1" t="s">
        <v>464</v>
      </c>
      <c r="D415" s="3" t="str">
        <f t="shared" si="32"/>
        <v>AZaw8</v>
      </c>
      <c r="E415" s="3" t="str">
        <v>LMaz3</v>
      </c>
      <c r="F415" s="3">
        <f t="shared" si="33"/>
        <v>1</v>
      </c>
      <c r="K415" s="3">
        <v>4</v>
      </c>
      <c r="Q415" s="3">
        <f t="shared" si="34"/>
        <v>495</v>
      </c>
      <c r="Y415" s="3" t="str">
        <f t="shared" si="35"/>
        <v>Adrian Zawisza</v>
      </c>
      <c r="Z415" s="3" t="str">
        <v>Maja Kulkowska</v>
      </c>
      <c r="AA415" s="3">
        <f t="shared" si="36"/>
        <v>1</v>
      </c>
    </row>
    <row r="416" spans="1:27" x14ac:dyDescent="0.3">
      <c r="A416" s="1" t="s">
        <v>961</v>
      </c>
      <c r="B416" s="1" t="s">
        <v>962</v>
      </c>
      <c r="C416" s="1" t="s">
        <v>428</v>
      </c>
      <c r="D416" s="3" t="str">
        <f t="shared" si="32"/>
        <v>ZAda1</v>
      </c>
      <c r="E416" s="3" t="str">
        <v>JPot5</v>
      </c>
      <c r="F416" s="3">
        <f t="shared" si="33"/>
        <v>1</v>
      </c>
      <c r="K416" s="3">
        <v>12</v>
      </c>
      <c r="Q416" s="3">
        <f t="shared" si="34"/>
        <v>845</v>
      </c>
      <c r="Y416" s="3" t="str">
        <f t="shared" si="35"/>
        <v>Zofia Adamiak</v>
      </c>
      <c r="Z416" s="3" t="str">
        <v>Adelajda Zylinska</v>
      </c>
      <c r="AA416" s="3">
        <f t="shared" si="36"/>
        <v>1</v>
      </c>
    </row>
    <row r="417" spans="1:27" x14ac:dyDescent="0.3">
      <c r="A417" s="1" t="s">
        <v>963</v>
      </c>
      <c r="B417" s="1" t="s">
        <v>964</v>
      </c>
      <c r="C417" s="1" t="s">
        <v>464</v>
      </c>
      <c r="D417" s="3" t="str">
        <f t="shared" si="32"/>
        <v>AYuk8</v>
      </c>
      <c r="E417" s="3" t="str">
        <v>PFur8</v>
      </c>
      <c r="F417" s="3">
        <f t="shared" si="33"/>
        <v>1</v>
      </c>
      <c r="K417" s="3">
        <v>12</v>
      </c>
      <c r="Q417" s="3">
        <f t="shared" si="34"/>
        <v>85</v>
      </c>
      <c r="Y417" s="3" t="str">
        <f t="shared" si="35"/>
        <v>Adrian Yuksek</v>
      </c>
      <c r="Z417" s="3" t="str">
        <v>Kacper Nowak</v>
      </c>
      <c r="AA417" s="3">
        <f t="shared" si="36"/>
        <v>1</v>
      </c>
    </row>
    <row r="418" spans="1:27" x14ac:dyDescent="0.3">
      <c r="A418" s="1" t="s">
        <v>965</v>
      </c>
      <c r="B418" s="1" t="s">
        <v>966</v>
      </c>
      <c r="C418" s="1" t="s">
        <v>382</v>
      </c>
      <c r="D418" s="3" t="str">
        <f t="shared" si="32"/>
        <v>KPer6</v>
      </c>
      <c r="E418" s="3" t="str">
        <v>BTom1</v>
      </c>
      <c r="F418" s="3">
        <f t="shared" si="33"/>
        <v>1</v>
      </c>
      <c r="K418" s="3">
        <v>12</v>
      </c>
      <c r="Q418" s="3">
        <f t="shared" si="34"/>
        <v>842</v>
      </c>
      <c r="Y418" s="3" t="str">
        <f t="shared" si="35"/>
        <v>Karolina Perez</v>
      </c>
      <c r="Z418" s="3" t="str">
        <v>Maciej Lyszcz</v>
      </c>
      <c r="AA418" s="3">
        <f t="shared" si="36"/>
        <v>1</v>
      </c>
    </row>
    <row r="419" spans="1:27" x14ac:dyDescent="0.3">
      <c r="A419" s="1" t="s">
        <v>967</v>
      </c>
      <c r="B419" s="1" t="s">
        <v>968</v>
      </c>
      <c r="C419" s="1" t="s">
        <v>73</v>
      </c>
      <c r="D419" s="3" t="str">
        <f t="shared" si="32"/>
        <v>PDus8</v>
      </c>
      <c r="E419" s="3" t="str">
        <v>FStr7</v>
      </c>
      <c r="F419" s="3">
        <f t="shared" si="33"/>
        <v>1</v>
      </c>
      <c r="K419" s="3">
        <v>3</v>
      </c>
      <c r="Q419" s="3">
        <f t="shared" si="34"/>
        <v>60</v>
      </c>
      <c r="Y419" s="3" t="str">
        <f t="shared" si="35"/>
        <v>Piotr Duszota</v>
      </c>
      <c r="Z419" s="3" t="str">
        <v>Agata Zdrojewska</v>
      </c>
      <c r="AA419" s="3">
        <f t="shared" si="36"/>
        <v>1</v>
      </c>
    </row>
    <row r="420" spans="1:27" x14ac:dyDescent="0.3">
      <c r="A420" s="1" t="s">
        <v>969</v>
      </c>
      <c r="B420" s="1" t="s">
        <v>970</v>
      </c>
      <c r="C420" s="1" t="s">
        <v>89</v>
      </c>
      <c r="D420" s="3" t="str">
        <f t="shared" si="32"/>
        <v>MKul7</v>
      </c>
      <c r="E420" s="3" t="str">
        <v>ESzc9</v>
      </c>
      <c r="F420" s="3">
        <f t="shared" si="33"/>
        <v>1</v>
      </c>
      <c r="K420" s="3">
        <v>11</v>
      </c>
      <c r="Q420" s="3">
        <f t="shared" si="34"/>
        <v>627</v>
      </c>
      <c r="Y420" s="3" t="str">
        <f t="shared" si="35"/>
        <v>Maja Kulkowska</v>
      </c>
      <c r="Z420" s="3" t="str">
        <v>Urszula Engel</v>
      </c>
      <c r="AA420" s="3">
        <f t="shared" si="36"/>
        <v>1</v>
      </c>
    </row>
    <row r="421" spans="1:27" x14ac:dyDescent="0.3">
      <c r="A421" s="1" t="s">
        <v>971</v>
      </c>
      <c r="B421" s="1" t="s">
        <v>972</v>
      </c>
      <c r="C421" s="1" t="s">
        <v>973</v>
      </c>
      <c r="D421" s="3" t="str">
        <f t="shared" si="32"/>
        <v>AZyl5</v>
      </c>
      <c r="E421" s="3" t="str">
        <v>AWam3</v>
      </c>
      <c r="F421" s="3">
        <f t="shared" si="33"/>
        <v>1</v>
      </c>
      <c r="K421" s="3">
        <v>12</v>
      </c>
      <c r="Q421" s="3">
        <f t="shared" si="34"/>
        <v>50</v>
      </c>
      <c r="Y421" s="3" t="str">
        <f t="shared" si="35"/>
        <v>Adelajda Zylinska</v>
      </c>
      <c r="Z421" s="3" t="str">
        <v>Agata Zgadzaj</v>
      </c>
      <c r="AA421" s="3">
        <f t="shared" si="36"/>
        <v>1</v>
      </c>
    </row>
    <row r="422" spans="1:27" x14ac:dyDescent="0.3">
      <c r="A422" s="1" t="s">
        <v>974</v>
      </c>
      <c r="B422" s="1" t="s">
        <v>171</v>
      </c>
      <c r="C422" s="1" t="s">
        <v>105</v>
      </c>
      <c r="D422" s="3" t="str">
        <f t="shared" si="32"/>
        <v>KNow7</v>
      </c>
      <c r="E422" s="3" t="str">
        <v>FSpy0</v>
      </c>
      <c r="F422" s="3">
        <f t="shared" si="33"/>
        <v>1</v>
      </c>
      <c r="K422" s="3">
        <v>12</v>
      </c>
      <c r="Q422" s="3">
        <f t="shared" si="34"/>
        <v>993</v>
      </c>
      <c r="Y422" s="3" t="str">
        <f t="shared" si="35"/>
        <v>Kacper Nowak</v>
      </c>
      <c r="Z422" s="3" t="str">
        <v>Filip Strack</v>
      </c>
      <c r="AA422" s="3">
        <f t="shared" si="36"/>
        <v>1</v>
      </c>
    </row>
    <row r="423" spans="1:27" x14ac:dyDescent="0.3">
      <c r="A423" s="1" t="s">
        <v>975</v>
      </c>
      <c r="B423" s="1" t="s">
        <v>976</v>
      </c>
      <c r="C423" s="1" t="s">
        <v>39</v>
      </c>
      <c r="D423" s="3" t="str">
        <f t="shared" si="32"/>
        <v>MLys5</v>
      </c>
      <c r="E423" s="3" t="str">
        <v>KBia7</v>
      </c>
      <c r="F423" s="3">
        <f t="shared" si="33"/>
        <v>1</v>
      </c>
      <c r="K423" s="3">
        <v>4</v>
      </c>
      <c r="Q423" s="3">
        <f t="shared" si="34"/>
        <v>545</v>
      </c>
      <c r="Y423" s="3" t="str">
        <f t="shared" si="35"/>
        <v>Maciej Lyszcz</v>
      </c>
      <c r="Z423" s="3" t="str">
        <v>Julia Reclaw</v>
      </c>
      <c r="AA423" s="3">
        <f t="shared" si="36"/>
        <v>1</v>
      </c>
    </row>
    <row r="424" spans="1:27" x14ac:dyDescent="0.3">
      <c r="A424" s="1" t="s">
        <v>977</v>
      </c>
      <c r="B424" s="1" t="s">
        <v>978</v>
      </c>
      <c r="C424" s="1" t="s">
        <v>979</v>
      </c>
      <c r="D424" s="3" t="str">
        <f t="shared" si="32"/>
        <v>AZdr9</v>
      </c>
      <c r="E424" s="3" t="str">
        <v>ABsk2</v>
      </c>
      <c r="F424" s="3">
        <f t="shared" si="33"/>
        <v>1</v>
      </c>
      <c r="K424" s="3">
        <v>4</v>
      </c>
      <c r="Q424" s="3">
        <f t="shared" si="34"/>
        <v>699</v>
      </c>
      <c r="Y424" s="3" t="str">
        <f t="shared" si="35"/>
        <v>Agata Zdrojewska</v>
      </c>
      <c r="Z424" s="3" t="str">
        <v>Lena Mazurkiewicz</v>
      </c>
      <c r="AA424" s="3">
        <f t="shared" si="36"/>
        <v>1</v>
      </c>
    </row>
    <row r="425" spans="1:27" x14ac:dyDescent="0.3">
      <c r="A425" s="1" t="s">
        <v>980</v>
      </c>
      <c r="B425" s="1" t="s">
        <v>981</v>
      </c>
      <c r="C425" s="1" t="s">
        <v>226</v>
      </c>
      <c r="D425" s="3" t="str">
        <f t="shared" si="32"/>
        <v>UEng3</v>
      </c>
      <c r="E425" s="3" t="str">
        <v>AWoj7</v>
      </c>
      <c r="F425" s="3">
        <f t="shared" si="33"/>
        <v>1</v>
      </c>
      <c r="K425" s="3">
        <v>12</v>
      </c>
      <c r="Q425" s="3">
        <f t="shared" si="34"/>
        <v>863</v>
      </c>
      <c r="Y425" s="3" t="str">
        <f t="shared" si="35"/>
        <v>Urszula Engel</v>
      </c>
      <c r="Z425" s="3" t="str">
        <v>Jakub Potocki</v>
      </c>
      <c r="AA425" s="3">
        <f t="shared" si="36"/>
        <v>1</v>
      </c>
    </row>
    <row r="426" spans="1:27" x14ac:dyDescent="0.3">
      <c r="A426" s="1" t="s">
        <v>982</v>
      </c>
      <c r="B426" s="1" t="s">
        <v>983</v>
      </c>
      <c r="C426" s="1" t="s">
        <v>979</v>
      </c>
      <c r="D426" s="3" t="str">
        <f t="shared" si="32"/>
        <v>AZga8</v>
      </c>
      <c r="E426" s="3" t="str">
        <v>DSzc4</v>
      </c>
      <c r="F426" s="3">
        <f t="shared" si="33"/>
        <v>1</v>
      </c>
      <c r="K426" s="3">
        <v>12</v>
      </c>
      <c r="Q426" s="3">
        <f t="shared" si="34"/>
        <v>520</v>
      </c>
      <c r="Y426" s="3" t="str">
        <f t="shared" si="35"/>
        <v>Agata Zgadzaj</v>
      </c>
      <c r="Z426" s="3" t="str">
        <v>Pawel Furmaniak</v>
      </c>
      <c r="AA426" s="3">
        <f t="shared" si="36"/>
        <v>1</v>
      </c>
    </row>
    <row r="427" spans="1:27" x14ac:dyDescent="0.3">
      <c r="A427" s="1" t="s">
        <v>984</v>
      </c>
      <c r="B427" s="1" t="s">
        <v>985</v>
      </c>
      <c r="C427" s="1" t="s">
        <v>260</v>
      </c>
      <c r="D427" s="3" t="str">
        <f t="shared" si="32"/>
        <v>FStr0</v>
      </c>
      <c r="E427" s="3" t="str">
        <v>IHel9</v>
      </c>
      <c r="F427" s="3">
        <f t="shared" si="33"/>
        <v>1</v>
      </c>
      <c r="K427" s="3">
        <v>11</v>
      </c>
      <c r="Q427" s="3">
        <f t="shared" si="34"/>
        <v>848</v>
      </c>
      <c r="Y427" s="3" t="str">
        <f t="shared" si="35"/>
        <v>Filip Strack</v>
      </c>
      <c r="Z427" s="3" t="str">
        <v>Lena Marzec</v>
      </c>
      <c r="AA427" s="3">
        <f t="shared" si="36"/>
        <v>1</v>
      </c>
    </row>
    <row r="428" spans="1:27" x14ac:dyDescent="0.3">
      <c r="A428" s="1" t="s">
        <v>986</v>
      </c>
      <c r="B428" s="1" t="s">
        <v>987</v>
      </c>
      <c r="C428" s="1" t="s">
        <v>309</v>
      </c>
      <c r="D428" s="3" t="str">
        <f t="shared" si="32"/>
        <v>JRec8</v>
      </c>
      <c r="E428" s="3" t="str">
        <v>DFel5</v>
      </c>
      <c r="F428" s="3">
        <f t="shared" si="33"/>
        <v>1</v>
      </c>
      <c r="K428" s="3">
        <v>1</v>
      </c>
      <c r="Q428" s="3">
        <f t="shared" si="34"/>
        <v>150</v>
      </c>
      <c r="Y428" s="3" t="str">
        <f t="shared" si="35"/>
        <v>Julia Reclaw</v>
      </c>
      <c r="Z428" s="3" t="str">
        <v>Bruno Tomaszewski</v>
      </c>
      <c r="AA428" s="3">
        <f t="shared" si="36"/>
        <v>1</v>
      </c>
    </row>
    <row r="429" spans="1:27" x14ac:dyDescent="0.3">
      <c r="A429" s="1" t="s">
        <v>988</v>
      </c>
      <c r="B429" s="1" t="s">
        <v>989</v>
      </c>
      <c r="C429" s="1" t="s">
        <v>419</v>
      </c>
      <c r="D429" s="3" t="str">
        <f t="shared" si="32"/>
        <v>LMaz3</v>
      </c>
      <c r="E429" s="3" t="str">
        <v>LMro3</v>
      </c>
      <c r="F429" s="3">
        <f t="shared" si="33"/>
        <v>1</v>
      </c>
      <c r="K429" s="3">
        <v>10</v>
      </c>
      <c r="Q429" s="3">
        <f t="shared" si="34"/>
        <v>459</v>
      </c>
      <c r="Y429" s="3" t="str">
        <f t="shared" si="35"/>
        <v>Lena Mazurkiewicz</v>
      </c>
      <c r="Z429" s="3" t="str">
        <v>Filip Strupiechowski</v>
      </c>
      <c r="AA429" s="3">
        <f t="shared" si="36"/>
        <v>1</v>
      </c>
    </row>
    <row r="430" spans="1:27" x14ac:dyDescent="0.3">
      <c r="A430" s="1" t="s">
        <v>990</v>
      </c>
      <c r="B430" s="1" t="s">
        <v>218</v>
      </c>
      <c r="C430" s="1" t="s">
        <v>166</v>
      </c>
      <c r="D430" s="3" t="str">
        <f t="shared" si="32"/>
        <v>JPot5</v>
      </c>
      <c r="E430" s="3" t="str">
        <v>JRem4</v>
      </c>
      <c r="F430" s="3">
        <f t="shared" si="33"/>
        <v>1</v>
      </c>
      <c r="K430" s="3">
        <v>10</v>
      </c>
      <c r="Q430" s="3">
        <f t="shared" si="34"/>
        <v>886</v>
      </c>
      <c r="Y430" s="3" t="str">
        <f t="shared" si="35"/>
        <v>Jakub Potocki</v>
      </c>
      <c r="Z430" s="3" t="str">
        <v>Emilia Szczepanska</v>
      </c>
      <c r="AA430" s="3">
        <f t="shared" si="36"/>
        <v>1</v>
      </c>
    </row>
    <row r="431" spans="1:27" x14ac:dyDescent="0.3">
      <c r="A431" s="1" t="s">
        <v>991</v>
      </c>
      <c r="B431" s="1" t="s">
        <v>992</v>
      </c>
      <c r="C431" s="1" t="s">
        <v>567</v>
      </c>
      <c r="D431" s="3" t="str">
        <f t="shared" si="32"/>
        <v>PFur8</v>
      </c>
      <c r="E431" s="3" t="str">
        <v>MKle3</v>
      </c>
      <c r="F431" s="3">
        <f t="shared" si="33"/>
        <v>1</v>
      </c>
      <c r="K431" s="3">
        <v>12</v>
      </c>
      <c r="Q431" s="3">
        <f t="shared" si="34"/>
        <v>890</v>
      </c>
      <c r="Y431" s="3" t="str">
        <f t="shared" si="35"/>
        <v>Pawel Furmaniak</v>
      </c>
      <c r="Z431" s="3" t="str">
        <v>Anastazja Wamka</v>
      </c>
      <c r="AA431" s="3">
        <f t="shared" si="36"/>
        <v>1</v>
      </c>
    </row>
    <row r="432" spans="1:27" x14ac:dyDescent="0.3">
      <c r="A432" s="1" t="s">
        <v>993</v>
      </c>
      <c r="B432" s="1" t="s">
        <v>994</v>
      </c>
      <c r="C432" s="1" t="s">
        <v>419</v>
      </c>
      <c r="D432" s="3" t="str">
        <f t="shared" si="32"/>
        <v>LMar4</v>
      </c>
      <c r="E432" s="3" t="str">
        <v>PGes5</v>
      </c>
      <c r="F432" s="3">
        <f t="shared" si="33"/>
        <v>1</v>
      </c>
      <c r="K432" s="3">
        <v>1</v>
      </c>
      <c r="Q432" s="3">
        <f t="shared" si="34"/>
        <v>644</v>
      </c>
      <c r="Y432" s="3" t="str">
        <f t="shared" si="35"/>
        <v>Lena Marzec</v>
      </c>
      <c r="Z432" s="3" t="str">
        <v>Filip Spychala</v>
      </c>
      <c r="AA432" s="3">
        <f t="shared" si="36"/>
        <v>1</v>
      </c>
    </row>
    <row r="433" spans="1:27" x14ac:dyDescent="0.3">
      <c r="A433" s="1" t="s">
        <v>995</v>
      </c>
      <c r="B433" s="1" t="s">
        <v>996</v>
      </c>
      <c r="C433" s="1" t="s">
        <v>28</v>
      </c>
      <c r="D433" s="3" t="str">
        <f t="shared" si="32"/>
        <v>BTom1</v>
      </c>
      <c r="E433" s="3" t="str">
        <v>RFra3</v>
      </c>
      <c r="F433" s="3">
        <f t="shared" si="33"/>
        <v>1</v>
      </c>
      <c r="K433" s="3">
        <v>7</v>
      </c>
      <c r="Q433" s="3">
        <f t="shared" si="34"/>
        <v>278</v>
      </c>
      <c r="Y433" s="3" t="str">
        <f t="shared" si="35"/>
        <v>Bruno Tomaszewski</v>
      </c>
      <c r="Z433" s="3" t="str">
        <v>Kamila Bialkowska</v>
      </c>
      <c r="AA433" s="3">
        <f t="shared" si="36"/>
        <v>1</v>
      </c>
    </row>
    <row r="434" spans="1:27" x14ac:dyDescent="0.3">
      <c r="A434" s="1" t="s">
        <v>997</v>
      </c>
      <c r="B434" s="1" t="s">
        <v>998</v>
      </c>
      <c r="C434" s="1" t="s">
        <v>260</v>
      </c>
      <c r="D434" s="3" t="str">
        <f t="shared" si="32"/>
        <v>FStr7</v>
      </c>
      <c r="E434" s="3" t="str">
        <v>NJur5</v>
      </c>
      <c r="F434" s="3">
        <f t="shared" si="33"/>
        <v>1</v>
      </c>
      <c r="K434" s="3">
        <v>10</v>
      </c>
      <c r="Q434" s="3">
        <f t="shared" si="34"/>
        <v>467</v>
      </c>
      <c r="Y434" s="3" t="str">
        <f t="shared" si="35"/>
        <v>Filip Strupiechowski</v>
      </c>
      <c r="Z434" s="3" t="str">
        <v>Arleta Bsk</v>
      </c>
      <c r="AA434" s="3">
        <f t="shared" si="36"/>
        <v>1</v>
      </c>
    </row>
    <row r="435" spans="1:27" x14ac:dyDescent="0.3">
      <c r="A435" s="1" t="s">
        <v>999</v>
      </c>
      <c r="B435" s="1" t="s">
        <v>1000</v>
      </c>
      <c r="C435" s="1" t="s">
        <v>284</v>
      </c>
      <c r="D435" s="3" t="str">
        <f t="shared" si="32"/>
        <v>ESzc9</v>
      </c>
      <c r="E435" s="3" t="str">
        <v>KBia5</v>
      </c>
      <c r="F435" s="3">
        <f t="shared" si="33"/>
        <v>1</v>
      </c>
      <c r="K435" s="3">
        <v>11</v>
      </c>
      <c r="Q435" s="3">
        <f t="shared" si="34"/>
        <v>737</v>
      </c>
      <c r="Y435" s="3" t="str">
        <f t="shared" si="35"/>
        <v>Emilia Szczepanska</v>
      </c>
      <c r="Z435" s="3" t="str">
        <v>Alicja Wojciechowska</v>
      </c>
      <c r="AA435" s="3">
        <f t="shared" si="36"/>
        <v>1</v>
      </c>
    </row>
    <row r="436" spans="1:27" x14ac:dyDescent="0.3">
      <c r="A436" s="1" t="s">
        <v>1001</v>
      </c>
      <c r="B436" s="1" t="s">
        <v>1002</v>
      </c>
      <c r="C436" s="1" t="s">
        <v>1003</v>
      </c>
      <c r="D436" s="3" t="str">
        <f t="shared" si="32"/>
        <v>AWam3</v>
      </c>
      <c r="E436" s="3" t="str">
        <v>MKol3</v>
      </c>
      <c r="F436" s="3">
        <f t="shared" si="33"/>
        <v>1</v>
      </c>
      <c r="K436" s="3">
        <v>8</v>
      </c>
      <c r="Q436" s="3">
        <f t="shared" si="34"/>
        <v>108</v>
      </c>
      <c r="Y436" s="3" t="str">
        <f t="shared" si="35"/>
        <v>Anastazja Wamka</v>
      </c>
      <c r="Z436" s="3" t="str">
        <v>Dominik Szczucki</v>
      </c>
      <c r="AA436" s="3">
        <f t="shared" si="36"/>
        <v>1</v>
      </c>
    </row>
    <row r="437" spans="1:27" x14ac:dyDescent="0.3">
      <c r="A437" s="1" t="s">
        <v>1004</v>
      </c>
      <c r="B437" s="1" t="s">
        <v>1005</v>
      </c>
      <c r="C437" s="1" t="s">
        <v>260</v>
      </c>
      <c r="D437" s="3" t="str">
        <f t="shared" si="32"/>
        <v>FSpy0</v>
      </c>
      <c r="E437" s="3" t="str">
        <v>JPro3</v>
      </c>
      <c r="F437" s="3">
        <f t="shared" si="33"/>
        <v>1</v>
      </c>
      <c r="K437" s="3">
        <v>10</v>
      </c>
      <c r="Q437" s="3">
        <f t="shared" si="34"/>
        <v>487</v>
      </c>
      <c r="Y437" s="3" t="str">
        <f t="shared" si="35"/>
        <v>Filip Spychala</v>
      </c>
      <c r="Z437" s="3" t="str">
        <v>Ines Helinska</v>
      </c>
      <c r="AA437" s="3">
        <f t="shared" si="36"/>
        <v>1</v>
      </c>
    </row>
    <row r="438" spans="1:27" x14ac:dyDescent="0.3">
      <c r="A438" s="1" t="s">
        <v>1006</v>
      </c>
      <c r="B438" s="1" t="s">
        <v>1007</v>
      </c>
      <c r="C438" s="1" t="s">
        <v>263</v>
      </c>
      <c r="D438" s="3" t="str">
        <f t="shared" si="32"/>
        <v>KBia7</v>
      </c>
      <c r="E438" s="3" t="str">
        <v>WCie9</v>
      </c>
      <c r="F438" s="3">
        <f t="shared" si="33"/>
        <v>1</v>
      </c>
      <c r="K438" s="3">
        <v>7</v>
      </c>
      <c r="Q438" s="3">
        <f t="shared" si="34"/>
        <v>192</v>
      </c>
      <c r="Y438" s="3" t="str">
        <f t="shared" si="35"/>
        <v>Kamila Bialkowska</v>
      </c>
      <c r="Z438" s="3" t="str">
        <v>Doris Felisiak</v>
      </c>
      <c r="AA438" s="3">
        <f t="shared" si="36"/>
        <v>1</v>
      </c>
    </row>
    <row r="439" spans="1:27" x14ac:dyDescent="0.3">
      <c r="A439" s="1" t="s">
        <v>1008</v>
      </c>
      <c r="B439" s="1" t="s">
        <v>1009</v>
      </c>
      <c r="C439" s="1" t="s">
        <v>1010</v>
      </c>
      <c r="D439" s="3" t="str">
        <f t="shared" si="32"/>
        <v>ABsk2</v>
      </c>
      <c r="E439" s="3" t="str">
        <v>MLan5</v>
      </c>
      <c r="F439" s="3">
        <f t="shared" si="33"/>
        <v>1</v>
      </c>
      <c r="K439" s="3">
        <v>4</v>
      </c>
      <c r="Q439" s="3">
        <f t="shared" si="34"/>
        <v>472</v>
      </c>
      <c r="Y439" s="3" t="str">
        <f t="shared" si="35"/>
        <v>Arleta Bsk</v>
      </c>
      <c r="Z439" s="3" t="str">
        <v>Lena Mrozik</v>
      </c>
      <c r="AA439" s="3">
        <f t="shared" si="36"/>
        <v>1</v>
      </c>
    </row>
    <row r="440" spans="1:27" x14ac:dyDescent="0.3">
      <c r="A440" s="1" t="s">
        <v>1011</v>
      </c>
      <c r="B440" s="1" t="s">
        <v>1012</v>
      </c>
      <c r="C440" s="1" t="s">
        <v>111</v>
      </c>
      <c r="D440" s="3" t="str">
        <f t="shared" si="32"/>
        <v>AWoj7</v>
      </c>
      <c r="E440" s="3" t="str">
        <v>MKul2</v>
      </c>
      <c r="F440" s="3">
        <f t="shared" si="33"/>
        <v>1</v>
      </c>
      <c r="K440" s="3">
        <v>5</v>
      </c>
      <c r="Q440" s="3">
        <f t="shared" si="34"/>
        <v>943</v>
      </c>
      <c r="Y440" s="3" t="str">
        <f t="shared" si="35"/>
        <v>Alicja Wojciechowska</v>
      </c>
      <c r="Z440" s="3" t="str">
        <v>Jakub Rembiewski</v>
      </c>
      <c r="AA440" s="3">
        <f t="shared" si="36"/>
        <v>1</v>
      </c>
    </row>
    <row r="441" spans="1:27" x14ac:dyDescent="0.3">
      <c r="A441" s="1" t="s">
        <v>1013</v>
      </c>
      <c r="B441" s="1" t="s">
        <v>1014</v>
      </c>
      <c r="C441" s="1" t="s">
        <v>936</v>
      </c>
      <c r="D441" s="3" t="str">
        <f t="shared" si="32"/>
        <v>DSzc4</v>
      </c>
      <c r="E441" s="3" t="str">
        <v>MKlu2</v>
      </c>
      <c r="F441" s="3">
        <f t="shared" si="33"/>
        <v>1</v>
      </c>
      <c r="K441" s="3">
        <v>5</v>
      </c>
      <c r="Q441" s="3">
        <f t="shared" si="34"/>
        <v>948</v>
      </c>
      <c r="Y441" s="3" t="str">
        <f t="shared" si="35"/>
        <v>Dominik Szczucki</v>
      </c>
      <c r="Z441" s="3" t="str">
        <v>Michalina Klein</v>
      </c>
      <c r="AA441" s="3">
        <f t="shared" si="36"/>
        <v>1</v>
      </c>
    </row>
    <row r="442" spans="1:27" x14ac:dyDescent="0.3">
      <c r="A442" s="1" t="s">
        <v>1015</v>
      </c>
      <c r="B442" s="1" t="s">
        <v>1016</v>
      </c>
      <c r="C442" s="1" t="s">
        <v>1017</v>
      </c>
      <c r="D442" s="3" t="str">
        <f t="shared" si="32"/>
        <v>IHel9</v>
      </c>
      <c r="E442" s="3" t="str">
        <v>ATrz9</v>
      </c>
      <c r="F442" s="3">
        <f t="shared" si="33"/>
        <v>1</v>
      </c>
      <c r="K442" s="3">
        <v>5</v>
      </c>
      <c r="Q442" s="3">
        <f t="shared" si="34"/>
        <v>401</v>
      </c>
      <c r="Y442" s="3" t="str">
        <f t="shared" si="35"/>
        <v>Ines Helinska</v>
      </c>
      <c r="Z442" s="3" t="str">
        <v>Patryk Geszczynski</v>
      </c>
      <c r="AA442" s="3">
        <f t="shared" si="36"/>
        <v>1</v>
      </c>
    </row>
    <row r="443" spans="1:27" x14ac:dyDescent="0.3">
      <c r="A443" s="1" t="s">
        <v>1018</v>
      </c>
      <c r="B443" s="1" t="s">
        <v>1019</v>
      </c>
      <c r="C443" s="1" t="s">
        <v>1020</v>
      </c>
      <c r="D443" s="3" t="str">
        <f t="shared" si="32"/>
        <v>DFel5</v>
      </c>
      <c r="E443" s="3" t="str">
        <v>ATom9</v>
      </c>
      <c r="F443" s="3">
        <f t="shared" si="33"/>
        <v>1</v>
      </c>
      <c r="K443" s="3">
        <v>11</v>
      </c>
      <c r="Q443" s="3">
        <f t="shared" si="34"/>
        <v>851</v>
      </c>
      <c r="Y443" s="3" t="str">
        <f t="shared" si="35"/>
        <v>Doris Felisiak</v>
      </c>
      <c r="Z443" s="3" t="str">
        <v>Roksana Frankowska</v>
      </c>
      <c r="AA443" s="3">
        <f t="shared" si="36"/>
        <v>1</v>
      </c>
    </row>
    <row r="444" spans="1:27" x14ac:dyDescent="0.3">
      <c r="A444" s="1" t="s">
        <v>1021</v>
      </c>
      <c r="B444" s="1" t="s">
        <v>1022</v>
      </c>
      <c r="C444" s="1" t="s">
        <v>419</v>
      </c>
      <c r="D444" s="3" t="str">
        <f t="shared" si="32"/>
        <v>LMro3</v>
      </c>
      <c r="E444" s="3" t="str">
        <v>JPrz6</v>
      </c>
      <c r="F444" s="3">
        <f t="shared" si="33"/>
        <v>1</v>
      </c>
      <c r="K444" s="3">
        <v>3</v>
      </c>
      <c r="Q444" s="3">
        <f t="shared" si="34"/>
        <v>794</v>
      </c>
      <c r="Y444" s="3" t="str">
        <f t="shared" si="35"/>
        <v>Lena Mrozik</v>
      </c>
      <c r="Z444" s="3" t="str">
        <v>Nadia Jurczyk</v>
      </c>
      <c r="AA444" s="3">
        <f t="shared" si="36"/>
        <v>1</v>
      </c>
    </row>
    <row r="445" spans="1:27" x14ac:dyDescent="0.3">
      <c r="A445" s="1" t="s">
        <v>1023</v>
      </c>
      <c r="B445" s="1" t="s">
        <v>1024</v>
      </c>
      <c r="C445" s="1" t="s">
        <v>166</v>
      </c>
      <c r="D445" s="3" t="str">
        <f t="shared" si="32"/>
        <v>JRem4</v>
      </c>
      <c r="E445" s="3" t="str">
        <v>NGrz8</v>
      </c>
      <c r="F445" s="3">
        <f t="shared" si="33"/>
        <v>1</v>
      </c>
      <c r="K445" s="3">
        <v>5</v>
      </c>
      <c r="Q445" s="3">
        <f t="shared" si="34"/>
        <v>356</v>
      </c>
      <c r="Y445" s="3" t="str">
        <f t="shared" si="35"/>
        <v>Jakub Rembiewski</v>
      </c>
      <c r="Z445" s="3" t="str">
        <v>Katarzyna Bialkowska</v>
      </c>
      <c r="AA445" s="3">
        <f t="shared" si="36"/>
        <v>1</v>
      </c>
    </row>
    <row r="446" spans="1:27" x14ac:dyDescent="0.3">
      <c r="A446" s="1" t="s">
        <v>1025</v>
      </c>
      <c r="B446" s="1" t="s">
        <v>1026</v>
      </c>
      <c r="C446" s="1" t="s">
        <v>275</v>
      </c>
      <c r="D446" s="3" t="str">
        <f t="shared" si="32"/>
        <v>MKle3</v>
      </c>
      <c r="E446" s="3" t="str">
        <v>SDer1</v>
      </c>
      <c r="F446" s="3">
        <f t="shared" si="33"/>
        <v>1</v>
      </c>
      <c r="K446" s="3">
        <v>5</v>
      </c>
      <c r="Q446" s="3">
        <f t="shared" si="34"/>
        <v>686</v>
      </c>
      <c r="Y446" s="3" t="str">
        <f t="shared" si="35"/>
        <v>Michalina Klein</v>
      </c>
      <c r="Z446" s="3" t="str">
        <v>Marta Kolodziejczyk</v>
      </c>
      <c r="AA446" s="3">
        <f t="shared" si="36"/>
        <v>1</v>
      </c>
    </row>
    <row r="447" spans="1:27" x14ac:dyDescent="0.3">
      <c r="A447" s="1" t="s">
        <v>1027</v>
      </c>
      <c r="B447" s="1" t="s">
        <v>1028</v>
      </c>
      <c r="C447" s="1" t="s">
        <v>20</v>
      </c>
      <c r="D447" s="3" t="str">
        <f t="shared" si="32"/>
        <v>PGes5</v>
      </c>
      <c r="E447" s="3" t="str">
        <v>LMis5</v>
      </c>
      <c r="F447" s="3">
        <f t="shared" si="33"/>
        <v>1</v>
      </c>
      <c r="K447" s="3">
        <v>5</v>
      </c>
      <c r="Q447" s="3">
        <f t="shared" si="34"/>
        <v>51</v>
      </c>
      <c r="Y447" s="3" t="str">
        <f t="shared" si="35"/>
        <v>Patryk Geszczynski</v>
      </c>
      <c r="Z447" s="3" t="str">
        <v>Julianna Procinska</v>
      </c>
      <c r="AA447" s="3">
        <f t="shared" si="36"/>
        <v>1</v>
      </c>
    </row>
    <row r="448" spans="1:27" x14ac:dyDescent="0.3">
      <c r="A448" s="1" t="s">
        <v>1029</v>
      </c>
      <c r="B448" s="1" t="s">
        <v>1030</v>
      </c>
      <c r="C448" s="1" t="s">
        <v>1031</v>
      </c>
      <c r="D448" s="3" t="str">
        <f t="shared" si="32"/>
        <v>RFra3</v>
      </c>
      <c r="E448" s="3" t="str">
        <v>MKwi7</v>
      </c>
      <c r="F448" s="3">
        <f t="shared" si="33"/>
        <v>1</v>
      </c>
      <c r="K448" s="3">
        <v>11</v>
      </c>
      <c r="Q448" s="3">
        <f t="shared" si="34"/>
        <v>792</v>
      </c>
      <c r="Y448" s="3" t="str">
        <f t="shared" si="35"/>
        <v>Roksana Frankowska</v>
      </c>
      <c r="Z448" s="3" t="str">
        <v>Wiktoria Ciesielska</v>
      </c>
      <c r="AA448" s="3">
        <f t="shared" si="36"/>
        <v>1</v>
      </c>
    </row>
    <row r="449" spans="1:27" x14ac:dyDescent="0.3">
      <c r="A449" s="1" t="s">
        <v>1032</v>
      </c>
      <c r="B449" s="1" t="s">
        <v>1033</v>
      </c>
      <c r="C449" s="1" t="s">
        <v>266</v>
      </c>
      <c r="D449" s="3" t="str">
        <f t="shared" si="32"/>
        <v>NJur5</v>
      </c>
      <c r="E449" s="3" t="str">
        <v>MKad4</v>
      </c>
      <c r="F449" s="3">
        <f t="shared" si="33"/>
        <v>1</v>
      </c>
      <c r="K449" s="3">
        <v>6</v>
      </c>
      <c r="Q449" s="3">
        <f t="shared" si="34"/>
        <v>953</v>
      </c>
      <c r="Y449" s="3" t="str">
        <f t="shared" si="35"/>
        <v>Nadia Jurczyk</v>
      </c>
      <c r="Z449" s="3" t="str">
        <v>Maja Lange</v>
      </c>
      <c r="AA449" s="3">
        <f t="shared" si="36"/>
        <v>1</v>
      </c>
    </row>
    <row r="450" spans="1:27" x14ac:dyDescent="0.3">
      <c r="A450" s="1" t="s">
        <v>1034</v>
      </c>
      <c r="B450" s="1" t="s">
        <v>1007</v>
      </c>
      <c r="C450" s="1" t="s">
        <v>413</v>
      </c>
      <c r="D450" s="3" t="str">
        <f t="shared" si="32"/>
        <v>KBia5</v>
      </c>
      <c r="E450" s="3" t="str">
        <v>KNow4</v>
      </c>
      <c r="F450" s="3">
        <f t="shared" si="33"/>
        <v>1</v>
      </c>
      <c r="K450" s="3">
        <v>7</v>
      </c>
      <c r="Q450" s="3">
        <f t="shared" si="34"/>
        <v>111</v>
      </c>
      <c r="Y450" s="3" t="str">
        <f t="shared" si="35"/>
        <v>Katarzyna Bialkowska</v>
      </c>
      <c r="Z450" s="3" t="str">
        <v>Marcjusz Kulakowski</v>
      </c>
      <c r="AA450" s="3">
        <f t="shared" si="36"/>
        <v>1</v>
      </c>
    </row>
    <row r="451" spans="1:27" x14ac:dyDescent="0.3">
      <c r="A451" s="1" t="s">
        <v>1035</v>
      </c>
      <c r="B451" s="1" t="s">
        <v>1036</v>
      </c>
      <c r="C451" s="1" t="s">
        <v>214</v>
      </c>
      <c r="D451" s="3" t="str">
        <f t="shared" ref="D451:D495" si="37">LEFT(C451,1)&amp;""&amp;LEFT(B451,3)&amp;""&amp;RIGHT(A451,1)</f>
        <v>MKol3</v>
      </c>
      <c r="E451" s="3" t="str">
        <v>AWil0</v>
      </c>
      <c r="F451" s="3">
        <f t="shared" ref="F451:F495" si="38">COUNTIFS($D$2:$D$495,E451)</f>
        <v>1</v>
      </c>
      <c r="K451" s="3">
        <v>7</v>
      </c>
      <c r="Q451" s="3">
        <f t="shared" ref="Q451:Q495" si="39" xml:space="preserve"> VALUE(MID(A451,7,3))</f>
        <v>305</v>
      </c>
      <c r="Y451" s="3" t="str">
        <f t="shared" ref="Y451:Y495" si="40">C451&amp;" "&amp;B451</f>
        <v>Marta Kolodziejczyk</v>
      </c>
      <c r="Z451" s="3" t="str">
        <v>Matylda Kluziak</v>
      </c>
      <c r="AA451" s="3">
        <f t="shared" ref="AA451:AA495" si="41">COUNTIFS($Y$2:$Y$495, Z451)</f>
        <v>1</v>
      </c>
    </row>
    <row r="452" spans="1:27" x14ac:dyDescent="0.3">
      <c r="A452" s="1" t="s">
        <v>1037</v>
      </c>
      <c r="B452" s="1" t="s">
        <v>1038</v>
      </c>
      <c r="C452" s="1" t="s">
        <v>1039</v>
      </c>
      <c r="D452" s="3" t="str">
        <f t="shared" si="37"/>
        <v>JPro3</v>
      </c>
      <c r="E452" s="3" t="str">
        <v>FStr9</v>
      </c>
      <c r="F452" s="3">
        <f t="shared" si="38"/>
        <v>1</v>
      </c>
      <c r="K452" s="3">
        <v>7</v>
      </c>
      <c r="Q452" s="3">
        <f t="shared" si="39"/>
        <v>325</v>
      </c>
      <c r="Y452" s="3" t="str">
        <f t="shared" si="40"/>
        <v>Julianna Procinska</v>
      </c>
      <c r="Z452" s="3" t="str">
        <v>Anna Trzebiatowska</v>
      </c>
      <c r="AA452" s="3">
        <f t="shared" si="41"/>
        <v>1</v>
      </c>
    </row>
    <row r="453" spans="1:27" x14ac:dyDescent="0.3">
      <c r="A453" s="1" t="s">
        <v>1040</v>
      </c>
      <c r="B453" s="1" t="s">
        <v>1041</v>
      </c>
      <c r="C453" s="1" t="s">
        <v>233</v>
      </c>
      <c r="D453" s="3" t="str">
        <f t="shared" si="37"/>
        <v>WCie9</v>
      </c>
      <c r="E453" s="3" t="str">
        <v>JPis7</v>
      </c>
      <c r="F453" s="3">
        <f t="shared" si="38"/>
        <v>1</v>
      </c>
      <c r="K453" s="3">
        <v>8</v>
      </c>
      <c r="Q453" s="3">
        <f t="shared" si="39"/>
        <v>411</v>
      </c>
      <c r="Y453" s="3" t="str">
        <f t="shared" si="40"/>
        <v>Wiktoria Ciesielska</v>
      </c>
      <c r="Z453" s="3" t="str">
        <v>Anna Tomaszewska</v>
      </c>
      <c r="AA453" s="3">
        <f t="shared" si="41"/>
        <v>1</v>
      </c>
    </row>
    <row r="454" spans="1:27" x14ac:dyDescent="0.3">
      <c r="A454" s="1" t="s">
        <v>1042</v>
      </c>
      <c r="B454" s="1" t="s">
        <v>1043</v>
      </c>
      <c r="C454" s="1" t="s">
        <v>89</v>
      </c>
      <c r="D454" s="3" t="str">
        <f t="shared" si="37"/>
        <v>MLan5</v>
      </c>
      <c r="E454" s="3" t="str">
        <v>JRad4</v>
      </c>
      <c r="F454" s="3">
        <f t="shared" si="38"/>
        <v>1</v>
      </c>
      <c r="K454" s="3">
        <v>8</v>
      </c>
      <c r="Q454" s="3">
        <f t="shared" si="39"/>
        <v>433</v>
      </c>
      <c r="Y454" s="3" t="str">
        <f t="shared" si="40"/>
        <v>Maja Lange</v>
      </c>
      <c r="Z454" s="3" t="str">
        <v>Jakub Przytula</v>
      </c>
      <c r="AA454" s="3">
        <f t="shared" si="41"/>
        <v>1</v>
      </c>
    </row>
    <row r="455" spans="1:27" x14ac:dyDescent="0.3">
      <c r="A455" s="1" t="s">
        <v>1044</v>
      </c>
      <c r="B455" s="1" t="s">
        <v>1045</v>
      </c>
      <c r="C455" s="1" t="s">
        <v>1046</v>
      </c>
      <c r="D455" s="3" t="str">
        <f t="shared" si="37"/>
        <v>MKul2</v>
      </c>
      <c r="E455" s="3" t="str">
        <v>JPie3</v>
      </c>
      <c r="F455" s="3">
        <f t="shared" si="38"/>
        <v>1</v>
      </c>
      <c r="K455" s="3">
        <v>7</v>
      </c>
      <c r="Q455" s="3">
        <f t="shared" si="39"/>
        <v>953</v>
      </c>
      <c r="Y455" s="3" t="str">
        <f t="shared" si="40"/>
        <v>Marcjusz Kulakowski</v>
      </c>
      <c r="Z455" s="3" t="str">
        <v>Nina Grzedzielska</v>
      </c>
      <c r="AA455" s="3">
        <f t="shared" si="41"/>
        <v>1</v>
      </c>
    </row>
    <row r="456" spans="1:27" x14ac:dyDescent="0.3">
      <c r="A456" s="1" t="s">
        <v>1047</v>
      </c>
      <c r="B456" s="1" t="s">
        <v>1048</v>
      </c>
      <c r="C456" s="1" t="s">
        <v>83</v>
      </c>
      <c r="D456" s="3" t="str">
        <f t="shared" si="37"/>
        <v>MKlu2</v>
      </c>
      <c r="E456" s="3" t="str">
        <v>MBen4</v>
      </c>
      <c r="F456" s="3">
        <f t="shared" si="38"/>
        <v>1</v>
      </c>
      <c r="K456" s="3">
        <v>7</v>
      </c>
      <c r="Q456" s="3">
        <f t="shared" si="39"/>
        <v>646</v>
      </c>
      <c r="Y456" s="3" t="str">
        <f t="shared" si="40"/>
        <v>Matylda Kluziak</v>
      </c>
      <c r="Z456" s="3" t="str">
        <v>Stanislaw Derek</v>
      </c>
      <c r="AA456" s="3">
        <f t="shared" si="41"/>
        <v>1</v>
      </c>
    </row>
    <row r="457" spans="1:27" x14ac:dyDescent="0.3">
      <c r="A457" s="1" t="s">
        <v>1049</v>
      </c>
      <c r="B457" s="1" t="s">
        <v>1050</v>
      </c>
      <c r="C457" s="1" t="s">
        <v>194</v>
      </c>
      <c r="D457" s="3" t="str">
        <f t="shared" si="37"/>
        <v>ATrz9</v>
      </c>
      <c r="E457" s="3" t="str">
        <v>NJac1</v>
      </c>
      <c r="F457" s="3">
        <f t="shared" si="38"/>
        <v>1</v>
      </c>
      <c r="K457" s="3">
        <v>7</v>
      </c>
      <c r="Q457" s="3">
        <f t="shared" si="39"/>
        <v>242</v>
      </c>
      <c r="Y457" s="3" t="str">
        <f t="shared" si="40"/>
        <v>Anna Trzebiatowska</v>
      </c>
      <c r="Z457" s="3" t="str">
        <v>Lena Miszkin</v>
      </c>
      <c r="AA457" s="3">
        <f t="shared" si="41"/>
        <v>1</v>
      </c>
    </row>
    <row r="458" spans="1:27" x14ac:dyDescent="0.3">
      <c r="A458" s="1" t="s">
        <v>1051</v>
      </c>
      <c r="B458" s="1" t="s">
        <v>1052</v>
      </c>
      <c r="C458" s="1" t="s">
        <v>194</v>
      </c>
      <c r="D458" s="3" t="str">
        <f t="shared" si="37"/>
        <v>ATom9</v>
      </c>
      <c r="E458" s="3" t="str">
        <v>ZBro0</v>
      </c>
      <c r="F458" s="3">
        <f t="shared" si="38"/>
        <v>1</v>
      </c>
      <c r="K458" s="3">
        <v>8</v>
      </c>
      <c r="Q458" s="3">
        <f t="shared" si="39"/>
        <v>45</v>
      </c>
      <c r="Y458" s="3" t="str">
        <f t="shared" si="40"/>
        <v>Anna Tomaszewska</v>
      </c>
      <c r="Z458" s="3" t="str">
        <v>Maja Kwidczynska</v>
      </c>
      <c r="AA458" s="3">
        <f t="shared" si="41"/>
        <v>1</v>
      </c>
    </row>
    <row r="459" spans="1:27" x14ac:dyDescent="0.3">
      <c r="A459" s="1" t="s">
        <v>1053</v>
      </c>
      <c r="B459" s="1" t="s">
        <v>1054</v>
      </c>
      <c r="C459" s="1" t="s">
        <v>166</v>
      </c>
      <c r="D459" s="3" t="str">
        <f t="shared" si="37"/>
        <v>JPrz6</v>
      </c>
      <c r="E459" s="3" t="str">
        <v>MKle8</v>
      </c>
      <c r="F459" s="3">
        <f t="shared" si="38"/>
        <v>1</v>
      </c>
      <c r="K459" s="3">
        <v>8</v>
      </c>
      <c r="Q459" s="3">
        <f t="shared" si="39"/>
        <v>162</v>
      </c>
      <c r="Y459" s="3" t="str">
        <f t="shared" si="40"/>
        <v>Jakub Przytula</v>
      </c>
      <c r="Z459" s="3" t="str">
        <v>Monika Kado</v>
      </c>
      <c r="AA459" s="3">
        <f t="shared" si="41"/>
        <v>1</v>
      </c>
    </row>
    <row r="460" spans="1:27" x14ac:dyDescent="0.3">
      <c r="A460" s="1" t="s">
        <v>1055</v>
      </c>
      <c r="B460" s="1" t="s">
        <v>1056</v>
      </c>
      <c r="C460" s="1" t="s">
        <v>70</v>
      </c>
      <c r="D460" s="3" t="str">
        <f t="shared" si="37"/>
        <v>NGrz8</v>
      </c>
      <c r="E460" s="3" t="str">
        <v>JCio3</v>
      </c>
      <c r="F460" s="3">
        <f t="shared" si="38"/>
        <v>1</v>
      </c>
      <c r="K460" s="3">
        <v>8</v>
      </c>
      <c r="Q460" s="3">
        <f t="shared" si="39"/>
        <v>19</v>
      </c>
      <c r="Y460" s="3" t="str">
        <f t="shared" si="40"/>
        <v>Nina Grzedzielska</v>
      </c>
      <c r="Z460" s="3" t="str">
        <v>Kornelia Nowakowska</v>
      </c>
      <c r="AA460" s="3">
        <f t="shared" si="41"/>
        <v>1</v>
      </c>
    </row>
    <row r="461" spans="1:27" x14ac:dyDescent="0.3">
      <c r="A461" s="1" t="s">
        <v>1057</v>
      </c>
      <c r="B461" s="1" t="s">
        <v>1058</v>
      </c>
      <c r="C461" s="1" t="s">
        <v>223</v>
      </c>
      <c r="D461" s="3" t="str">
        <f t="shared" si="37"/>
        <v>SDer1</v>
      </c>
      <c r="E461" s="3" t="str">
        <v>MBry2</v>
      </c>
      <c r="F461" s="3">
        <f t="shared" si="38"/>
        <v>1</v>
      </c>
      <c r="K461" s="3">
        <v>10</v>
      </c>
      <c r="Q461" s="3">
        <f t="shared" si="39"/>
        <v>329</v>
      </c>
      <c r="Y461" s="3" t="str">
        <f t="shared" si="40"/>
        <v>Stanislaw Derek</v>
      </c>
      <c r="Z461" s="3" t="str">
        <v>Amelia Wilk</v>
      </c>
      <c r="AA461" s="3">
        <f t="shared" si="41"/>
        <v>1</v>
      </c>
    </row>
    <row r="462" spans="1:27" x14ac:dyDescent="0.3">
      <c r="A462" s="1" t="s">
        <v>1059</v>
      </c>
      <c r="B462" s="1" t="s">
        <v>1060</v>
      </c>
      <c r="C462" s="1" t="s">
        <v>419</v>
      </c>
      <c r="D462" s="3" t="str">
        <f t="shared" si="37"/>
        <v>LMis5</v>
      </c>
      <c r="E462" s="3" t="str">
        <v>JRad3</v>
      </c>
      <c r="F462" s="3">
        <f t="shared" si="38"/>
        <v>1</v>
      </c>
      <c r="K462" s="3">
        <v>11</v>
      </c>
      <c r="Q462" s="3">
        <f t="shared" si="39"/>
        <v>945</v>
      </c>
      <c r="Y462" s="3" t="str">
        <f t="shared" si="40"/>
        <v>Lena Miszkin</v>
      </c>
      <c r="Z462" s="3" t="str">
        <v>Filip Strehlke</v>
      </c>
      <c r="AA462" s="3">
        <f t="shared" si="41"/>
        <v>1</v>
      </c>
    </row>
    <row r="463" spans="1:27" x14ac:dyDescent="0.3">
      <c r="A463" s="1" t="s">
        <v>1061</v>
      </c>
      <c r="B463" s="1" t="s">
        <v>1062</v>
      </c>
      <c r="C463" s="1" t="s">
        <v>89</v>
      </c>
      <c r="D463" s="3" t="str">
        <f t="shared" si="37"/>
        <v>MKwi7</v>
      </c>
      <c r="E463" s="3" t="str">
        <v>MKor9</v>
      </c>
      <c r="F463" s="3">
        <f t="shared" si="38"/>
        <v>1</v>
      </c>
      <c r="K463" s="3">
        <v>12</v>
      </c>
      <c r="Q463" s="3">
        <f t="shared" si="39"/>
        <v>624</v>
      </c>
      <c r="Y463" s="3" t="str">
        <f t="shared" si="40"/>
        <v>Maja Kwidczynska</v>
      </c>
      <c r="Z463" s="3" t="str">
        <v>Jan Pistek</v>
      </c>
      <c r="AA463" s="3">
        <f t="shared" si="41"/>
        <v>1</v>
      </c>
    </row>
    <row r="464" spans="1:27" x14ac:dyDescent="0.3">
      <c r="A464" s="1" t="s">
        <v>1063</v>
      </c>
      <c r="B464" s="1" t="s">
        <v>1064</v>
      </c>
      <c r="C464" s="1" t="s">
        <v>147</v>
      </c>
      <c r="D464" s="3" t="str">
        <f t="shared" si="37"/>
        <v>MKad4</v>
      </c>
      <c r="E464" s="3" t="str">
        <v>DSzr2</v>
      </c>
      <c r="F464" s="3">
        <f t="shared" si="38"/>
        <v>1</v>
      </c>
      <c r="K464" s="3">
        <v>1</v>
      </c>
      <c r="Q464" s="3">
        <f t="shared" si="39"/>
        <v>936</v>
      </c>
      <c r="Y464" s="3" t="str">
        <f t="shared" si="40"/>
        <v>Monika Kado</v>
      </c>
      <c r="Z464" s="3" t="str">
        <v>Jakub Radomski</v>
      </c>
      <c r="AA464" s="3">
        <f t="shared" si="41"/>
        <v>1</v>
      </c>
    </row>
    <row r="465" spans="1:27" x14ac:dyDescent="0.3">
      <c r="A465" s="1" t="s">
        <v>1065</v>
      </c>
      <c r="B465" s="1" t="s">
        <v>1066</v>
      </c>
      <c r="C465" s="1" t="s">
        <v>142</v>
      </c>
      <c r="D465" s="3" t="str">
        <f t="shared" si="37"/>
        <v>KNow4</v>
      </c>
      <c r="E465" s="3" t="str">
        <v>LMur3</v>
      </c>
      <c r="F465" s="3">
        <f t="shared" si="38"/>
        <v>1</v>
      </c>
      <c r="K465" s="3">
        <v>1</v>
      </c>
      <c r="Q465" s="3">
        <f t="shared" si="39"/>
        <v>377</v>
      </c>
      <c r="Y465" s="3" t="str">
        <f t="shared" si="40"/>
        <v>Kornelia Nowakowska</v>
      </c>
      <c r="Z465" s="3" t="str">
        <v>Jan Pieterson</v>
      </c>
      <c r="AA465" s="3">
        <f t="shared" si="41"/>
        <v>1</v>
      </c>
    </row>
    <row r="466" spans="1:27" x14ac:dyDescent="0.3">
      <c r="A466" s="1" t="s">
        <v>1067</v>
      </c>
      <c r="B466" s="1" t="s">
        <v>1068</v>
      </c>
      <c r="C466" s="1" t="s">
        <v>56</v>
      </c>
      <c r="D466" s="3" t="str">
        <f t="shared" si="37"/>
        <v>AWil0</v>
      </c>
      <c r="E466" s="3" t="str">
        <v>MKur1</v>
      </c>
      <c r="F466" s="3">
        <f t="shared" si="38"/>
        <v>1</v>
      </c>
      <c r="K466" s="3">
        <v>1</v>
      </c>
      <c r="Q466" s="3">
        <f t="shared" si="39"/>
        <v>297</v>
      </c>
      <c r="Y466" s="3" t="str">
        <f t="shared" si="40"/>
        <v>Amelia Wilk</v>
      </c>
      <c r="Z466" s="3" t="str">
        <v>Stanislaw Dabrowski</v>
      </c>
      <c r="AA466" s="3">
        <f t="shared" si="41"/>
        <v>1</v>
      </c>
    </row>
    <row r="467" spans="1:27" x14ac:dyDescent="0.3">
      <c r="A467" s="1" t="s">
        <v>1069</v>
      </c>
      <c r="B467" s="1" t="s">
        <v>1070</v>
      </c>
      <c r="C467" s="1" t="s">
        <v>260</v>
      </c>
      <c r="D467" s="3" t="str">
        <f t="shared" si="37"/>
        <v>FStr9</v>
      </c>
      <c r="E467" s="3" t="str">
        <v>OHry9</v>
      </c>
      <c r="F467" s="3">
        <f t="shared" si="38"/>
        <v>1</v>
      </c>
      <c r="K467" s="3">
        <v>1</v>
      </c>
      <c r="Q467" s="3">
        <f t="shared" si="39"/>
        <v>813</v>
      </c>
      <c r="Y467" s="3" t="str">
        <f t="shared" si="40"/>
        <v>Filip Strehlke</v>
      </c>
      <c r="Z467" s="3" t="str">
        <v>Mikolaj Beniuszys</v>
      </c>
      <c r="AA467" s="3">
        <f t="shared" si="41"/>
        <v>1</v>
      </c>
    </row>
    <row r="468" spans="1:27" x14ac:dyDescent="0.3">
      <c r="A468" s="1" t="s">
        <v>1071</v>
      </c>
      <c r="B468" s="1" t="s">
        <v>1072</v>
      </c>
      <c r="C468" s="1" t="s">
        <v>121</v>
      </c>
      <c r="D468" s="3" t="str">
        <f t="shared" si="37"/>
        <v>JPis7</v>
      </c>
      <c r="E468" s="3" t="str">
        <v>KMie0</v>
      </c>
      <c r="F468" s="3">
        <f t="shared" si="38"/>
        <v>1</v>
      </c>
      <c r="K468" s="3">
        <v>1</v>
      </c>
      <c r="Q468" s="3">
        <f t="shared" si="39"/>
        <v>303</v>
      </c>
      <c r="Y468" s="3" t="str">
        <f t="shared" si="40"/>
        <v>Jan Pistek</v>
      </c>
      <c r="Z468" s="3" t="str">
        <v>Mateusz Kornatowski</v>
      </c>
      <c r="AA468" s="3">
        <f t="shared" si="41"/>
        <v>1</v>
      </c>
    </row>
    <row r="469" spans="1:27" x14ac:dyDescent="0.3">
      <c r="A469" s="1" t="s">
        <v>1073</v>
      </c>
      <c r="B469" s="1" t="s">
        <v>1074</v>
      </c>
      <c r="C469" s="1" t="s">
        <v>166</v>
      </c>
      <c r="D469" s="3" t="str">
        <f t="shared" si="37"/>
        <v>JRad4</v>
      </c>
      <c r="E469" s="3" t="str">
        <v>MLup2</v>
      </c>
      <c r="F469" s="3">
        <f t="shared" si="38"/>
        <v>1</v>
      </c>
      <c r="K469" s="3">
        <v>2</v>
      </c>
      <c r="Q469" s="3">
        <f t="shared" si="39"/>
        <v>653</v>
      </c>
      <c r="Y469" s="3" t="str">
        <f t="shared" si="40"/>
        <v>Jakub Radomski</v>
      </c>
      <c r="Z469" s="3" t="str">
        <v>Natasza Jackowska</v>
      </c>
      <c r="AA469" s="3">
        <f t="shared" si="41"/>
        <v>1</v>
      </c>
    </row>
    <row r="470" spans="1:27" x14ac:dyDescent="0.3">
      <c r="A470" s="1" t="s">
        <v>1075</v>
      </c>
      <c r="B470" s="1" t="s">
        <v>1076</v>
      </c>
      <c r="C470" s="1" t="s">
        <v>121</v>
      </c>
      <c r="D470" s="3" t="str">
        <f t="shared" si="37"/>
        <v>JPie3</v>
      </c>
      <c r="E470" s="3" t="str">
        <v>AWyd1</v>
      </c>
      <c r="F470" s="3">
        <f t="shared" si="38"/>
        <v>1</v>
      </c>
      <c r="K470" s="3">
        <v>2</v>
      </c>
      <c r="Q470" s="3">
        <f t="shared" si="39"/>
        <v>684</v>
      </c>
      <c r="Y470" s="3" t="str">
        <f t="shared" si="40"/>
        <v>Jan Pieterson</v>
      </c>
      <c r="Z470" s="3" t="str">
        <v>Zofia Broszkow</v>
      </c>
      <c r="AA470" s="3">
        <f t="shared" si="41"/>
        <v>1</v>
      </c>
    </row>
    <row r="471" spans="1:27" x14ac:dyDescent="0.3">
      <c r="A471" s="1" t="s">
        <v>1077</v>
      </c>
      <c r="B471" s="1" t="s">
        <v>123</v>
      </c>
      <c r="C471" s="1" t="s">
        <v>223</v>
      </c>
      <c r="D471" s="3" t="str">
        <f t="shared" si="37"/>
        <v>SDab7</v>
      </c>
      <c r="E471" s="3" t="str">
        <v>ATar5</v>
      </c>
      <c r="F471" s="3">
        <f t="shared" si="38"/>
        <v>1</v>
      </c>
      <c r="K471" s="3">
        <v>2</v>
      </c>
      <c r="Q471" s="3">
        <f t="shared" si="39"/>
        <v>976</v>
      </c>
      <c r="Y471" s="3" t="str">
        <f t="shared" si="40"/>
        <v>Stanislaw Dabrowski</v>
      </c>
      <c r="Z471" s="3" t="str">
        <v>Michalina Klebba</v>
      </c>
      <c r="AA471" s="3">
        <f t="shared" si="41"/>
        <v>1</v>
      </c>
    </row>
    <row r="472" spans="1:27" x14ac:dyDescent="0.3">
      <c r="A472" s="1" t="s">
        <v>1078</v>
      </c>
      <c r="B472" s="1" t="s">
        <v>1079</v>
      </c>
      <c r="C472" s="1" t="s">
        <v>64</v>
      </c>
      <c r="D472" s="3" t="str">
        <f t="shared" si="37"/>
        <v>MBen4</v>
      </c>
      <c r="E472" s="3" t="str">
        <v>SBur6</v>
      </c>
      <c r="F472" s="3">
        <f t="shared" si="38"/>
        <v>1</v>
      </c>
      <c r="K472" s="3">
        <v>2</v>
      </c>
      <c r="Q472" s="3">
        <f t="shared" si="39"/>
        <v>799</v>
      </c>
      <c r="Y472" s="3" t="str">
        <f t="shared" si="40"/>
        <v>Mikolaj Beniuszys</v>
      </c>
      <c r="Z472" s="3" t="str">
        <v>Jacek Ciosinski</v>
      </c>
      <c r="AA472" s="3">
        <f t="shared" si="41"/>
        <v>1</v>
      </c>
    </row>
    <row r="473" spans="1:27" x14ac:dyDescent="0.3">
      <c r="A473" s="1" t="s">
        <v>1080</v>
      </c>
      <c r="B473" s="1" t="s">
        <v>1081</v>
      </c>
      <c r="C473" s="1" t="s">
        <v>17</v>
      </c>
      <c r="D473" s="3" t="str">
        <f t="shared" si="37"/>
        <v>MKor0</v>
      </c>
      <c r="E473" s="3" t="str">
        <v>IRyb3</v>
      </c>
      <c r="F473" s="3">
        <f t="shared" si="38"/>
        <v>1</v>
      </c>
      <c r="K473" s="3">
        <v>3</v>
      </c>
      <c r="Q473" s="3">
        <f t="shared" si="39"/>
        <v>433</v>
      </c>
      <c r="Y473" s="3" t="str">
        <f t="shared" si="40"/>
        <v>Mateusz Kornatowski</v>
      </c>
      <c r="Z473" s="3" t="str">
        <v>Mariusz Brydzinski</v>
      </c>
      <c r="AA473" s="3">
        <f t="shared" si="41"/>
        <v>1</v>
      </c>
    </row>
    <row r="474" spans="1:27" x14ac:dyDescent="0.3">
      <c r="A474" s="1" t="s">
        <v>1082</v>
      </c>
      <c r="B474" s="1" t="s">
        <v>1083</v>
      </c>
      <c r="C474" s="1" t="s">
        <v>1084</v>
      </c>
      <c r="D474" s="3" t="str">
        <f t="shared" si="37"/>
        <v>NJac1</v>
      </c>
      <c r="E474" s="3" t="str">
        <v>JPaw3</v>
      </c>
      <c r="F474" s="3">
        <f t="shared" si="38"/>
        <v>1</v>
      </c>
      <c r="K474" s="3">
        <v>4</v>
      </c>
      <c r="Q474" s="3">
        <f t="shared" si="39"/>
        <v>852</v>
      </c>
      <c r="Y474" s="3" t="str">
        <f t="shared" si="40"/>
        <v>Natasza Jackowska</v>
      </c>
      <c r="Z474" s="3" t="str">
        <v>Andrea Witkowski</v>
      </c>
      <c r="AA474" s="3">
        <f t="shared" si="41"/>
        <v>1</v>
      </c>
    </row>
    <row r="475" spans="1:27" x14ac:dyDescent="0.3">
      <c r="A475" s="1" t="s">
        <v>1085</v>
      </c>
      <c r="B475" s="1" t="s">
        <v>1086</v>
      </c>
      <c r="C475" s="1" t="s">
        <v>428</v>
      </c>
      <c r="D475" s="3" t="str">
        <f t="shared" si="37"/>
        <v>ZBro0</v>
      </c>
      <c r="F475" s="3">
        <f t="shared" si="38"/>
        <v>0</v>
      </c>
      <c r="K475" s="3">
        <v>4</v>
      </c>
      <c r="Q475" s="3">
        <f t="shared" si="39"/>
        <v>54</v>
      </c>
      <c r="Y475" s="3" t="str">
        <f t="shared" si="40"/>
        <v>Zofia Broszkow</v>
      </c>
      <c r="Z475" s="3" t="str">
        <v>Jakub Radziszewski</v>
      </c>
      <c r="AA475" s="3">
        <f t="shared" si="41"/>
        <v>1</v>
      </c>
    </row>
    <row r="476" spans="1:27" x14ac:dyDescent="0.3">
      <c r="A476" s="1" t="s">
        <v>1087</v>
      </c>
      <c r="B476" s="1" t="s">
        <v>1088</v>
      </c>
      <c r="C476" s="1" t="s">
        <v>275</v>
      </c>
      <c r="D476" s="3" t="str">
        <f t="shared" si="37"/>
        <v>MKle8</v>
      </c>
      <c r="F476" s="3">
        <f t="shared" si="38"/>
        <v>0</v>
      </c>
      <c r="K476" s="3">
        <v>4</v>
      </c>
      <c r="Q476" s="3">
        <f t="shared" si="39"/>
        <v>333</v>
      </c>
      <c r="Y476" s="3" t="str">
        <f t="shared" si="40"/>
        <v>Michalina Klebba</v>
      </c>
      <c r="Z476" s="3" t="str">
        <v>Marika Korenkiewicz</v>
      </c>
      <c r="AA476" s="3">
        <f t="shared" si="41"/>
        <v>1</v>
      </c>
    </row>
    <row r="477" spans="1:27" x14ac:dyDescent="0.3">
      <c r="A477" s="1" t="s">
        <v>1089</v>
      </c>
      <c r="B477" s="1" t="s">
        <v>1090</v>
      </c>
      <c r="C477" s="1" t="s">
        <v>25</v>
      </c>
      <c r="D477" s="3" t="str">
        <f t="shared" si="37"/>
        <v>JCio3</v>
      </c>
      <c r="F477" s="3">
        <f t="shared" si="38"/>
        <v>0</v>
      </c>
      <c r="K477" s="3">
        <v>4</v>
      </c>
      <c r="Q477" s="3">
        <f t="shared" si="39"/>
        <v>764</v>
      </c>
      <c r="Y477" s="3" t="str">
        <f t="shared" si="40"/>
        <v>Jacek Ciosinski</v>
      </c>
      <c r="Z477" s="3" t="str">
        <v>Dawid Szreder</v>
      </c>
      <c r="AA477" s="3">
        <f t="shared" si="41"/>
        <v>1</v>
      </c>
    </row>
    <row r="478" spans="1:27" x14ac:dyDescent="0.3">
      <c r="A478" s="1" t="s">
        <v>1091</v>
      </c>
      <c r="B478" s="1" t="s">
        <v>1092</v>
      </c>
      <c r="C478" s="1" t="s">
        <v>219</v>
      </c>
      <c r="D478" s="3" t="str">
        <f t="shared" si="37"/>
        <v>MBry2</v>
      </c>
      <c r="F478" s="3">
        <f t="shared" si="38"/>
        <v>0</v>
      </c>
      <c r="K478" s="3">
        <v>4</v>
      </c>
      <c r="Q478" s="3">
        <f t="shared" si="39"/>
        <v>334</v>
      </c>
      <c r="Y478" s="3" t="str">
        <f t="shared" si="40"/>
        <v>Mariusz Brydzinski</v>
      </c>
      <c r="Z478" s="3" t="str">
        <v>Laura Murczynska</v>
      </c>
      <c r="AA478" s="3">
        <f t="shared" si="41"/>
        <v>1</v>
      </c>
    </row>
    <row r="479" spans="1:27" x14ac:dyDescent="0.3">
      <c r="A479" s="1" t="s">
        <v>1093</v>
      </c>
      <c r="B479" s="1" t="s">
        <v>1094</v>
      </c>
      <c r="C479" s="1" t="s">
        <v>1095</v>
      </c>
      <c r="D479" s="3" t="str">
        <f t="shared" si="37"/>
        <v>AWit4</v>
      </c>
      <c r="F479" s="3">
        <f t="shared" si="38"/>
        <v>0</v>
      </c>
      <c r="K479" s="3">
        <v>4</v>
      </c>
      <c r="Q479" s="3">
        <f t="shared" si="39"/>
        <v>204</v>
      </c>
      <c r="Y479" s="3" t="str">
        <f t="shared" si="40"/>
        <v>Andrea Witkowski</v>
      </c>
      <c r="Z479" s="3" t="str">
        <v>Maja Kurowska</v>
      </c>
      <c r="AA479" s="3">
        <f t="shared" si="41"/>
        <v>1</v>
      </c>
    </row>
    <row r="480" spans="1:27" x14ac:dyDescent="0.3">
      <c r="A480" s="1" t="s">
        <v>1096</v>
      </c>
      <c r="B480" s="1" t="s">
        <v>1097</v>
      </c>
      <c r="C480" s="1" t="s">
        <v>166</v>
      </c>
      <c r="D480" s="3" t="str">
        <f t="shared" si="37"/>
        <v>JRad3</v>
      </c>
      <c r="F480" s="3">
        <f t="shared" si="38"/>
        <v>0</v>
      </c>
      <c r="K480" s="3">
        <v>4</v>
      </c>
      <c r="Q480" s="3">
        <f t="shared" si="39"/>
        <v>509</v>
      </c>
      <c r="Y480" s="3" t="str">
        <f t="shared" si="40"/>
        <v>Jakub Radziszewski</v>
      </c>
      <c r="Z480" s="3" t="str">
        <v>Olaf Hrywniak</v>
      </c>
      <c r="AA480" s="3">
        <f t="shared" si="41"/>
        <v>1</v>
      </c>
    </row>
    <row r="481" spans="1:27" x14ac:dyDescent="0.3">
      <c r="A481" s="1" t="s">
        <v>1098</v>
      </c>
      <c r="B481" s="1" t="s">
        <v>1099</v>
      </c>
      <c r="C481" s="1" t="s">
        <v>137</v>
      </c>
      <c r="D481" s="3" t="str">
        <f t="shared" si="37"/>
        <v>MKor9</v>
      </c>
      <c r="F481" s="3">
        <f t="shared" si="38"/>
        <v>0</v>
      </c>
      <c r="K481" s="3">
        <v>5</v>
      </c>
      <c r="Q481" s="3">
        <f t="shared" si="39"/>
        <v>850</v>
      </c>
      <c r="Y481" s="3" t="str">
        <f t="shared" si="40"/>
        <v>Marika Korenkiewicz</v>
      </c>
      <c r="Z481" s="3" t="str">
        <v>Stanislaw Cieslik</v>
      </c>
      <c r="AA481" s="3">
        <f t="shared" si="41"/>
        <v>1</v>
      </c>
    </row>
    <row r="482" spans="1:27" x14ac:dyDescent="0.3">
      <c r="A482" s="1" t="s">
        <v>1100</v>
      </c>
      <c r="B482" s="1" t="s">
        <v>1101</v>
      </c>
      <c r="C482" s="1" t="s">
        <v>287</v>
      </c>
      <c r="D482" s="3" t="str">
        <f t="shared" si="37"/>
        <v>DSzr2</v>
      </c>
      <c r="F482" s="3">
        <f t="shared" si="38"/>
        <v>0</v>
      </c>
      <c r="K482" s="3">
        <v>5</v>
      </c>
      <c r="Q482" s="3">
        <f t="shared" si="39"/>
        <v>951</v>
      </c>
      <c r="Y482" s="3" t="str">
        <f t="shared" si="40"/>
        <v>Dawid Szreder</v>
      </c>
      <c r="Z482" s="3" t="str">
        <v>Kornel Mierzejewski</v>
      </c>
      <c r="AA482" s="3">
        <f t="shared" si="41"/>
        <v>1</v>
      </c>
    </row>
    <row r="483" spans="1:27" x14ac:dyDescent="0.3">
      <c r="A483" s="1" t="s">
        <v>1102</v>
      </c>
      <c r="B483" s="1" t="s">
        <v>1103</v>
      </c>
      <c r="C483" s="1" t="s">
        <v>617</v>
      </c>
      <c r="D483" s="3" t="str">
        <f t="shared" si="37"/>
        <v>LMur3</v>
      </c>
      <c r="F483" s="3">
        <f t="shared" si="38"/>
        <v>0</v>
      </c>
      <c r="K483" s="3">
        <v>6</v>
      </c>
      <c r="Q483" s="3">
        <f t="shared" si="39"/>
        <v>448</v>
      </c>
      <c r="Y483" s="3" t="str">
        <f t="shared" si="40"/>
        <v>Laura Murczynska</v>
      </c>
      <c r="Z483" s="3" t="str">
        <v>Maksymilian Lupa</v>
      </c>
      <c r="AA483" s="3">
        <f t="shared" si="41"/>
        <v>1</v>
      </c>
    </row>
    <row r="484" spans="1:27" x14ac:dyDescent="0.3">
      <c r="A484" s="1" t="s">
        <v>1104</v>
      </c>
      <c r="B484" s="1" t="s">
        <v>1105</v>
      </c>
      <c r="C484" s="1" t="s">
        <v>89</v>
      </c>
      <c r="D484" s="3" t="str">
        <f t="shared" si="37"/>
        <v>MKur1</v>
      </c>
      <c r="F484" s="3">
        <f t="shared" si="38"/>
        <v>0</v>
      </c>
      <c r="K484" s="3">
        <v>8</v>
      </c>
      <c r="Q484" s="3">
        <f t="shared" si="39"/>
        <v>198</v>
      </c>
      <c r="Y484" s="3" t="str">
        <f t="shared" si="40"/>
        <v>Maja Kurowska</v>
      </c>
      <c r="Z484" s="3" t="str">
        <v>Adrian Wydrzynski</v>
      </c>
      <c r="AA484" s="3">
        <f t="shared" si="41"/>
        <v>1</v>
      </c>
    </row>
    <row r="485" spans="1:27" x14ac:dyDescent="0.3">
      <c r="A485" s="1" t="s">
        <v>1106</v>
      </c>
      <c r="B485" s="1" t="s">
        <v>1107</v>
      </c>
      <c r="C485" s="1" t="s">
        <v>50</v>
      </c>
      <c r="D485" s="3" t="str">
        <f t="shared" si="37"/>
        <v>OHry9</v>
      </c>
      <c r="F485" s="3">
        <f t="shared" si="38"/>
        <v>0</v>
      </c>
      <c r="K485" s="3">
        <v>8</v>
      </c>
      <c r="Q485" s="3">
        <f t="shared" si="39"/>
        <v>798</v>
      </c>
      <c r="Y485" s="3" t="str">
        <f t="shared" si="40"/>
        <v>Olaf Hrywniak</v>
      </c>
      <c r="Z485" s="3" t="str">
        <v>Antonina Tarkowska</v>
      </c>
      <c r="AA485" s="3">
        <f t="shared" si="41"/>
        <v>1</v>
      </c>
    </row>
    <row r="486" spans="1:27" x14ac:dyDescent="0.3">
      <c r="A486" s="1" t="s">
        <v>1108</v>
      </c>
      <c r="B486" s="1" t="s">
        <v>586</v>
      </c>
      <c r="C486" s="1" t="s">
        <v>223</v>
      </c>
      <c r="D486" s="3" t="str">
        <f t="shared" si="37"/>
        <v>SCie9</v>
      </c>
      <c r="F486" s="3">
        <f t="shared" si="38"/>
        <v>0</v>
      </c>
      <c r="K486" s="3">
        <v>8</v>
      </c>
      <c r="Q486" s="3">
        <f t="shared" si="39"/>
        <v>85</v>
      </c>
      <c r="Y486" s="3" t="str">
        <f t="shared" si="40"/>
        <v>Stanislaw Cieslik</v>
      </c>
      <c r="Z486" s="3" t="str">
        <v>Zuzanna Adamczyk</v>
      </c>
      <c r="AA486" s="3">
        <f t="shared" si="41"/>
        <v>1</v>
      </c>
    </row>
    <row r="487" spans="1:27" x14ac:dyDescent="0.3">
      <c r="A487" s="1" t="s">
        <v>1109</v>
      </c>
      <c r="B487" s="1" t="s">
        <v>1110</v>
      </c>
      <c r="C487" s="1" t="s">
        <v>1111</v>
      </c>
      <c r="D487" s="3" t="str">
        <f t="shared" si="37"/>
        <v>KMie0</v>
      </c>
      <c r="F487" s="3">
        <f t="shared" si="38"/>
        <v>0</v>
      </c>
      <c r="K487" s="3">
        <v>9</v>
      </c>
      <c r="Q487" s="3">
        <f t="shared" si="39"/>
        <v>822</v>
      </c>
      <c r="Y487" s="3" t="str">
        <f t="shared" si="40"/>
        <v>Kornel Mierzejewski</v>
      </c>
      <c r="Z487" s="3" t="str">
        <v>Stanislaw Burza</v>
      </c>
      <c r="AA487" s="3">
        <f t="shared" si="41"/>
        <v>1</v>
      </c>
    </row>
    <row r="488" spans="1:27" x14ac:dyDescent="0.3">
      <c r="A488" s="1" t="s">
        <v>1112</v>
      </c>
      <c r="B488" s="1" t="s">
        <v>1113</v>
      </c>
      <c r="C488" s="1" t="s">
        <v>36</v>
      </c>
      <c r="D488" s="3" t="str">
        <f t="shared" si="37"/>
        <v>MLup2</v>
      </c>
      <c r="F488" s="3">
        <f t="shared" si="38"/>
        <v>0</v>
      </c>
      <c r="K488" s="3">
        <v>10</v>
      </c>
      <c r="Q488" s="3">
        <f t="shared" si="39"/>
        <v>927</v>
      </c>
      <c r="Y488" s="3" t="str">
        <f t="shared" si="40"/>
        <v>Maksymilian Lupa</v>
      </c>
      <c r="Z488" s="3" t="str">
        <v>Igor Rybinski</v>
      </c>
      <c r="AA488" s="3">
        <f t="shared" si="41"/>
        <v>1</v>
      </c>
    </row>
    <row r="489" spans="1:27" x14ac:dyDescent="0.3">
      <c r="A489" s="1" t="s">
        <v>1114</v>
      </c>
      <c r="B489" s="1" t="s">
        <v>1115</v>
      </c>
      <c r="C489" s="1" t="s">
        <v>464</v>
      </c>
      <c r="D489" s="3" t="str">
        <f t="shared" si="37"/>
        <v>AWyd1</v>
      </c>
      <c r="F489" s="3">
        <f t="shared" si="38"/>
        <v>0</v>
      </c>
      <c r="K489" s="3">
        <v>10</v>
      </c>
      <c r="Q489" s="3">
        <f t="shared" si="39"/>
        <v>881</v>
      </c>
      <c r="Y489" s="3" t="str">
        <f t="shared" si="40"/>
        <v>Adrian Wydrzynski</v>
      </c>
      <c r="Z489" s="3" t="str">
        <v>Aleks Wojcik</v>
      </c>
      <c r="AA489" s="3">
        <f t="shared" si="41"/>
        <v>1</v>
      </c>
    </row>
    <row r="490" spans="1:27" x14ac:dyDescent="0.3">
      <c r="A490" s="1" t="s">
        <v>1116</v>
      </c>
      <c r="B490" s="1" t="s">
        <v>1117</v>
      </c>
      <c r="C490" s="1" t="s">
        <v>340</v>
      </c>
      <c r="D490" s="3" t="str">
        <f t="shared" si="37"/>
        <v>ATar5</v>
      </c>
      <c r="F490" s="3">
        <f t="shared" si="38"/>
        <v>0</v>
      </c>
      <c r="K490" s="3">
        <v>11</v>
      </c>
      <c r="Q490" s="3">
        <f t="shared" si="39"/>
        <v>668</v>
      </c>
      <c r="Y490" s="3" t="str">
        <f t="shared" si="40"/>
        <v>Antonina Tarkowska</v>
      </c>
      <c r="Z490" s="3" t="str">
        <v>Jan Pawelec</v>
      </c>
      <c r="AA490" s="3">
        <f t="shared" si="41"/>
        <v>1</v>
      </c>
    </row>
    <row r="491" spans="1:27" x14ac:dyDescent="0.3">
      <c r="A491" s="1" t="s">
        <v>1118</v>
      </c>
      <c r="B491" s="1" t="s">
        <v>1119</v>
      </c>
      <c r="C491" s="1" t="s">
        <v>86</v>
      </c>
      <c r="D491" s="3" t="str">
        <f t="shared" si="37"/>
        <v>ZAda1</v>
      </c>
      <c r="F491" s="3">
        <f t="shared" si="38"/>
        <v>0</v>
      </c>
      <c r="K491" s="3">
        <v>12</v>
      </c>
      <c r="Q491" s="3">
        <f t="shared" si="39"/>
        <v>521</v>
      </c>
      <c r="Y491" s="3" t="str">
        <f t="shared" si="40"/>
        <v>Zuzanna Adamczyk</v>
      </c>
      <c r="AA491" s="3">
        <f t="shared" si="41"/>
        <v>0</v>
      </c>
    </row>
    <row r="492" spans="1:27" x14ac:dyDescent="0.3">
      <c r="A492" s="1" t="s">
        <v>1120</v>
      </c>
      <c r="B492" s="1" t="s">
        <v>1121</v>
      </c>
      <c r="C492" s="1" t="s">
        <v>223</v>
      </c>
      <c r="D492" s="3" t="str">
        <f t="shared" si="37"/>
        <v>SBur6</v>
      </c>
      <c r="F492" s="3">
        <f t="shared" si="38"/>
        <v>0</v>
      </c>
      <c r="K492" s="3">
        <v>5</v>
      </c>
      <c r="Q492" s="3">
        <f t="shared" si="39"/>
        <v>201</v>
      </c>
      <c r="Y492" s="3" t="str">
        <f t="shared" si="40"/>
        <v>Stanislaw Burza</v>
      </c>
      <c r="AA492" s="3">
        <f t="shared" si="41"/>
        <v>0</v>
      </c>
    </row>
    <row r="493" spans="1:27" x14ac:dyDescent="0.3">
      <c r="A493" s="1" t="s">
        <v>1122</v>
      </c>
      <c r="B493" s="1" t="s">
        <v>1123</v>
      </c>
      <c r="C493" s="1" t="s">
        <v>92</v>
      </c>
      <c r="D493" s="3" t="str">
        <f t="shared" si="37"/>
        <v>IRyb3</v>
      </c>
      <c r="F493" s="3">
        <f t="shared" si="38"/>
        <v>0</v>
      </c>
      <c r="K493" s="3">
        <v>11</v>
      </c>
      <c r="Q493" s="3">
        <f t="shared" si="39"/>
        <v>43</v>
      </c>
      <c r="Y493" s="3" t="str">
        <f t="shared" si="40"/>
        <v>Igor Rybinski</v>
      </c>
      <c r="AA493" s="3">
        <f t="shared" si="41"/>
        <v>0</v>
      </c>
    </row>
    <row r="494" spans="1:27" x14ac:dyDescent="0.3">
      <c r="A494" s="1" t="s">
        <v>1124</v>
      </c>
      <c r="B494" s="1" t="s">
        <v>168</v>
      </c>
      <c r="C494" s="1" t="s">
        <v>880</v>
      </c>
      <c r="D494" s="3" t="str">
        <f t="shared" si="37"/>
        <v>AWoj0</v>
      </c>
      <c r="F494" s="3">
        <f t="shared" si="38"/>
        <v>0</v>
      </c>
      <c r="K494" s="3">
        <v>2</v>
      </c>
      <c r="Q494" s="3">
        <f t="shared" si="39"/>
        <v>913</v>
      </c>
      <c r="Y494" s="3" t="str">
        <f t="shared" si="40"/>
        <v>Aleks Wojcik</v>
      </c>
      <c r="AA494" s="3">
        <f t="shared" si="41"/>
        <v>0</v>
      </c>
    </row>
    <row r="495" spans="1:27" x14ac:dyDescent="0.3">
      <c r="A495" s="1" t="s">
        <v>1125</v>
      </c>
      <c r="B495" s="1" t="s">
        <v>1126</v>
      </c>
      <c r="C495" s="1" t="s">
        <v>121</v>
      </c>
      <c r="D495" s="3" t="str">
        <f t="shared" si="37"/>
        <v>JPaw3</v>
      </c>
      <c r="F495" s="3">
        <f t="shared" si="38"/>
        <v>0</v>
      </c>
      <c r="K495" s="3">
        <v>8</v>
      </c>
      <c r="Q495" s="3">
        <f t="shared" si="39"/>
        <v>93</v>
      </c>
      <c r="Y495" s="3" t="str">
        <f t="shared" si="40"/>
        <v>Jan Pawelec</v>
      </c>
      <c r="AA495" s="3">
        <f t="shared" si="41"/>
        <v>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Czasku</dc:creator>
  <cp:lastModifiedBy>Czasku</cp:lastModifiedBy>
  <dcterms:created xsi:type="dcterms:W3CDTF">2021-03-08T15:32:00Z</dcterms:created>
  <dcterms:modified xsi:type="dcterms:W3CDTF">2021-03-08T16:35:49Z</dcterms:modified>
</cp:coreProperties>
</file>