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n-j\Desktop\"/>
    </mc:Choice>
  </mc:AlternateContent>
  <xr:revisionPtr revIDLastSave="0" documentId="8_{1AE23249-9299-4051-8AC7-827A1862574F}" xr6:coauthVersionLast="45" xr6:coauthVersionMax="45" xr10:uidLastSave="{00000000-0000-0000-0000-000000000000}"/>
  <bookViews>
    <workbookView xWindow="5450" yWindow="6680" windowWidth="18900" windowHeight="10470" xr2:uid="{7BDD83D7-F4EA-49C8-A7EB-8F8213E05128}"/>
  </bookViews>
  <sheets>
    <sheet name="Sheet2" sheetId="2" r:id="rId1"/>
    <sheet name="Sheet1" sheetId="1" r:id="rId2"/>
  </sheets>
  <definedNames>
    <definedName name="ExternalData_1" localSheetId="0" hidden="1">Sheet2!$A$1:$B$2001</definedName>
    <definedName name="ExternalData_2" localSheetId="0" hidden="1">Sheet2!$P$3:$Q$1662</definedName>
    <definedName name="ExternalData_3" localSheetId="0" hidden="1">Sheet2!$W$3:$X$2003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" i="2" l="1"/>
  <c r="AD4" i="2"/>
  <c r="AE4" i="2"/>
  <c r="AF4" i="2"/>
  <c r="AG4" i="2"/>
  <c r="AH4" i="2"/>
  <c r="AI4" i="2"/>
  <c r="AJ4" i="2"/>
  <c r="AB4" i="2"/>
  <c r="F28" i="2"/>
  <c r="R175" i="2"/>
  <c r="R176" i="2"/>
  <c r="R177" i="2"/>
  <c r="R178" i="2"/>
  <c r="R179" i="2"/>
  <c r="R8" i="2"/>
  <c r="R180" i="2"/>
  <c r="R181" i="2"/>
  <c r="R182" i="2"/>
  <c r="R183" i="2"/>
  <c r="R184" i="2"/>
  <c r="R185" i="2"/>
  <c r="R4" i="2"/>
  <c r="R14" i="2"/>
  <c r="R186" i="2"/>
  <c r="R25" i="2"/>
  <c r="R26" i="2"/>
  <c r="R27" i="2"/>
  <c r="R187" i="2"/>
  <c r="R9" i="2"/>
  <c r="R28" i="2"/>
  <c r="R29" i="2"/>
  <c r="R30" i="2"/>
  <c r="R31" i="2"/>
  <c r="R188" i="2"/>
  <c r="R32" i="2"/>
  <c r="R33" i="2"/>
  <c r="R189" i="2"/>
  <c r="R190" i="2"/>
  <c r="R191" i="2"/>
  <c r="R192" i="2"/>
  <c r="R193" i="2"/>
  <c r="R194" i="2"/>
  <c r="R195" i="2"/>
  <c r="R196" i="2"/>
  <c r="R197" i="2"/>
  <c r="R198" i="2"/>
  <c r="R15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34" i="2"/>
  <c r="R16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6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35" i="2"/>
  <c r="R36" i="2"/>
  <c r="R37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10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11" i="2"/>
  <c r="R336" i="2"/>
  <c r="R38" i="2"/>
  <c r="R19" i="2"/>
  <c r="R39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40" i="2"/>
  <c r="R349" i="2"/>
  <c r="R350" i="2"/>
  <c r="R351" i="2"/>
  <c r="R352" i="2"/>
  <c r="R41" i="2"/>
  <c r="R42" i="2"/>
  <c r="R43" i="2"/>
  <c r="R353" i="2"/>
  <c r="R354" i="2"/>
  <c r="R44" i="2"/>
  <c r="R45" i="2"/>
  <c r="R46" i="2"/>
  <c r="R47" i="2"/>
  <c r="R355" i="2"/>
  <c r="R48" i="2"/>
  <c r="R356" i="2"/>
  <c r="R49" i="2"/>
  <c r="R357" i="2"/>
  <c r="R358" i="2"/>
  <c r="R50" i="2"/>
  <c r="R359" i="2"/>
  <c r="R360" i="2"/>
  <c r="R361" i="2"/>
  <c r="R362" i="2"/>
  <c r="R363" i="2"/>
  <c r="R364" i="2"/>
  <c r="R365" i="2"/>
  <c r="R366" i="2"/>
  <c r="R51" i="2"/>
  <c r="R52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1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53" i="2"/>
  <c r="R54" i="2"/>
  <c r="R55" i="2"/>
  <c r="R56" i="2"/>
  <c r="R57" i="2"/>
  <c r="R58" i="2"/>
  <c r="R59" i="2"/>
  <c r="R60" i="2"/>
  <c r="R61" i="2"/>
  <c r="R62" i="2"/>
  <c r="R722" i="2"/>
  <c r="R723" i="2"/>
  <c r="R724" i="2"/>
  <c r="R20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725" i="2"/>
  <c r="R726" i="2"/>
  <c r="R727" i="2"/>
  <c r="R728" i="2"/>
  <c r="R729" i="2"/>
  <c r="R730" i="2"/>
  <c r="R731" i="2"/>
  <c r="R732" i="2"/>
  <c r="R733" i="2"/>
  <c r="R734" i="2"/>
  <c r="R80" i="2"/>
  <c r="R735" i="2"/>
  <c r="R736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12" i="2"/>
  <c r="R21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18" i="2"/>
  <c r="R859" i="2"/>
  <c r="R5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7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4" i="2"/>
  <c r="R22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95" i="2"/>
  <c r="R1055" i="2"/>
  <c r="R1056" i="2"/>
  <c r="R1057" i="2"/>
  <c r="R1058" i="2"/>
  <c r="R96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23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24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217" i="2"/>
  <c r="R1218" i="2"/>
  <c r="R1219" i="2"/>
  <c r="R1220" i="2"/>
  <c r="R1221" i="2"/>
  <c r="R1222" i="2"/>
  <c r="R1223" i="2"/>
  <c r="R1224" i="2"/>
  <c r="R1225" i="2"/>
  <c r="R1226" i="2"/>
  <c r="R1227" i="2"/>
  <c r="R1228" i="2"/>
  <c r="R1229" i="2"/>
  <c r="R1230" i="2"/>
  <c r="R1231" i="2"/>
  <c r="R1232" i="2"/>
  <c r="R1233" i="2"/>
  <c r="R1234" i="2"/>
  <c r="R1235" i="2"/>
  <c r="R1236" i="2"/>
  <c r="R1237" i="2"/>
  <c r="R1238" i="2"/>
  <c r="R1239" i="2"/>
  <c r="R1240" i="2"/>
  <c r="R1241" i="2"/>
  <c r="R1242" i="2"/>
  <c r="R1243" i="2"/>
  <c r="R1244" i="2"/>
  <c r="R1245" i="2"/>
  <c r="R1246" i="2"/>
  <c r="R1247" i="2"/>
  <c r="R1248" i="2"/>
  <c r="R1249" i="2"/>
  <c r="R1250" i="2"/>
  <c r="R1251" i="2"/>
  <c r="R1252" i="2"/>
  <c r="R1253" i="2"/>
  <c r="R1254" i="2"/>
  <c r="R1255" i="2"/>
  <c r="R1256" i="2"/>
  <c r="R1257" i="2"/>
  <c r="R1258" i="2"/>
  <c r="R1259" i="2"/>
  <c r="R1260" i="2"/>
  <c r="R1261" i="2"/>
  <c r="R1262" i="2"/>
  <c r="R1263" i="2"/>
  <c r="R1264" i="2"/>
  <c r="R1265" i="2"/>
  <c r="R1266" i="2"/>
  <c r="R1267" i="2"/>
  <c r="R1268" i="2"/>
  <c r="R1269" i="2"/>
  <c r="R1270" i="2"/>
  <c r="R1271" i="2"/>
  <c r="R1272" i="2"/>
  <c r="R1273" i="2"/>
  <c r="R1274" i="2"/>
  <c r="R1275" i="2"/>
  <c r="R1276" i="2"/>
  <c r="R1277" i="2"/>
  <c r="R1278" i="2"/>
  <c r="R1279" i="2"/>
  <c r="R1280" i="2"/>
  <c r="R1281" i="2"/>
  <c r="R1282" i="2"/>
  <c r="R1283" i="2"/>
  <c r="R1284" i="2"/>
  <c r="R1285" i="2"/>
  <c r="R1286" i="2"/>
  <c r="R1287" i="2"/>
  <c r="R1288" i="2"/>
  <c r="R1289" i="2"/>
  <c r="R1290" i="2"/>
  <c r="R1291" i="2"/>
  <c r="R1292" i="2"/>
  <c r="R1293" i="2"/>
  <c r="R1294" i="2"/>
  <c r="R1295" i="2"/>
  <c r="R1296" i="2"/>
  <c r="R1297" i="2"/>
  <c r="R1298" i="2"/>
  <c r="R1299" i="2"/>
  <c r="R1300" i="2"/>
  <c r="R1301" i="2"/>
  <c r="R1302" i="2"/>
  <c r="R1303" i="2"/>
  <c r="R1304" i="2"/>
  <c r="R1305" i="2"/>
  <c r="R1306" i="2"/>
  <c r="R1307" i="2"/>
  <c r="R1308" i="2"/>
  <c r="R1309" i="2"/>
  <c r="R1310" i="2"/>
  <c r="R1311" i="2"/>
  <c r="R1312" i="2"/>
  <c r="R1313" i="2"/>
  <c r="R1314" i="2"/>
  <c r="R1315" i="2"/>
  <c r="R1316" i="2"/>
  <c r="R1317" i="2"/>
  <c r="R1318" i="2"/>
  <c r="R1319" i="2"/>
  <c r="R1320" i="2"/>
  <c r="R1321" i="2"/>
  <c r="R1322" i="2"/>
  <c r="R1323" i="2"/>
  <c r="R1324" i="2"/>
  <c r="R1325" i="2"/>
  <c r="R1326" i="2"/>
  <c r="R1327" i="2"/>
  <c r="R1328" i="2"/>
  <c r="R1329" i="2"/>
  <c r="R1330" i="2"/>
  <c r="R1331" i="2"/>
  <c r="R1332" i="2"/>
  <c r="R1333" i="2"/>
  <c r="R1334" i="2"/>
  <c r="R1335" i="2"/>
  <c r="R1336" i="2"/>
  <c r="R1337" i="2"/>
  <c r="R1338" i="2"/>
  <c r="R1339" i="2"/>
  <c r="R1340" i="2"/>
  <c r="R1341" i="2"/>
  <c r="R1342" i="2"/>
  <c r="R1343" i="2"/>
  <c r="R1344" i="2"/>
  <c r="R1345" i="2"/>
  <c r="R1346" i="2"/>
  <c r="R1347" i="2"/>
  <c r="R1348" i="2"/>
  <c r="R1349" i="2"/>
  <c r="R1350" i="2"/>
  <c r="R1351" i="2"/>
  <c r="R1352" i="2"/>
  <c r="R1353" i="2"/>
  <c r="R1354" i="2"/>
  <c r="R1355" i="2"/>
  <c r="R1356" i="2"/>
  <c r="R1357" i="2"/>
  <c r="R1358" i="2"/>
  <c r="R1359" i="2"/>
  <c r="R116" i="2"/>
  <c r="R117" i="2"/>
  <c r="R118" i="2"/>
  <c r="R119" i="2"/>
  <c r="R120" i="2"/>
  <c r="R1360" i="2"/>
  <c r="R121" i="2"/>
  <c r="R122" i="2"/>
  <c r="R1361" i="2"/>
  <c r="R123" i="2"/>
  <c r="R1362" i="2"/>
  <c r="R124" i="2"/>
  <c r="R125" i="2"/>
  <c r="R1363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364" i="2"/>
  <c r="R1365" i="2"/>
  <c r="R1366" i="2"/>
  <c r="R1367" i="2"/>
  <c r="R1368" i="2"/>
  <c r="R1369" i="2"/>
  <c r="R1370" i="2"/>
  <c r="R1371" i="2"/>
  <c r="R1372" i="2"/>
  <c r="R1373" i="2"/>
  <c r="R1374" i="2"/>
  <c r="R1375" i="2"/>
  <c r="R1376" i="2"/>
  <c r="R1377" i="2"/>
  <c r="R1378" i="2"/>
  <c r="R1379" i="2"/>
  <c r="R1380" i="2"/>
  <c r="R1381" i="2"/>
  <c r="R1382" i="2"/>
  <c r="R1383" i="2"/>
  <c r="R1384" i="2"/>
  <c r="R1385" i="2"/>
  <c r="R1386" i="2"/>
  <c r="R1387" i="2"/>
  <c r="R1388" i="2"/>
  <c r="R1389" i="2"/>
  <c r="R1390" i="2"/>
  <c r="R1391" i="2"/>
  <c r="R1392" i="2"/>
  <c r="R1393" i="2"/>
  <c r="R1394" i="2"/>
  <c r="R1395" i="2"/>
  <c r="R1396" i="2"/>
  <c r="R1397" i="2"/>
  <c r="R1398" i="2"/>
  <c r="R1399" i="2"/>
  <c r="R1400" i="2"/>
  <c r="R1401" i="2"/>
  <c r="R1402" i="2"/>
  <c r="R1403" i="2"/>
  <c r="R1404" i="2"/>
  <c r="R1405" i="2"/>
  <c r="R1406" i="2"/>
  <c r="R1407" i="2"/>
  <c r="R1408" i="2"/>
  <c r="R1409" i="2"/>
  <c r="R1410" i="2"/>
  <c r="R1411" i="2"/>
  <c r="R1412" i="2"/>
  <c r="R1413" i="2"/>
  <c r="R1414" i="2"/>
  <c r="R1415" i="2"/>
  <c r="R1416" i="2"/>
  <c r="R1417" i="2"/>
  <c r="R1418" i="2"/>
  <c r="R1419" i="2"/>
  <c r="R1420" i="2"/>
  <c r="R1421" i="2"/>
  <c r="R1422" i="2"/>
  <c r="R1423" i="2"/>
  <c r="R1424" i="2"/>
  <c r="R1425" i="2"/>
  <c r="R1426" i="2"/>
  <c r="R1427" i="2"/>
  <c r="R1428" i="2"/>
  <c r="R1429" i="2"/>
  <c r="R1430" i="2"/>
  <c r="R1431" i="2"/>
  <c r="R1432" i="2"/>
  <c r="R1433" i="2"/>
  <c r="R1434" i="2"/>
  <c r="R1435" i="2"/>
  <c r="R1436" i="2"/>
  <c r="R1437" i="2"/>
  <c r="R1438" i="2"/>
  <c r="R1439" i="2"/>
  <c r="R1440" i="2"/>
  <c r="R1441" i="2"/>
  <c r="R1442" i="2"/>
  <c r="R1443" i="2"/>
  <c r="R1444" i="2"/>
  <c r="R1445" i="2"/>
  <c r="R1446" i="2"/>
  <c r="R1447" i="2"/>
  <c r="R1448" i="2"/>
  <c r="R1449" i="2"/>
  <c r="R1450" i="2"/>
  <c r="R1451" i="2"/>
  <c r="R1452" i="2"/>
  <c r="R1453" i="2"/>
  <c r="R1454" i="2"/>
  <c r="R1455" i="2"/>
  <c r="R1456" i="2"/>
  <c r="R1457" i="2"/>
  <c r="R1458" i="2"/>
  <c r="R1459" i="2"/>
  <c r="R1460" i="2"/>
  <c r="R1461" i="2"/>
  <c r="R1462" i="2"/>
  <c r="R1463" i="2"/>
  <c r="R1464" i="2"/>
  <c r="R1465" i="2"/>
  <c r="R1466" i="2"/>
  <c r="R1467" i="2"/>
  <c r="R1468" i="2"/>
  <c r="R1469" i="2"/>
  <c r="R1470" i="2"/>
  <c r="R1471" i="2"/>
  <c r="R1472" i="2"/>
  <c r="R1473" i="2"/>
  <c r="R1474" i="2"/>
  <c r="R1475" i="2"/>
  <c r="R1476" i="2"/>
  <c r="R1477" i="2"/>
  <c r="R1478" i="2"/>
  <c r="R1479" i="2"/>
  <c r="R1480" i="2"/>
  <c r="R1481" i="2"/>
  <c r="R1482" i="2"/>
  <c r="R1483" i="2"/>
  <c r="R1484" i="2"/>
  <c r="R1485" i="2"/>
  <c r="R1486" i="2"/>
  <c r="R1487" i="2"/>
  <c r="R1488" i="2"/>
  <c r="R1489" i="2"/>
  <c r="R1490" i="2"/>
  <c r="R1491" i="2"/>
  <c r="R1492" i="2"/>
  <c r="R1493" i="2"/>
  <c r="R1494" i="2"/>
  <c r="R1495" i="2"/>
  <c r="R1496" i="2"/>
  <c r="R1497" i="2"/>
  <c r="R1498" i="2"/>
  <c r="R1499" i="2"/>
  <c r="R1500" i="2"/>
  <c r="R1501" i="2"/>
  <c r="R1502" i="2"/>
  <c r="R1503" i="2"/>
  <c r="R1504" i="2"/>
  <c r="R1505" i="2"/>
  <c r="R1506" i="2"/>
  <c r="R1507" i="2"/>
  <c r="R1508" i="2"/>
  <c r="R1509" i="2"/>
  <c r="R1510" i="2"/>
  <c r="R1511" i="2"/>
  <c r="R1512" i="2"/>
  <c r="R1513" i="2"/>
  <c r="R1514" i="2"/>
  <c r="R1515" i="2"/>
  <c r="R1516" i="2"/>
  <c r="R1517" i="2"/>
  <c r="R1518" i="2"/>
  <c r="R1519" i="2"/>
  <c r="R1520" i="2"/>
  <c r="R1521" i="2"/>
  <c r="R1522" i="2"/>
  <c r="R1523" i="2"/>
  <c r="R1524" i="2"/>
  <c r="R1525" i="2"/>
  <c r="R1526" i="2"/>
  <c r="R1527" i="2"/>
  <c r="R1528" i="2"/>
  <c r="R1529" i="2"/>
  <c r="R1530" i="2"/>
  <c r="R1531" i="2"/>
  <c r="R1532" i="2"/>
  <c r="R1533" i="2"/>
  <c r="R1534" i="2"/>
  <c r="R1535" i="2"/>
  <c r="R1536" i="2"/>
  <c r="R1537" i="2"/>
  <c r="R1538" i="2"/>
  <c r="R1539" i="2"/>
  <c r="R1540" i="2"/>
  <c r="R1541" i="2"/>
  <c r="R1542" i="2"/>
  <c r="R1543" i="2"/>
  <c r="R1544" i="2"/>
  <c r="R1545" i="2"/>
  <c r="R1546" i="2"/>
  <c r="R1547" i="2"/>
  <c r="R1548" i="2"/>
  <c r="R1549" i="2"/>
  <c r="R1550" i="2"/>
  <c r="R1551" i="2"/>
  <c r="R1552" i="2"/>
  <c r="R1553" i="2"/>
  <c r="R1554" i="2"/>
  <c r="R1555" i="2"/>
  <c r="R1556" i="2"/>
  <c r="R1557" i="2"/>
  <c r="R1558" i="2"/>
  <c r="R1559" i="2"/>
  <c r="R1560" i="2"/>
  <c r="R1561" i="2"/>
  <c r="R1562" i="2"/>
  <c r="R1563" i="2"/>
  <c r="R1564" i="2"/>
  <c r="R1565" i="2"/>
  <c r="R1566" i="2"/>
  <c r="R1567" i="2"/>
  <c r="R1568" i="2"/>
  <c r="R1569" i="2"/>
  <c r="R1570" i="2"/>
  <c r="R1571" i="2"/>
  <c r="R1572" i="2"/>
  <c r="R1573" i="2"/>
  <c r="R1574" i="2"/>
  <c r="R1575" i="2"/>
  <c r="R1576" i="2"/>
  <c r="R1577" i="2"/>
  <c r="R1578" i="2"/>
  <c r="R1579" i="2"/>
  <c r="R1580" i="2"/>
  <c r="R1581" i="2"/>
  <c r="R1582" i="2"/>
  <c r="R1583" i="2"/>
  <c r="R1584" i="2"/>
  <c r="R1585" i="2"/>
  <c r="R1586" i="2"/>
  <c r="R1587" i="2"/>
  <c r="R1588" i="2"/>
  <c r="R1589" i="2"/>
  <c r="R1590" i="2"/>
  <c r="R1591" i="2"/>
  <c r="R1592" i="2"/>
  <c r="R1593" i="2"/>
  <c r="R1594" i="2"/>
  <c r="R1595" i="2"/>
  <c r="R1596" i="2"/>
  <c r="R1597" i="2"/>
  <c r="R1598" i="2"/>
  <c r="R1599" i="2"/>
  <c r="R1600" i="2"/>
  <c r="R1601" i="2"/>
  <c r="R1602" i="2"/>
  <c r="R1603" i="2"/>
  <c r="R1604" i="2"/>
  <c r="R1605" i="2"/>
  <c r="R1606" i="2"/>
  <c r="R1607" i="2"/>
  <c r="R1608" i="2"/>
  <c r="R1609" i="2"/>
  <c r="R1610" i="2"/>
  <c r="R1611" i="2"/>
  <c r="R1612" i="2"/>
  <c r="R1613" i="2"/>
  <c r="R1614" i="2"/>
  <c r="R1615" i="2"/>
  <c r="R1616" i="2"/>
  <c r="R1617" i="2"/>
  <c r="R1618" i="2"/>
  <c r="R1619" i="2"/>
  <c r="R1620" i="2"/>
  <c r="R1621" i="2"/>
  <c r="R1622" i="2"/>
  <c r="R1623" i="2"/>
  <c r="R1624" i="2"/>
  <c r="R1625" i="2"/>
  <c r="R1626" i="2"/>
  <c r="R1627" i="2"/>
  <c r="R1628" i="2"/>
  <c r="R1629" i="2"/>
  <c r="R1630" i="2"/>
  <c r="R1631" i="2"/>
  <c r="R1632" i="2"/>
  <c r="R1633" i="2"/>
  <c r="R1634" i="2"/>
  <c r="R1635" i="2"/>
  <c r="R1636" i="2"/>
  <c r="R1637" i="2"/>
  <c r="R1638" i="2"/>
  <c r="R1639" i="2"/>
  <c r="R1640" i="2"/>
  <c r="R1641" i="2"/>
  <c r="R1642" i="2"/>
  <c r="R1643" i="2"/>
  <c r="R1644" i="2"/>
  <c r="R1645" i="2"/>
  <c r="R1646" i="2"/>
  <c r="R1647" i="2"/>
  <c r="R1648" i="2"/>
  <c r="R1649" i="2"/>
  <c r="R1650" i="2"/>
  <c r="R1651" i="2"/>
  <c r="R1652" i="2"/>
  <c r="R1653" i="2"/>
  <c r="R1654" i="2"/>
  <c r="R1655" i="2"/>
  <c r="R1656" i="2"/>
  <c r="R1657" i="2"/>
  <c r="R1658" i="2"/>
  <c r="R1659" i="2"/>
  <c r="R1660" i="2"/>
  <c r="R1661" i="2"/>
  <c r="R13" i="2"/>
  <c r="R174" i="2"/>
  <c r="R1662" i="2"/>
  <c r="Z4" i="2"/>
  <c r="E2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1001" i="2"/>
  <c r="U1002" i="2"/>
  <c r="U1003" i="2"/>
  <c r="U1004" i="2"/>
  <c r="U1005" i="2"/>
  <c r="U1006" i="2"/>
  <c r="U1007" i="2"/>
  <c r="U1008" i="2"/>
  <c r="U1009" i="2"/>
  <c r="U1010" i="2"/>
  <c r="U1011" i="2"/>
  <c r="U1012" i="2"/>
  <c r="U1013" i="2"/>
  <c r="U1014" i="2"/>
  <c r="U1015" i="2"/>
  <c r="U1016" i="2"/>
  <c r="U1017" i="2"/>
  <c r="U1018" i="2"/>
  <c r="U1019" i="2"/>
  <c r="U1020" i="2"/>
  <c r="U1021" i="2"/>
  <c r="U1022" i="2"/>
  <c r="U1023" i="2"/>
  <c r="U1024" i="2"/>
  <c r="U1025" i="2"/>
  <c r="U1026" i="2"/>
  <c r="U1027" i="2"/>
  <c r="U1028" i="2"/>
  <c r="U1029" i="2"/>
  <c r="U1030" i="2"/>
  <c r="U1031" i="2"/>
  <c r="U1032" i="2"/>
  <c r="U1033" i="2"/>
  <c r="U1034" i="2"/>
  <c r="U1035" i="2"/>
  <c r="U1036" i="2"/>
  <c r="U1037" i="2"/>
  <c r="U1038" i="2"/>
  <c r="U1039" i="2"/>
  <c r="U1040" i="2"/>
  <c r="U1041" i="2"/>
  <c r="U1042" i="2"/>
  <c r="U1043" i="2"/>
  <c r="U1044" i="2"/>
  <c r="U1045" i="2"/>
  <c r="U1046" i="2"/>
  <c r="U1047" i="2"/>
  <c r="U1048" i="2"/>
  <c r="U1049" i="2"/>
  <c r="U1050" i="2"/>
  <c r="U1051" i="2"/>
  <c r="U1052" i="2"/>
  <c r="U1053" i="2"/>
  <c r="U1054" i="2"/>
  <c r="U1055" i="2"/>
  <c r="U1056" i="2"/>
  <c r="U1057" i="2"/>
  <c r="U1058" i="2"/>
  <c r="U1059" i="2"/>
  <c r="U1060" i="2"/>
  <c r="U1061" i="2"/>
  <c r="U1062" i="2"/>
  <c r="U1063" i="2"/>
  <c r="U1064" i="2"/>
  <c r="U1065" i="2"/>
  <c r="U1066" i="2"/>
  <c r="U1067" i="2"/>
  <c r="U1068" i="2"/>
  <c r="U1069" i="2"/>
  <c r="U1070" i="2"/>
  <c r="U1071" i="2"/>
  <c r="U1072" i="2"/>
  <c r="U1073" i="2"/>
  <c r="U1074" i="2"/>
  <c r="U1075" i="2"/>
  <c r="U1076" i="2"/>
  <c r="U1077" i="2"/>
  <c r="U1078" i="2"/>
  <c r="U1079" i="2"/>
  <c r="U1080" i="2"/>
  <c r="U1081" i="2"/>
  <c r="U1082" i="2"/>
  <c r="U1083" i="2"/>
  <c r="U1084" i="2"/>
  <c r="U1085" i="2"/>
  <c r="U1086" i="2"/>
  <c r="U1087" i="2"/>
  <c r="U1088" i="2"/>
  <c r="U1089" i="2"/>
  <c r="U1090" i="2"/>
  <c r="U1091" i="2"/>
  <c r="U1092" i="2"/>
  <c r="U1093" i="2"/>
  <c r="U1094" i="2"/>
  <c r="U1095" i="2"/>
  <c r="U1096" i="2"/>
  <c r="U1097" i="2"/>
  <c r="U1098" i="2"/>
  <c r="U1099" i="2"/>
  <c r="U1100" i="2"/>
  <c r="U1101" i="2"/>
  <c r="U1102" i="2"/>
  <c r="U1103" i="2"/>
  <c r="U1104" i="2"/>
  <c r="U1105" i="2"/>
  <c r="U1106" i="2"/>
  <c r="U1107" i="2"/>
  <c r="U1108" i="2"/>
  <c r="U1109" i="2"/>
  <c r="U1110" i="2"/>
  <c r="U1111" i="2"/>
  <c r="U1112" i="2"/>
  <c r="U1113" i="2"/>
  <c r="U1114" i="2"/>
  <c r="U1115" i="2"/>
  <c r="U1116" i="2"/>
  <c r="U1117" i="2"/>
  <c r="U1118" i="2"/>
  <c r="U1119" i="2"/>
  <c r="U1120" i="2"/>
  <c r="U1121" i="2"/>
  <c r="U1122" i="2"/>
  <c r="U1123" i="2"/>
  <c r="U1124" i="2"/>
  <c r="U1125" i="2"/>
  <c r="U1126" i="2"/>
  <c r="U1127" i="2"/>
  <c r="U1128" i="2"/>
  <c r="U1129" i="2"/>
  <c r="U1130" i="2"/>
  <c r="U1131" i="2"/>
  <c r="U1132" i="2"/>
  <c r="U1133" i="2"/>
  <c r="U1134" i="2"/>
  <c r="U1135" i="2"/>
  <c r="U1136" i="2"/>
  <c r="U1137" i="2"/>
  <c r="U1138" i="2"/>
  <c r="U1139" i="2"/>
  <c r="U1140" i="2"/>
  <c r="U1141" i="2"/>
  <c r="U1142" i="2"/>
  <c r="U1143" i="2"/>
  <c r="U1144" i="2"/>
  <c r="U1145" i="2"/>
  <c r="U1146" i="2"/>
  <c r="U1147" i="2"/>
  <c r="U1148" i="2"/>
  <c r="U1149" i="2"/>
  <c r="U1150" i="2"/>
  <c r="U1151" i="2"/>
  <c r="U1152" i="2"/>
  <c r="U1153" i="2"/>
  <c r="U1154" i="2"/>
  <c r="U1155" i="2"/>
  <c r="U1156" i="2"/>
  <c r="U1157" i="2"/>
  <c r="U1158" i="2"/>
  <c r="U1159" i="2"/>
  <c r="U1160" i="2"/>
  <c r="U1161" i="2"/>
  <c r="U1162" i="2"/>
  <c r="U1163" i="2"/>
  <c r="U1164" i="2"/>
  <c r="U1165" i="2"/>
  <c r="U1166" i="2"/>
  <c r="U1167" i="2"/>
  <c r="U1168" i="2"/>
  <c r="U1169" i="2"/>
  <c r="U1170" i="2"/>
  <c r="U1171" i="2"/>
  <c r="U1172" i="2"/>
  <c r="U1173" i="2"/>
  <c r="U1174" i="2"/>
  <c r="U1175" i="2"/>
  <c r="U1176" i="2"/>
  <c r="U1177" i="2"/>
  <c r="U1178" i="2"/>
  <c r="U1179" i="2"/>
  <c r="U1180" i="2"/>
  <c r="U1181" i="2"/>
  <c r="U1182" i="2"/>
  <c r="U1183" i="2"/>
  <c r="U1184" i="2"/>
  <c r="U1185" i="2"/>
  <c r="U1186" i="2"/>
  <c r="U1187" i="2"/>
  <c r="U1188" i="2"/>
  <c r="U1189" i="2"/>
  <c r="U1190" i="2"/>
  <c r="U1191" i="2"/>
  <c r="U1192" i="2"/>
  <c r="U1193" i="2"/>
  <c r="U1194" i="2"/>
  <c r="U1195" i="2"/>
  <c r="U1196" i="2"/>
  <c r="U1197" i="2"/>
  <c r="U1198" i="2"/>
  <c r="U1199" i="2"/>
  <c r="U1200" i="2"/>
  <c r="U1201" i="2"/>
  <c r="U1202" i="2"/>
  <c r="U1203" i="2"/>
  <c r="U1204" i="2"/>
  <c r="U1205" i="2"/>
  <c r="U1206" i="2"/>
  <c r="U1207" i="2"/>
  <c r="U1208" i="2"/>
  <c r="U1209" i="2"/>
  <c r="U1210" i="2"/>
  <c r="U1211" i="2"/>
  <c r="U1212" i="2"/>
  <c r="U1213" i="2"/>
  <c r="U1214" i="2"/>
  <c r="U1215" i="2"/>
  <c r="U1216" i="2"/>
  <c r="U1217" i="2"/>
  <c r="U1218" i="2"/>
  <c r="U1219" i="2"/>
  <c r="U1220" i="2"/>
  <c r="U1221" i="2"/>
  <c r="U1222" i="2"/>
  <c r="U1223" i="2"/>
  <c r="U1224" i="2"/>
  <c r="U1225" i="2"/>
  <c r="U1226" i="2"/>
  <c r="U1227" i="2"/>
  <c r="U1228" i="2"/>
  <c r="U1229" i="2"/>
  <c r="U1230" i="2"/>
  <c r="U1231" i="2"/>
  <c r="U1232" i="2"/>
  <c r="U1233" i="2"/>
  <c r="U1234" i="2"/>
  <c r="U1235" i="2"/>
  <c r="U1236" i="2"/>
  <c r="U1237" i="2"/>
  <c r="U1238" i="2"/>
  <c r="U1239" i="2"/>
  <c r="U1240" i="2"/>
  <c r="U1241" i="2"/>
  <c r="U1242" i="2"/>
  <c r="U1243" i="2"/>
  <c r="U1244" i="2"/>
  <c r="U1245" i="2"/>
  <c r="U1246" i="2"/>
  <c r="U1247" i="2"/>
  <c r="U1248" i="2"/>
  <c r="U1249" i="2"/>
  <c r="U1250" i="2"/>
  <c r="U1251" i="2"/>
  <c r="U1252" i="2"/>
  <c r="U1253" i="2"/>
  <c r="U1254" i="2"/>
  <c r="U1255" i="2"/>
  <c r="U1256" i="2"/>
  <c r="U1257" i="2"/>
  <c r="U1258" i="2"/>
  <c r="U1259" i="2"/>
  <c r="U1260" i="2"/>
  <c r="U1261" i="2"/>
  <c r="U1262" i="2"/>
  <c r="U1263" i="2"/>
  <c r="U1264" i="2"/>
  <c r="U1265" i="2"/>
  <c r="U1266" i="2"/>
  <c r="U1267" i="2"/>
  <c r="U1268" i="2"/>
  <c r="U1269" i="2"/>
  <c r="U1270" i="2"/>
  <c r="U1271" i="2"/>
  <c r="U1272" i="2"/>
  <c r="U1273" i="2"/>
  <c r="U1274" i="2"/>
  <c r="U1275" i="2"/>
  <c r="U1276" i="2"/>
  <c r="U1277" i="2"/>
  <c r="U1278" i="2"/>
  <c r="U1279" i="2"/>
  <c r="U1280" i="2"/>
  <c r="U1281" i="2"/>
  <c r="U1282" i="2"/>
  <c r="U1283" i="2"/>
  <c r="U1284" i="2"/>
  <c r="U1285" i="2"/>
  <c r="U1286" i="2"/>
  <c r="U1287" i="2"/>
  <c r="U1288" i="2"/>
  <c r="U1289" i="2"/>
  <c r="U1290" i="2"/>
  <c r="U1291" i="2"/>
  <c r="U1292" i="2"/>
  <c r="U1293" i="2"/>
  <c r="U1294" i="2"/>
  <c r="U1295" i="2"/>
  <c r="U1296" i="2"/>
  <c r="U1297" i="2"/>
  <c r="U1298" i="2"/>
  <c r="U1299" i="2"/>
  <c r="U1300" i="2"/>
  <c r="U1301" i="2"/>
  <c r="U1302" i="2"/>
  <c r="U1303" i="2"/>
  <c r="U1304" i="2"/>
  <c r="U1305" i="2"/>
  <c r="U1306" i="2"/>
  <c r="U1307" i="2"/>
  <c r="U1308" i="2"/>
  <c r="U1309" i="2"/>
  <c r="U1310" i="2"/>
  <c r="U1311" i="2"/>
  <c r="U1312" i="2"/>
  <c r="U1313" i="2"/>
  <c r="U1314" i="2"/>
  <c r="U1315" i="2"/>
  <c r="U1316" i="2"/>
  <c r="U1317" i="2"/>
  <c r="U1318" i="2"/>
  <c r="U1319" i="2"/>
  <c r="U1320" i="2"/>
  <c r="U1321" i="2"/>
  <c r="U1322" i="2"/>
  <c r="U1323" i="2"/>
  <c r="U1324" i="2"/>
  <c r="U1325" i="2"/>
  <c r="U1326" i="2"/>
  <c r="U1327" i="2"/>
  <c r="U1328" i="2"/>
  <c r="U1329" i="2"/>
  <c r="U1330" i="2"/>
  <c r="U1331" i="2"/>
  <c r="U1332" i="2"/>
  <c r="U1333" i="2"/>
  <c r="U1334" i="2"/>
  <c r="U1335" i="2"/>
  <c r="U1336" i="2"/>
  <c r="U1337" i="2"/>
  <c r="U1338" i="2"/>
  <c r="U1339" i="2"/>
  <c r="U1340" i="2"/>
  <c r="U1341" i="2"/>
  <c r="U1342" i="2"/>
  <c r="U1343" i="2"/>
  <c r="U1344" i="2"/>
  <c r="U1345" i="2"/>
  <c r="U1346" i="2"/>
  <c r="U1347" i="2"/>
  <c r="U1348" i="2"/>
  <c r="U1349" i="2"/>
  <c r="U1350" i="2"/>
  <c r="U1351" i="2"/>
  <c r="U1352" i="2"/>
  <c r="U1353" i="2"/>
  <c r="U1354" i="2"/>
  <c r="U1355" i="2"/>
  <c r="U1356" i="2"/>
  <c r="U1357" i="2"/>
  <c r="U1358" i="2"/>
  <c r="U1359" i="2"/>
  <c r="U1360" i="2"/>
  <c r="U1361" i="2"/>
  <c r="U1362" i="2"/>
  <c r="U1363" i="2"/>
  <c r="U1364" i="2"/>
  <c r="U1365" i="2"/>
  <c r="U1366" i="2"/>
  <c r="U1367" i="2"/>
  <c r="U1368" i="2"/>
  <c r="U1369" i="2"/>
  <c r="U1370" i="2"/>
  <c r="U1371" i="2"/>
  <c r="U1372" i="2"/>
  <c r="U1373" i="2"/>
  <c r="U1374" i="2"/>
  <c r="U1375" i="2"/>
  <c r="U1376" i="2"/>
  <c r="U1377" i="2"/>
  <c r="U1378" i="2"/>
  <c r="U1379" i="2"/>
  <c r="U1380" i="2"/>
  <c r="U1381" i="2"/>
  <c r="U1382" i="2"/>
  <c r="U1383" i="2"/>
  <c r="U1384" i="2"/>
  <c r="U1385" i="2"/>
  <c r="U1386" i="2"/>
  <c r="U1387" i="2"/>
  <c r="U1388" i="2"/>
  <c r="U1389" i="2"/>
  <c r="U1390" i="2"/>
  <c r="U1391" i="2"/>
  <c r="U1392" i="2"/>
  <c r="U1393" i="2"/>
  <c r="U1394" i="2"/>
  <c r="U1395" i="2"/>
  <c r="U1396" i="2"/>
  <c r="U1397" i="2"/>
  <c r="U1398" i="2"/>
  <c r="U1399" i="2"/>
  <c r="U1400" i="2"/>
  <c r="U1401" i="2"/>
  <c r="U1402" i="2"/>
  <c r="U1403" i="2"/>
  <c r="U1404" i="2"/>
  <c r="U1405" i="2"/>
  <c r="U1406" i="2"/>
  <c r="U1407" i="2"/>
  <c r="U1408" i="2"/>
  <c r="U1409" i="2"/>
  <c r="U1410" i="2"/>
  <c r="U1411" i="2"/>
  <c r="U1412" i="2"/>
  <c r="U1413" i="2"/>
  <c r="U1414" i="2"/>
  <c r="U1415" i="2"/>
  <c r="U1416" i="2"/>
  <c r="U1417" i="2"/>
  <c r="U1418" i="2"/>
  <c r="U1419" i="2"/>
  <c r="U1420" i="2"/>
  <c r="U1421" i="2"/>
  <c r="U1422" i="2"/>
  <c r="U1423" i="2"/>
  <c r="U1424" i="2"/>
  <c r="U1425" i="2"/>
  <c r="U1426" i="2"/>
  <c r="U1427" i="2"/>
  <c r="U1428" i="2"/>
  <c r="U1429" i="2"/>
  <c r="U1430" i="2"/>
  <c r="U1431" i="2"/>
  <c r="U1432" i="2"/>
  <c r="U1433" i="2"/>
  <c r="U1434" i="2"/>
  <c r="U1435" i="2"/>
  <c r="U1436" i="2"/>
  <c r="U1437" i="2"/>
  <c r="U1438" i="2"/>
  <c r="U1439" i="2"/>
  <c r="U1440" i="2"/>
  <c r="U1441" i="2"/>
  <c r="U1442" i="2"/>
  <c r="U1443" i="2"/>
  <c r="U1444" i="2"/>
  <c r="U1445" i="2"/>
  <c r="U1446" i="2"/>
  <c r="U1447" i="2"/>
  <c r="U1448" i="2"/>
  <c r="U1449" i="2"/>
  <c r="U1450" i="2"/>
  <c r="U1451" i="2"/>
  <c r="U1452" i="2"/>
  <c r="U1453" i="2"/>
  <c r="U1454" i="2"/>
  <c r="U1455" i="2"/>
  <c r="U1456" i="2"/>
  <c r="U1457" i="2"/>
  <c r="U1458" i="2"/>
  <c r="U1459" i="2"/>
  <c r="U1460" i="2"/>
  <c r="U1461" i="2"/>
  <c r="U1462" i="2"/>
  <c r="U1463" i="2"/>
  <c r="U1464" i="2"/>
  <c r="U1465" i="2"/>
  <c r="U1466" i="2"/>
  <c r="U1467" i="2"/>
  <c r="U1468" i="2"/>
  <c r="U1469" i="2"/>
  <c r="U1470" i="2"/>
  <c r="U1471" i="2"/>
  <c r="U1472" i="2"/>
  <c r="U1473" i="2"/>
  <c r="U1474" i="2"/>
  <c r="U1475" i="2"/>
  <c r="U1476" i="2"/>
  <c r="U1477" i="2"/>
  <c r="U1478" i="2"/>
  <c r="U1479" i="2"/>
  <c r="U1480" i="2"/>
  <c r="U1481" i="2"/>
  <c r="U1482" i="2"/>
  <c r="U1483" i="2"/>
  <c r="U1484" i="2"/>
  <c r="U1485" i="2"/>
  <c r="U1486" i="2"/>
  <c r="U1487" i="2"/>
  <c r="U1488" i="2"/>
  <c r="U1489" i="2"/>
  <c r="U1490" i="2"/>
  <c r="U1491" i="2"/>
  <c r="U1492" i="2"/>
  <c r="U1493" i="2"/>
  <c r="U1494" i="2"/>
  <c r="U1495" i="2"/>
  <c r="U1496" i="2"/>
  <c r="U1497" i="2"/>
  <c r="U1498" i="2"/>
  <c r="U1499" i="2"/>
  <c r="U1500" i="2"/>
  <c r="U1501" i="2"/>
  <c r="U1502" i="2"/>
  <c r="U1503" i="2"/>
  <c r="U1504" i="2"/>
  <c r="U1505" i="2"/>
  <c r="U1506" i="2"/>
  <c r="U1507" i="2"/>
  <c r="U1508" i="2"/>
  <c r="U1509" i="2"/>
  <c r="U1510" i="2"/>
  <c r="U1511" i="2"/>
  <c r="U1512" i="2"/>
  <c r="U1513" i="2"/>
  <c r="U1514" i="2"/>
  <c r="U1515" i="2"/>
  <c r="U1516" i="2"/>
  <c r="U1517" i="2"/>
  <c r="U1518" i="2"/>
  <c r="U1519" i="2"/>
  <c r="U1520" i="2"/>
  <c r="U1521" i="2"/>
  <c r="U1522" i="2"/>
  <c r="U1523" i="2"/>
  <c r="U1524" i="2"/>
  <c r="U1525" i="2"/>
  <c r="U1526" i="2"/>
  <c r="U1527" i="2"/>
  <c r="U1528" i="2"/>
  <c r="U1529" i="2"/>
  <c r="U1530" i="2"/>
  <c r="U1531" i="2"/>
  <c r="U1532" i="2"/>
  <c r="U1533" i="2"/>
  <c r="U1534" i="2"/>
  <c r="U1535" i="2"/>
  <c r="U1536" i="2"/>
  <c r="U1537" i="2"/>
  <c r="U1538" i="2"/>
  <c r="U1539" i="2"/>
  <c r="U1540" i="2"/>
  <c r="U1541" i="2"/>
  <c r="U1542" i="2"/>
  <c r="U1543" i="2"/>
  <c r="U1544" i="2"/>
  <c r="U1545" i="2"/>
  <c r="U1546" i="2"/>
  <c r="U1547" i="2"/>
  <c r="U1548" i="2"/>
  <c r="U1549" i="2"/>
  <c r="U1550" i="2"/>
  <c r="U1551" i="2"/>
  <c r="U1552" i="2"/>
  <c r="U1553" i="2"/>
  <c r="U1554" i="2"/>
  <c r="U1555" i="2"/>
  <c r="U1556" i="2"/>
  <c r="U1557" i="2"/>
  <c r="U1558" i="2"/>
  <c r="U1559" i="2"/>
  <c r="U1560" i="2"/>
  <c r="U1561" i="2"/>
  <c r="U1562" i="2"/>
  <c r="U1563" i="2"/>
  <c r="U1564" i="2"/>
  <c r="U1565" i="2"/>
  <c r="U1566" i="2"/>
  <c r="U1567" i="2"/>
  <c r="U1568" i="2"/>
  <c r="U1569" i="2"/>
  <c r="U1570" i="2"/>
  <c r="U1571" i="2"/>
  <c r="U1572" i="2"/>
  <c r="U1573" i="2"/>
  <c r="U1574" i="2"/>
  <c r="U1575" i="2"/>
  <c r="U1576" i="2"/>
  <c r="U1577" i="2"/>
  <c r="U1578" i="2"/>
  <c r="U1579" i="2"/>
  <c r="U1580" i="2"/>
  <c r="U1581" i="2"/>
  <c r="U1582" i="2"/>
  <c r="U1583" i="2"/>
  <c r="U1584" i="2"/>
  <c r="U1585" i="2"/>
  <c r="U1586" i="2"/>
  <c r="U1587" i="2"/>
  <c r="U1588" i="2"/>
  <c r="U1589" i="2"/>
  <c r="U1590" i="2"/>
  <c r="U1591" i="2"/>
  <c r="U1592" i="2"/>
  <c r="U1593" i="2"/>
  <c r="U1594" i="2"/>
  <c r="U1595" i="2"/>
  <c r="U1596" i="2"/>
  <c r="U1597" i="2"/>
  <c r="U1598" i="2"/>
  <c r="U1599" i="2"/>
  <c r="U1600" i="2"/>
  <c r="U1601" i="2"/>
  <c r="U1602" i="2"/>
  <c r="U1603" i="2"/>
  <c r="U1604" i="2"/>
  <c r="U1605" i="2"/>
  <c r="U1606" i="2"/>
  <c r="U1607" i="2"/>
  <c r="U1608" i="2"/>
  <c r="U1609" i="2"/>
  <c r="U1610" i="2"/>
  <c r="U1611" i="2"/>
  <c r="U1612" i="2"/>
  <c r="U1613" i="2"/>
  <c r="U1614" i="2"/>
  <c r="U1615" i="2"/>
  <c r="U1616" i="2"/>
  <c r="U1617" i="2"/>
  <c r="U1618" i="2"/>
  <c r="U1619" i="2"/>
  <c r="U1620" i="2"/>
  <c r="U1621" i="2"/>
  <c r="U1622" i="2"/>
  <c r="U1623" i="2"/>
  <c r="U1624" i="2"/>
  <c r="U1625" i="2"/>
  <c r="U1626" i="2"/>
  <c r="U1627" i="2"/>
  <c r="U1628" i="2"/>
  <c r="U1629" i="2"/>
  <c r="U1630" i="2"/>
  <c r="U1631" i="2"/>
  <c r="U1632" i="2"/>
  <c r="U1633" i="2"/>
  <c r="U1634" i="2"/>
  <c r="U1635" i="2"/>
  <c r="U1636" i="2"/>
  <c r="U1637" i="2"/>
  <c r="U1638" i="2"/>
  <c r="U1639" i="2"/>
  <c r="U1640" i="2"/>
  <c r="U1641" i="2"/>
  <c r="U1642" i="2"/>
  <c r="U1643" i="2"/>
  <c r="U1644" i="2"/>
  <c r="U1645" i="2"/>
  <c r="U1646" i="2"/>
  <c r="U1647" i="2"/>
  <c r="U1648" i="2"/>
  <c r="U1649" i="2"/>
  <c r="U1650" i="2"/>
  <c r="U1651" i="2"/>
  <c r="U1652" i="2"/>
  <c r="U1653" i="2"/>
  <c r="U1654" i="2"/>
  <c r="U1655" i="2"/>
  <c r="U1656" i="2"/>
  <c r="U1657" i="2"/>
  <c r="U1658" i="2"/>
  <c r="U1659" i="2"/>
  <c r="U1660" i="2"/>
  <c r="U1661" i="2"/>
  <c r="U1662" i="2"/>
  <c r="U4" i="2"/>
  <c r="E3" i="2"/>
  <c r="E2" i="2"/>
  <c r="R1663" i="2" l="1"/>
  <c r="F22" i="2"/>
  <c r="E22" i="2"/>
  <c r="H22" i="2"/>
  <c r="G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3518B8-E9D8-4BC7-B5E2-A074C2A98158}" keepAlive="1" name="Query - telefony" description="Connection to the 'telefony' query in the workbook." type="5" refreshedVersion="6" background="1" saveData="1">
    <dbPr connection="Provider=Microsoft.Mashup.OleDb.1;Data Source=$Workbook$;Location=telefony;Extended Properties=&quot;&quot;" command="SELECT * FROM [telefony]"/>
  </connection>
  <connection id="2" xr16:uid="{7734B729-8585-4F36-82B2-8C39D0B2BA54}" keepAlive="1" name="Query - telefony (2)" description="Connection to the 'telefony (2)' query in the workbook." type="5" refreshedVersion="6" background="1" saveData="1">
    <dbPr connection="Provider=Microsoft.Mashup.OleDb.1;Data Source=$Workbook$;Location=&quot;telefony (2)&quot;;Extended Properties=&quot;&quot;" command="SELECT * FROM [telefony (2)]"/>
  </connection>
  <connection id="3" xr16:uid="{5B3D38FC-FAE1-4E34-A478-A480F323A4A6}" keepAlive="1" name="Query - telefony (3)" description="Connection to the 'telefony (3)' query in the workbook." type="5" refreshedVersion="6" background="1" saveData="1">
    <dbPr connection="Provider=Microsoft.Mashup.OleDb.1;Data Source=$Workbook$;Location=&quot;telefony (3)&quot;;Extended Properties=&quot;&quot;" command="SELECT * FROM [telefony (3)]"/>
  </connection>
</connections>
</file>

<file path=xl/sharedStrings.xml><?xml version="1.0" encoding="utf-8"?>
<sst xmlns="http://schemas.openxmlformats.org/spreadsheetml/2006/main" count="5680" uniqueCount="18">
  <si>
    <t>Column1</t>
  </si>
  <si>
    <t>Column2</t>
  </si>
  <si>
    <t>Nie</t>
  </si>
  <si>
    <t>Tak</t>
  </si>
  <si>
    <t>Odpowiedzi "Tak":</t>
  </si>
  <si>
    <t>Odpowiedzi "Nie":</t>
  </si>
  <si>
    <t>Grupy numeracyjne:</t>
  </si>
  <si>
    <t>Bez duplikatów</t>
  </si>
  <si>
    <t>Column3</t>
  </si>
  <si>
    <t>Największa suma cyfr w numerze:</t>
  </si>
  <si>
    <t>Suma:</t>
  </si>
  <si>
    <t>a)</t>
  </si>
  <si>
    <t>b)</t>
  </si>
  <si>
    <t>c)</t>
  </si>
  <si>
    <t>e)</t>
  </si>
  <si>
    <t>Największa liczba SMS-ów z jednego numeru:</t>
  </si>
  <si>
    <t>d)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</si>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</sst>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0" fillId="3" borderId="1" xfId="0" applyNumberFormat="1" applyFont="1" applyFill="1" applyBorder="1"/>
    <xf numFmtId="0" fontId="0" fillId="0" borderId="0" xfId="0" applyAlignment="1">
      <alignment horizontal="right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50F-4FDC-A42C-8CAAB6AB8F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50F-4FDC-A42C-8CAAB6AB8F7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Sheet2!$D$2:$D$3</c:f>
              <c:strCache>
                <c:ptCount val="2"/>
                <c:pt idx="0">
                  <c:v>Odpowiedzi "Tak":</c:v>
                </c:pt>
                <c:pt idx="1">
                  <c:v>Odpowiedzi "Nie":</c:v>
                </c:pt>
              </c:strCache>
            </c:strRef>
          </c:cat>
          <c:val>
            <c:numRef>
              <c:f>Sheet2!$E$2:$E$3</c:f>
              <c:numCache>
                <c:formatCode>General</c:formatCode>
                <c:ptCount val="2"/>
                <c:pt idx="0">
                  <c:v>1121</c:v>
                </c:pt>
                <c:pt idx="1">
                  <c:v>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E-422B-A6E6-5648F89DA4D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593725</xdr:colOff>
      <xdr:row>2</xdr:row>
      <xdr:rowOff>41275</xdr:rowOff>
    </xdr:from>
    <xdr:to>
      <xdr:col>13</xdr:col>
      <xdr:colOff>288925</xdr:colOff>
      <xdr:row>17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64DFED-1B90-46E0-B8C8-CAE80197E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3437501-4667-42D0-BAE6-0368830117E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520EE416-F04B-448D-B7E0-C3D3A3D372FD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B0E4B598-7638-4DB2-B3E9-DEB1B888522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6A25D0-F93E-4697-ADDB-AADC2FAAF0E1}" name="telefony" displayName="telefony" ref="A1:B2001" tableType="queryTable" totalsRowShown="0">
  <autoFilter ref="A1:B2001" xr:uid="{60EE505C-1B12-4125-A6DD-24C415EBC53B}"/>
  <tableColumns count="2">
    <tableColumn id="1" xr3:uid="{702E1AF6-99D3-49D2-8045-5DE972AC5D5E}" uniqueName="1" name="Column1" queryTableFieldId="1"/>
    <tableColumn id="2" xr3:uid="{FD0B0321-F8D0-4A94-AC97-3FE0A33B1615}" uniqueName="2" name="Column2" queryTableFieldId="2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08D19F-758D-48C6-91C4-8595E109E1DC}" name="telefony3" displayName="telefony3" ref="P3:R1663" tableType="queryTable" totalsRowCount="1">
  <autoFilter ref="P3:R1662" xr:uid="{9733F83B-0254-4FD1-A90C-53710F7C1C42}"/>
  <sortState xmlns:xlrd2="http://schemas.microsoft.com/office/spreadsheetml/2017/richdata2" ref="P4:R1662">
    <sortCondition descending="1" ref="R4:R1662"/>
  </sortState>
  <tableColumns count="3">
    <tableColumn id="1" xr3:uid="{015D2A0F-8E22-42FE-87D7-8646501DA021}" uniqueName="1" name="Column1" queryTableFieldId="1" dataDxfId="6" totalsRowDxfId="5"/>
    <tableColumn id="2" xr3:uid="{8348A82F-7D23-4D7D-949D-D7241113F6C7}" uniqueName="2" name="Column2" queryTableFieldId="2" dataDxfId="4" totalsRowDxfId="3"/>
    <tableColumn id="3" xr3:uid="{8ABA1B7B-02FF-4FAF-8BCB-B330C0C55315}" uniqueName="3" name="Column3" totalsRowFunction="custom" queryTableFieldId="3" dataDxfId="2" totalsRowDxfId="1">
      <calculatedColumnFormula>COUNTIF(telefony4[Column1], telefony3[[#This Row],[Column1]])</calculatedColumnFormula>
      <totalsRowFormula>MAX(telefony3[Column3])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E822F7-8688-48A0-9A94-64BD531F8CEF}" name="telefony4" displayName="telefony4" ref="W3:X2003" tableType="queryTable" totalsRowShown="0">
  <autoFilter ref="W3:X2003" xr:uid="{BB23F575-3653-4FC8-8725-533F4409D12A}"/>
  <sortState xmlns:xlrd2="http://schemas.microsoft.com/office/spreadsheetml/2017/richdata2" ref="W4:X2003">
    <sortCondition ref="W3:W2003"/>
  </sortState>
  <tableColumns count="2">
    <tableColumn id="1" xr3:uid="{CC2AC93B-2EEF-4A20-BA51-510E57765FDE}" uniqueName="1" name="Column1" queryTableFieldId="1"/>
    <tableColumn id="2" xr3:uid="{F801E616-D6A8-46AF-A2D2-606622298322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4E23-8B51-437E-8E64-4299224AE04A}">
  <dimension ref="A1:AJ2003"/>
  <sheetViews>
    <sheetView tabSelected="1" workbookViewId="0">
      <selection activeCell="AB5" sqref="AB5"/>
    </sheetView>
  </sheetViews>
  <sheetFormatPr defaultRowHeight="14.5" x14ac:dyDescent="0.35"/>
  <cols>
    <col min="1" max="2" width="10.54296875" bestFit="1" customWidth="1"/>
    <col min="3" max="3" width="8.7265625" style="4"/>
    <col min="4" max="4" width="29" customWidth="1"/>
    <col min="5" max="5" width="9.81640625" bestFit="1" customWidth="1"/>
    <col min="16" max="16" width="13.90625" customWidth="1"/>
    <col min="21" max="21" width="13.453125" customWidth="1"/>
    <col min="23" max="23" width="12.26953125" customWidth="1"/>
  </cols>
  <sheetData>
    <row r="1" spans="1:36" x14ac:dyDescent="0.35">
      <c r="A1" t="s">
        <v>0</v>
      </c>
      <c r="B1" t="s">
        <v>1</v>
      </c>
    </row>
    <row r="2" spans="1:36" x14ac:dyDescent="0.35">
      <c r="A2">
        <v>821673214</v>
      </c>
      <c r="B2" s="1" t="s">
        <v>2</v>
      </c>
      <c r="C2" s="4" t="s">
        <v>11</v>
      </c>
      <c r="D2" t="s">
        <v>4</v>
      </c>
      <c r="E2">
        <f>COUNTIF(telefony[Column2], "Tak")</f>
        <v>1121</v>
      </c>
      <c r="P2" t="s">
        <v>7</v>
      </c>
    </row>
    <row r="3" spans="1:36" x14ac:dyDescent="0.35">
      <c r="A3">
        <v>511337450</v>
      </c>
      <c r="B3" s="1" t="s">
        <v>2</v>
      </c>
      <c r="D3" t="s">
        <v>5</v>
      </c>
      <c r="E3">
        <f>COUNTIF(telefony[Column2], "Nie")</f>
        <v>879</v>
      </c>
      <c r="P3" t="s">
        <v>0</v>
      </c>
      <c r="Q3" t="s">
        <v>1</v>
      </c>
      <c r="R3" t="s">
        <v>8</v>
      </c>
      <c r="U3" s="2" t="s">
        <v>0</v>
      </c>
      <c r="W3" t="s">
        <v>0</v>
      </c>
      <c r="X3" t="s">
        <v>1</v>
      </c>
      <c r="AB3">
        <v>1</v>
      </c>
      <c r="AC3">
        <v>2</v>
      </c>
      <c r="AD3">
        <v>3</v>
      </c>
      <c r="AE3">
        <v>4</v>
      </c>
      <c r="AF3">
        <v>5</v>
      </c>
      <c r="AG3">
        <v>6</v>
      </c>
      <c r="AH3">
        <v>7</v>
      </c>
      <c r="AI3">
        <v>8</v>
      </c>
      <c r="AJ3">
        <v>9</v>
      </c>
    </row>
    <row r="4" spans="1:36" x14ac:dyDescent="0.35">
      <c r="A4">
        <v>886871296</v>
      </c>
      <c r="B4" s="1" t="s">
        <v>3</v>
      </c>
      <c r="P4" s="1">
        <v>770309737</v>
      </c>
      <c r="Q4" s="1" t="s">
        <v>3</v>
      </c>
      <c r="R4" s="1">
        <f>COUNTIF(telefony4[Column1], telefony3[[#This Row],[Column1]])</f>
        <v>35</v>
      </c>
      <c r="S4" s="1"/>
      <c r="U4" s="3" t="str">
        <f>LEFT(telefony3[[#This Row],[Column1]], 1)</f>
        <v>7</v>
      </c>
      <c r="W4">
        <v>500120621</v>
      </c>
      <c r="X4" s="1" t="s">
        <v>3</v>
      </c>
      <c r="Z4">
        <f>COUNTIF(telefony4[Column1], telefony3[[#This Row],[Column1]])</f>
        <v>35</v>
      </c>
      <c r="AB4" t="str">
        <f>LEFT(telefony4[[#This Row],[Column1]], AB3)</f>
        <v>5</v>
      </c>
      <c r="AC4" t="str">
        <f>LEFT(telefony4[[#This Row],[Column2]], AC3)</f>
        <v>Ta</v>
      </c>
      <c r="AD4" t="str">
        <f>LEFT(telefony4[[#This Row],[Column1]], AD3)</f>
        <v>500</v>
      </c>
      <c r="AE4" t="str">
        <f>LEFT(telefony4[[#This Row],[Column2]], AE3)</f>
        <v>Tak</v>
      </c>
      <c r="AF4" t="str">
        <f>LEFT(telefony4[[#This Row],[Column1]], AF3)</f>
        <v>50012</v>
      </c>
      <c r="AG4" t="str">
        <f>LEFT(telefony4[[#This Row],[Column2]], AG3)</f>
        <v>Tak</v>
      </c>
      <c r="AH4" t="str">
        <f>LEFT(telefony4[[#This Row],[Column1]], AH3)</f>
        <v>5001206</v>
      </c>
      <c r="AI4" t="str">
        <f>LEFT(telefony4[[#This Row],[Column2]], AI3)</f>
        <v>Tak</v>
      </c>
      <c r="AJ4" t="str">
        <f>LEFT(telefony4[[#This Row],[Column1]], AJ3)</f>
        <v>500120621</v>
      </c>
    </row>
    <row r="5" spans="1:36" x14ac:dyDescent="0.35">
      <c r="A5">
        <v>799895250</v>
      </c>
      <c r="B5" s="1" t="s">
        <v>2</v>
      </c>
      <c r="P5" s="1">
        <v>623337579</v>
      </c>
      <c r="Q5" s="1" t="s">
        <v>3</v>
      </c>
      <c r="R5" s="1">
        <f>COUNTIF(telefony4[Column1], telefony3[[#This Row],[Column1]])</f>
        <v>31</v>
      </c>
      <c r="S5" s="1"/>
      <c r="U5" s="3" t="str">
        <f>LEFT(telefony3[[#This Row],[Column1]], 1)</f>
        <v>6</v>
      </c>
      <c r="W5">
        <v>500149822</v>
      </c>
      <c r="X5" s="1" t="s">
        <v>2</v>
      </c>
    </row>
    <row r="6" spans="1:36" x14ac:dyDescent="0.35">
      <c r="A6">
        <v>735893473</v>
      </c>
      <c r="B6" s="1" t="s">
        <v>2</v>
      </c>
      <c r="P6" s="1">
        <v>527231153</v>
      </c>
      <c r="Q6" s="1" t="s">
        <v>3</v>
      </c>
      <c r="R6" s="1">
        <f>COUNTIF(telefony4[Column1], telefony3[[#This Row],[Column1]])</f>
        <v>25</v>
      </c>
      <c r="S6" s="1"/>
      <c r="U6" s="3" t="str">
        <f>LEFT(telefony3[[#This Row],[Column1]], 1)</f>
        <v>5</v>
      </c>
      <c r="W6">
        <v>500466694</v>
      </c>
      <c r="X6" s="1" t="s">
        <v>3</v>
      </c>
    </row>
    <row r="7" spans="1:36" x14ac:dyDescent="0.35">
      <c r="A7">
        <v>504669045</v>
      </c>
      <c r="B7" s="1" t="s">
        <v>3</v>
      </c>
      <c r="P7" s="1">
        <v>728257806</v>
      </c>
      <c r="Q7" s="1" t="s">
        <v>3</v>
      </c>
      <c r="R7" s="1">
        <f>COUNTIF(telefony4[Column1], telefony3[[#This Row],[Column1]])</f>
        <v>24</v>
      </c>
      <c r="S7" s="1"/>
      <c r="U7" s="3" t="str">
        <f>LEFT(telefony3[[#This Row],[Column1]], 1)</f>
        <v>7</v>
      </c>
      <c r="W7">
        <v>500466694</v>
      </c>
      <c r="X7" s="1" t="s">
        <v>3</v>
      </c>
    </row>
    <row r="8" spans="1:36" x14ac:dyDescent="0.35">
      <c r="A8">
        <v>846204657</v>
      </c>
      <c r="B8" s="1" t="s">
        <v>3</v>
      </c>
      <c r="P8" s="1">
        <v>504669045</v>
      </c>
      <c r="Q8" s="1" t="s">
        <v>3</v>
      </c>
      <c r="R8" s="1">
        <f>COUNTIF(telefony4[Column1], telefony3[[#This Row],[Column1]])</f>
        <v>23</v>
      </c>
      <c r="S8" s="1"/>
      <c r="U8" s="3" t="str">
        <f>LEFT(telefony3[[#This Row],[Column1]], 1)</f>
        <v>5</v>
      </c>
      <c r="W8">
        <v>500718572</v>
      </c>
      <c r="X8" s="1" t="s">
        <v>3</v>
      </c>
    </row>
    <row r="9" spans="1:36" x14ac:dyDescent="0.35">
      <c r="A9">
        <v>505959792</v>
      </c>
      <c r="B9" s="1" t="s">
        <v>3</v>
      </c>
      <c r="P9" s="1">
        <v>696946597</v>
      </c>
      <c r="Q9" s="1" t="s">
        <v>3</v>
      </c>
      <c r="R9" s="1">
        <f>COUNTIF(telefony4[Column1], telefony3[[#This Row],[Column1]])</f>
        <v>20</v>
      </c>
      <c r="S9" s="1"/>
      <c r="U9" s="3" t="str">
        <f>LEFT(telefony3[[#This Row],[Column1]], 1)</f>
        <v>6</v>
      </c>
      <c r="W9">
        <v>500778714</v>
      </c>
      <c r="X9" s="1" t="s">
        <v>2</v>
      </c>
    </row>
    <row r="10" spans="1:36" x14ac:dyDescent="0.35">
      <c r="A10">
        <v>504669045</v>
      </c>
      <c r="B10" s="1" t="s">
        <v>3</v>
      </c>
      <c r="P10" s="1">
        <v>607339300</v>
      </c>
      <c r="Q10" s="1" t="s">
        <v>2</v>
      </c>
      <c r="R10" s="1">
        <f>COUNTIF(telefony4[Column1], telefony3[[#This Row],[Column1]])</f>
        <v>7</v>
      </c>
      <c r="S10" s="1"/>
      <c r="U10" s="3" t="str">
        <f>LEFT(telefony3[[#This Row],[Column1]], 1)</f>
        <v>6</v>
      </c>
      <c r="W10">
        <v>500866442</v>
      </c>
      <c r="X10" s="1" t="s">
        <v>3</v>
      </c>
    </row>
    <row r="11" spans="1:36" x14ac:dyDescent="0.35">
      <c r="A11">
        <v>872403489</v>
      </c>
      <c r="B11" s="1" t="s">
        <v>3</v>
      </c>
      <c r="P11" s="1">
        <v>895905740</v>
      </c>
      <c r="Q11" s="1" t="s">
        <v>3</v>
      </c>
      <c r="R11" s="1">
        <f>COUNTIF(telefony4[Column1], telefony3[[#This Row],[Column1]])</f>
        <v>5</v>
      </c>
      <c r="S11" s="1"/>
      <c r="U11" s="3" t="str">
        <f>LEFT(telefony3[[#This Row],[Column1]], 1)</f>
        <v>8</v>
      </c>
      <c r="W11">
        <v>501257801</v>
      </c>
      <c r="X11" s="1" t="s">
        <v>2</v>
      </c>
    </row>
    <row r="12" spans="1:36" x14ac:dyDescent="0.35">
      <c r="A12">
        <v>877521458</v>
      </c>
      <c r="B12" s="1" t="s">
        <v>2</v>
      </c>
      <c r="P12" s="1">
        <v>681479334</v>
      </c>
      <c r="Q12" s="1" t="s">
        <v>3</v>
      </c>
      <c r="R12" s="1">
        <f>COUNTIF(telefony4[Column1], telefony3[[#This Row],[Column1]])</f>
        <v>5</v>
      </c>
      <c r="S12" s="1"/>
      <c r="U12" s="3" t="str">
        <f>LEFT(telefony3[[#This Row],[Column1]], 1)</f>
        <v>6</v>
      </c>
      <c r="W12">
        <v>501257801</v>
      </c>
      <c r="X12" s="1" t="s">
        <v>2</v>
      </c>
    </row>
    <row r="13" spans="1:36" x14ac:dyDescent="0.35">
      <c r="A13">
        <v>842164536</v>
      </c>
      <c r="B13" s="1" t="s">
        <v>2</v>
      </c>
      <c r="P13" s="1">
        <v>501257801</v>
      </c>
      <c r="Q13" s="1" t="s">
        <v>2</v>
      </c>
      <c r="R13" s="1">
        <f>COUNTIF(telefony4[Column1], telefony3[[#This Row],[Column1]])</f>
        <v>5</v>
      </c>
      <c r="S13" s="1"/>
      <c r="U13" s="3" t="str">
        <f>LEFT(telefony3[[#This Row],[Column1]], 1)</f>
        <v>5</v>
      </c>
      <c r="W13">
        <v>501257801</v>
      </c>
      <c r="X13" s="1" t="s">
        <v>2</v>
      </c>
    </row>
    <row r="14" spans="1:36" x14ac:dyDescent="0.35">
      <c r="A14">
        <v>518839811</v>
      </c>
      <c r="B14" s="1" t="s">
        <v>3</v>
      </c>
      <c r="P14" s="1">
        <v>693882882</v>
      </c>
      <c r="Q14" s="1" t="s">
        <v>2</v>
      </c>
      <c r="R14" s="1">
        <f>COUNTIF(telefony4[Column1], telefony3[[#This Row],[Column1]])</f>
        <v>4</v>
      </c>
      <c r="S14" s="1"/>
      <c r="U14" s="3" t="str">
        <f>LEFT(telefony3[[#This Row],[Column1]], 1)</f>
        <v>6</v>
      </c>
      <c r="W14">
        <v>501257801</v>
      </c>
      <c r="X14" s="1" t="s">
        <v>2</v>
      </c>
    </row>
    <row r="15" spans="1:36" x14ac:dyDescent="0.35">
      <c r="A15">
        <v>770309737</v>
      </c>
      <c r="B15" s="1" t="s">
        <v>3</v>
      </c>
      <c r="P15" s="1">
        <v>888257806</v>
      </c>
      <c r="Q15" s="1" t="s">
        <v>2</v>
      </c>
      <c r="R15" s="1">
        <f>COUNTIF(telefony4[Column1], telefony3[[#This Row],[Column1]])</f>
        <v>4</v>
      </c>
      <c r="S15" s="1"/>
      <c r="U15" s="3" t="str">
        <f>LEFT(telefony3[[#This Row],[Column1]], 1)</f>
        <v>8</v>
      </c>
      <c r="W15">
        <v>501257801</v>
      </c>
      <c r="X15" s="1" t="s">
        <v>2</v>
      </c>
    </row>
    <row r="16" spans="1:36" x14ac:dyDescent="0.35">
      <c r="A16">
        <v>770309737</v>
      </c>
      <c r="B16" s="1" t="s">
        <v>3</v>
      </c>
      <c r="P16" s="1">
        <v>770301137</v>
      </c>
      <c r="Q16" s="1" t="s">
        <v>2</v>
      </c>
      <c r="R16" s="1">
        <f>COUNTIF(telefony4[Column1], telefony3[[#This Row],[Column1]])</f>
        <v>4</v>
      </c>
      <c r="S16" s="1"/>
      <c r="U16" s="3" t="str">
        <f>LEFT(telefony3[[#This Row],[Column1]], 1)</f>
        <v>7</v>
      </c>
      <c r="W16">
        <v>502124684</v>
      </c>
      <c r="X16" s="1" t="s">
        <v>2</v>
      </c>
    </row>
    <row r="17" spans="1:24" x14ac:dyDescent="0.35">
      <c r="A17">
        <v>693882882</v>
      </c>
      <c r="B17" s="1" t="s">
        <v>2</v>
      </c>
      <c r="P17" s="1">
        <v>728777806</v>
      </c>
      <c r="Q17" s="1" t="s">
        <v>3</v>
      </c>
      <c r="R17" s="1">
        <f>COUNTIF(telefony4[Column1], telefony3[[#This Row],[Column1]])</f>
        <v>4</v>
      </c>
      <c r="S17" s="1"/>
      <c r="U17" s="3" t="str">
        <f>LEFT(telefony3[[#This Row],[Column1]], 1)</f>
        <v>7</v>
      </c>
      <c r="W17">
        <v>502166063</v>
      </c>
      <c r="X17" s="1" t="s">
        <v>2</v>
      </c>
    </row>
    <row r="18" spans="1:24" x14ac:dyDescent="0.35">
      <c r="A18">
        <v>693121001</v>
      </c>
      <c r="B18" s="1" t="s">
        <v>2</v>
      </c>
      <c r="P18" s="1">
        <v>667010101</v>
      </c>
      <c r="Q18" s="1" t="s">
        <v>2</v>
      </c>
      <c r="R18" s="1">
        <f>COUNTIF(telefony4[Column1], telefony3[[#This Row],[Column1]])</f>
        <v>4</v>
      </c>
      <c r="S18" s="1"/>
      <c r="U18" s="3" t="str">
        <f>LEFT(telefony3[[#This Row],[Column1]], 1)</f>
        <v>6</v>
      </c>
      <c r="W18">
        <v>504117045</v>
      </c>
      <c r="X18" s="1" t="s">
        <v>2</v>
      </c>
    </row>
    <row r="19" spans="1:24" x14ac:dyDescent="0.35">
      <c r="A19">
        <v>770309737</v>
      </c>
      <c r="B19" s="1" t="s">
        <v>3</v>
      </c>
      <c r="P19" s="1">
        <v>794785111</v>
      </c>
      <c r="Q19" s="1" t="s">
        <v>2</v>
      </c>
      <c r="R19" s="1">
        <f>COUNTIF(telefony4[Column1], telefony3[[#This Row],[Column1]])</f>
        <v>3</v>
      </c>
      <c r="S19" s="1"/>
      <c r="U19" s="3" t="str">
        <f>LEFT(telefony3[[#This Row],[Column1]], 1)</f>
        <v>7</v>
      </c>
      <c r="W19">
        <v>504119045</v>
      </c>
      <c r="X19" s="1" t="s">
        <v>2</v>
      </c>
    </row>
    <row r="20" spans="1:24" x14ac:dyDescent="0.35">
      <c r="A20">
        <v>770309737</v>
      </c>
      <c r="B20" s="1" t="s">
        <v>3</v>
      </c>
      <c r="P20" s="1">
        <v>627856789</v>
      </c>
      <c r="Q20" s="1" t="s">
        <v>3</v>
      </c>
      <c r="R20" s="1">
        <f>COUNTIF(telefony4[Column1], telefony3[[#This Row],[Column1]])</f>
        <v>3</v>
      </c>
      <c r="S20" s="1"/>
      <c r="U20" s="3" t="str">
        <f>LEFT(telefony3[[#This Row],[Column1]], 1)</f>
        <v>6</v>
      </c>
      <c r="W20">
        <v>504161320</v>
      </c>
      <c r="X20" s="1" t="s">
        <v>3</v>
      </c>
    </row>
    <row r="21" spans="1:24" x14ac:dyDescent="0.35">
      <c r="A21">
        <v>770309737</v>
      </c>
      <c r="B21" s="1" t="s">
        <v>3</v>
      </c>
      <c r="C21" s="4" t="s">
        <v>12</v>
      </c>
      <c r="D21" t="s">
        <v>6</v>
      </c>
      <c r="E21">
        <v>5</v>
      </c>
      <c r="F21">
        <v>6</v>
      </c>
      <c r="G21">
        <v>7</v>
      </c>
      <c r="H21">
        <v>8</v>
      </c>
      <c r="P21" s="1">
        <v>617386695</v>
      </c>
      <c r="Q21" s="1" t="s">
        <v>3</v>
      </c>
      <c r="R21" s="1">
        <f>COUNTIF(telefony4[Column1], telefony3[[#This Row],[Column1]])</f>
        <v>3</v>
      </c>
      <c r="S21" s="1"/>
      <c r="U21" s="3" t="str">
        <f>LEFT(telefony3[[#This Row],[Column1]], 1)</f>
        <v>6</v>
      </c>
      <c r="W21">
        <v>504168956</v>
      </c>
      <c r="X21" s="1" t="s">
        <v>2</v>
      </c>
    </row>
    <row r="22" spans="1:24" x14ac:dyDescent="0.35">
      <c r="A22">
        <v>817467154</v>
      </c>
      <c r="B22" s="1" t="s">
        <v>2</v>
      </c>
      <c r="E22">
        <f>COUNTIF($U$4:$U$1662, E21)</f>
        <v>477</v>
      </c>
      <c r="F22">
        <f t="shared" ref="F22:H22" si="0">COUNTIF($U$4:$U$1662, F21)</f>
        <v>374</v>
      </c>
      <c r="G22">
        <f t="shared" si="0"/>
        <v>446</v>
      </c>
      <c r="H22">
        <f t="shared" si="0"/>
        <v>362</v>
      </c>
      <c r="K22" t="s">
        <v>17</v>
      </c>
      <c r="P22" s="1">
        <v>505231153</v>
      </c>
      <c r="Q22" s="1" t="s">
        <v>2</v>
      </c>
      <c r="R22" s="1">
        <f>COUNTIF(telefony4[Column1], telefony3[[#This Row],[Column1]])</f>
        <v>3</v>
      </c>
      <c r="S22" s="1"/>
      <c r="U22" s="3" t="str">
        <f>LEFT(telefony3[[#This Row],[Column1]], 1)</f>
        <v>5</v>
      </c>
      <c r="W22">
        <v>504196176</v>
      </c>
      <c r="X22" s="1" t="s">
        <v>2</v>
      </c>
    </row>
    <row r="23" spans="1:24" x14ac:dyDescent="0.35">
      <c r="A23">
        <v>770309737</v>
      </c>
      <c r="B23" s="1" t="s">
        <v>3</v>
      </c>
      <c r="P23" s="1">
        <v>794785111</v>
      </c>
      <c r="Q23" s="1" t="s">
        <v>3</v>
      </c>
      <c r="R23" s="1">
        <f>COUNTIF(telefony4[Column1], telefony3[[#This Row],[Column1]])</f>
        <v>3</v>
      </c>
      <c r="S23" s="1"/>
      <c r="U23" s="3" t="str">
        <f>LEFT(telefony3[[#This Row],[Column1]], 1)</f>
        <v>7</v>
      </c>
      <c r="W23">
        <v>504233140</v>
      </c>
      <c r="X23" s="1" t="s">
        <v>2</v>
      </c>
    </row>
    <row r="24" spans="1:24" x14ac:dyDescent="0.35">
      <c r="A24">
        <v>788450582</v>
      </c>
      <c r="B24" s="1" t="s">
        <v>3</v>
      </c>
      <c r="C24" s="4" t="s">
        <v>13</v>
      </c>
      <c r="D24" t="s">
        <v>9</v>
      </c>
      <c r="E24">
        <f>MAX(telefony[Column1])</f>
        <v>899945866</v>
      </c>
      <c r="P24" s="1">
        <v>505231153</v>
      </c>
      <c r="Q24" s="1" t="s">
        <v>3</v>
      </c>
      <c r="R24" s="1">
        <f>COUNTIF(telefony4[Column1], telefony3[[#This Row],[Column1]])</f>
        <v>3</v>
      </c>
      <c r="S24" s="1"/>
      <c r="U24" s="3" t="str">
        <f>LEFT(telefony3[[#This Row],[Column1]], 1)</f>
        <v>5</v>
      </c>
      <c r="W24">
        <v>504269045</v>
      </c>
      <c r="X24" s="1" t="s">
        <v>3</v>
      </c>
    </row>
    <row r="25" spans="1:24" x14ac:dyDescent="0.35">
      <c r="A25">
        <v>770309737</v>
      </c>
      <c r="B25" s="1" t="s">
        <v>3</v>
      </c>
      <c r="D25" t="s">
        <v>10</v>
      </c>
      <c r="E25">
        <v>64</v>
      </c>
      <c r="P25" s="1">
        <v>817467154</v>
      </c>
      <c r="Q25" s="1" t="s">
        <v>2</v>
      </c>
      <c r="R25" s="1">
        <f>COUNTIF(telefony4[Column1], telefony3[[#This Row],[Column1]])</f>
        <v>2</v>
      </c>
      <c r="S25" s="1"/>
      <c r="U25" s="3" t="str">
        <f>LEFT(telefony3[[#This Row],[Column1]], 1)</f>
        <v>8</v>
      </c>
      <c r="W25">
        <v>504383919</v>
      </c>
      <c r="X25" s="1" t="s">
        <v>2</v>
      </c>
    </row>
    <row r="26" spans="1:24" x14ac:dyDescent="0.35">
      <c r="A26">
        <v>511284060</v>
      </c>
      <c r="B26" s="1" t="s">
        <v>3</v>
      </c>
      <c r="P26" s="1">
        <v>788450582</v>
      </c>
      <c r="Q26" s="1" t="s">
        <v>3</v>
      </c>
      <c r="R26" s="1">
        <f>COUNTIF(telefony4[Column1], telefony3[[#This Row],[Column1]])</f>
        <v>2</v>
      </c>
      <c r="S26" s="1"/>
      <c r="U26" s="3" t="str">
        <f>LEFT(telefony3[[#This Row],[Column1]], 1)</f>
        <v>7</v>
      </c>
      <c r="W26">
        <v>504452351</v>
      </c>
      <c r="X26" s="1" t="s">
        <v>3</v>
      </c>
    </row>
    <row r="27" spans="1:24" x14ac:dyDescent="0.35">
      <c r="A27">
        <v>770309737</v>
      </c>
      <c r="B27" s="1" t="s">
        <v>3</v>
      </c>
      <c r="P27" s="1">
        <v>511284060</v>
      </c>
      <c r="Q27" s="1" t="s">
        <v>3</v>
      </c>
      <c r="R27" s="1">
        <f>COUNTIF(telefony4[Column1], telefony3[[#This Row],[Column1]])</f>
        <v>2</v>
      </c>
      <c r="S27" s="1"/>
      <c r="U27" s="3" t="str">
        <f>LEFT(telefony3[[#This Row],[Column1]], 1)</f>
        <v>5</v>
      </c>
      <c r="W27">
        <v>504452351</v>
      </c>
      <c r="X27" s="1" t="s">
        <v>3</v>
      </c>
    </row>
    <row r="28" spans="1:24" x14ac:dyDescent="0.35">
      <c r="A28">
        <v>693882882</v>
      </c>
      <c r="B28" s="1" t="s">
        <v>2</v>
      </c>
      <c r="C28" s="4" t="s">
        <v>14</v>
      </c>
      <c r="D28" t="s">
        <v>15</v>
      </c>
      <c r="F28">
        <f>R4</f>
        <v>35</v>
      </c>
      <c r="P28" s="1">
        <v>505671898</v>
      </c>
      <c r="Q28" s="1" t="s">
        <v>2</v>
      </c>
      <c r="R28" s="1">
        <f>COUNTIF(telefony4[Column1], telefony3[[#This Row],[Column1]])</f>
        <v>2</v>
      </c>
      <c r="S28" s="1"/>
      <c r="U28" s="3" t="str">
        <f>LEFT(telefony3[[#This Row],[Column1]], 1)</f>
        <v>5</v>
      </c>
      <c r="W28">
        <v>504524490</v>
      </c>
      <c r="X28" s="1" t="s">
        <v>2</v>
      </c>
    </row>
    <row r="29" spans="1:24" x14ac:dyDescent="0.35">
      <c r="A29">
        <v>530219718</v>
      </c>
      <c r="B29" s="1" t="s">
        <v>3</v>
      </c>
      <c r="P29" s="1">
        <v>751658243</v>
      </c>
      <c r="Q29" s="1" t="s">
        <v>3</v>
      </c>
      <c r="R29" s="1">
        <f>COUNTIF(telefony4[Column1], telefony3[[#This Row],[Column1]])</f>
        <v>2</v>
      </c>
      <c r="S29" s="1"/>
      <c r="U29" s="3" t="str">
        <f>LEFT(telefony3[[#This Row],[Column1]], 1)</f>
        <v>7</v>
      </c>
      <c r="W29">
        <v>504528280</v>
      </c>
      <c r="X29" s="1" t="s">
        <v>2</v>
      </c>
    </row>
    <row r="30" spans="1:24" x14ac:dyDescent="0.35">
      <c r="A30">
        <v>696946597</v>
      </c>
      <c r="B30" s="1" t="s">
        <v>3</v>
      </c>
      <c r="P30" s="1">
        <v>804643731</v>
      </c>
      <c r="Q30" s="1" t="s">
        <v>3</v>
      </c>
      <c r="R30" s="1">
        <f>COUNTIF(telefony4[Column1], telefony3[[#This Row],[Column1]])</f>
        <v>2</v>
      </c>
      <c r="S30" s="1"/>
      <c r="U30" s="3" t="str">
        <f>LEFT(telefony3[[#This Row],[Column1]], 1)</f>
        <v>8</v>
      </c>
      <c r="W30">
        <v>504602507</v>
      </c>
      <c r="X30" s="1" t="s">
        <v>3</v>
      </c>
    </row>
    <row r="31" spans="1:24" x14ac:dyDescent="0.35">
      <c r="A31">
        <v>693882882</v>
      </c>
      <c r="B31" s="1" t="s">
        <v>2</v>
      </c>
      <c r="C31" s="4" t="s">
        <v>16</v>
      </c>
      <c r="P31" s="1">
        <v>530823196</v>
      </c>
      <c r="Q31" s="1" t="s">
        <v>2</v>
      </c>
      <c r="R31" s="1">
        <f>COUNTIF(telefony4[Column1], telefony3[[#This Row],[Column1]])</f>
        <v>2</v>
      </c>
      <c r="S31" s="1"/>
      <c r="U31" s="3" t="str">
        <f>LEFT(telefony3[[#This Row],[Column1]], 1)</f>
        <v>5</v>
      </c>
      <c r="W31">
        <v>504609045</v>
      </c>
      <c r="X31" s="1" t="s">
        <v>2</v>
      </c>
    </row>
    <row r="32" spans="1:24" x14ac:dyDescent="0.35">
      <c r="A32">
        <v>693882882</v>
      </c>
      <c r="B32" s="1" t="s">
        <v>2</v>
      </c>
      <c r="P32" s="1">
        <v>699576296</v>
      </c>
      <c r="Q32" s="1" t="s">
        <v>3</v>
      </c>
      <c r="R32" s="1">
        <f>COUNTIF(telefony4[Column1], telefony3[[#This Row],[Column1]])</f>
        <v>2</v>
      </c>
      <c r="S32" s="1"/>
      <c r="U32" s="3" t="str">
        <f>LEFT(telefony3[[#This Row],[Column1]], 1)</f>
        <v>6</v>
      </c>
      <c r="W32">
        <v>504661045</v>
      </c>
      <c r="X32" s="1" t="s">
        <v>3</v>
      </c>
    </row>
    <row r="33" spans="1:24" x14ac:dyDescent="0.35">
      <c r="A33">
        <v>505671898</v>
      </c>
      <c r="B33" s="1" t="s">
        <v>2</v>
      </c>
      <c r="P33" s="1">
        <v>754179405</v>
      </c>
      <c r="Q33" s="1" t="s">
        <v>3</v>
      </c>
      <c r="R33" s="1">
        <f>COUNTIF(telefony4[Column1], telefony3[[#This Row],[Column1]])</f>
        <v>2</v>
      </c>
      <c r="S33" s="1"/>
      <c r="U33" s="3" t="str">
        <f>LEFT(telefony3[[#This Row],[Column1]], 1)</f>
        <v>7</v>
      </c>
      <c r="W33">
        <v>504661269</v>
      </c>
      <c r="X33" s="1" t="s">
        <v>2</v>
      </c>
    </row>
    <row r="34" spans="1:24" x14ac:dyDescent="0.35">
      <c r="A34">
        <v>770309737</v>
      </c>
      <c r="B34" s="1" t="s">
        <v>3</v>
      </c>
      <c r="P34" s="1">
        <v>771109737</v>
      </c>
      <c r="Q34" s="1" t="s">
        <v>3</v>
      </c>
      <c r="R34" s="1">
        <f>COUNTIF(telefony4[Column1], telefony3[[#This Row],[Column1]])</f>
        <v>2</v>
      </c>
      <c r="S34" s="1"/>
      <c r="U34" s="3" t="str">
        <f>LEFT(telefony3[[#This Row],[Column1]], 1)</f>
        <v>7</v>
      </c>
      <c r="W34">
        <v>504669045</v>
      </c>
      <c r="X34" s="1" t="s">
        <v>3</v>
      </c>
    </row>
    <row r="35" spans="1:24" x14ac:dyDescent="0.35">
      <c r="A35">
        <v>751658243</v>
      </c>
      <c r="B35" s="1" t="s">
        <v>3</v>
      </c>
      <c r="P35" s="1">
        <v>747697303</v>
      </c>
      <c r="Q35" s="1" t="s">
        <v>3</v>
      </c>
      <c r="R35" s="1">
        <f>COUNTIF(telefony4[Column1], telefony3[[#This Row],[Column1]])</f>
        <v>2</v>
      </c>
      <c r="S35" s="1"/>
      <c r="U35" s="3" t="str">
        <f>LEFT(telefony3[[#This Row],[Column1]], 1)</f>
        <v>7</v>
      </c>
      <c r="W35">
        <v>504669045</v>
      </c>
      <c r="X35" s="1" t="s">
        <v>3</v>
      </c>
    </row>
    <row r="36" spans="1:24" x14ac:dyDescent="0.35">
      <c r="A36">
        <v>770309737</v>
      </c>
      <c r="B36" s="1" t="s">
        <v>3</v>
      </c>
      <c r="P36" s="1">
        <v>753561728</v>
      </c>
      <c r="Q36" s="1" t="s">
        <v>3</v>
      </c>
      <c r="R36" s="1">
        <f>COUNTIF(telefony4[Column1], telefony3[[#This Row],[Column1]])</f>
        <v>2</v>
      </c>
      <c r="S36" s="1"/>
      <c r="U36" s="3" t="str">
        <f>LEFT(telefony3[[#This Row],[Column1]], 1)</f>
        <v>7</v>
      </c>
      <c r="W36">
        <v>504669045</v>
      </c>
      <c r="X36" s="1" t="s">
        <v>3</v>
      </c>
    </row>
    <row r="37" spans="1:24" x14ac:dyDescent="0.35">
      <c r="A37">
        <v>804643731</v>
      </c>
      <c r="B37" s="1" t="s">
        <v>3</v>
      </c>
      <c r="P37" s="1">
        <v>798997270</v>
      </c>
      <c r="Q37" s="1" t="s">
        <v>3</v>
      </c>
      <c r="R37" s="1">
        <f>COUNTIF(telefony4[Column1], telefony3[[#This Row],[Column1]])</f>
        <v>2</v>
      </c>
      <c r="S37" s="1"/>
      <c r="U37" s="3" t="str">
        <f>LEFT(telefony3[[#This Row],[Column1]], 1)</f>
        <v>7</v>
      </c>
      <c r="W37">
        <v>504669045</v>
      </c>
      <c r="X37" s="1" t="s">
        <v>3</v>
      </c>
    </row>
    <row r="38" spans="1:24" x14ac:dyDescent="0.35">
      <c r="A38">
        <v>511284060</v>
      </c>
      <c r="B38" s="1" t="s">
        <v>3</v>
      </c>
      <c r="P38" s="1">
        <v>560477694</v>
      </c>
      <c r="Q38" s="1" t="s">
        <v>2</v>
      </c>
      <c r="R38" s="1">
        <f>COUNTIF(telefony4[Column1], telefony3[[#This Row],[Column1]])</f>
        <v>2</v>
      </c>
      <c r="S38" s="1"/>
      <c r="U38" s="3" t="str">
        <f>LEFT(telefony3[[#This Row],[Column1]], 1)</f>
        <v>5</v>
      </c>
      <c r="W38">
        <v>504669045</v>
      </c>
      <c r="X38" s="1" t="s">
        <v>3</v>
      </c>
    </row>
    <row r="39" spans="1:24" x14ac:dyDescent="0.35">
      <c r="A39">
        <v>530823196</v>
      </c>
      <c r="B39" s="1" t="s">
        <v>2</v>
      </c>
      <c r="P39" s="1">
        <v>705670070</v>
      </c>
      <c r="Q39" s="1" t="s">
        <v>3</v>
      </c>
      <c r="R39" s="1">
        <f>COUNTIF(telefony4[Column1], telefony3[[#This Row],[Column1]])</f>
        <v>2</v>
      </c>
      <c r="S39" s="1"/>
      <c r="U39" s="3" t="str">
        <f>LEFT(telefony3[[#This Row],[Column1]], 1)</f>
        <v>7</v>
      </c>
      <c r="W39">
        <v>504669045</v>
      </c>
      <c r="X39" s="1" t="s">
        <v>3</v>
      </c>
    </row>
    <row r="40" spans="1:24" x14ac:dyDescent="0.35">
      <c r="A40">
        <v>505671898</v>
      </c>
      <c r="B40" s="1" t="s">
        <v>2</v>
      </c>
      <c r="P40" s="1">
        <v>597232854</v>
      </c>
      <c r="Q40" s="1" t="s">
        <v>2</v>
      </c>
      <c r="R40" s="1">
        <f>COUNTIF(telefony4[Column1], telefony3[[#This Row],[Column1]])</f>
        <v>2</v>
      </c>
      <c r="S40" s="1"/>
      <c r="U40" s="3" t="str">
        <f>LEFT(telefony3[[#This Row],[Column1]], 1)</f>
        <v>5</v>
      </c>
      <c r="W40">
        <v>504669045</v>
      </c>
      <c r="X40" s="1" t="s">
        <v>3</v>
      </c>
    </row>
    <row r="41" spans="1:24" x14ac:dyDescent="0.35">
      <c r="A41">
        <v>770119737</v>
      </c>
      <c r="B41" s="1" t="s">
        <v>2</v>
      </c>
      <c r="P41" s="1">
        <v>535710117</v>
      </c>
      <c r="Q41" s="1" t="s">
        <v>2</v>
      </c>
      <c r="R41" s="1">
        <f>COUNTIF(telefony4[Column1], telefony3[[#This Row],[Column1]])</f>
        <v>2</v>
      </c>
      <c r="S41" s="1"/>
      <c r="U41" s="3" t="str">
        <f>LEFT(telefony3[[#This Row],[Column1]], 1)</f>
        <v>5</v>
      </c>
      <c r="W41">
        <v>504669045</v>
      </c>
      <c r="X41" s="1" t="s">
        <v>3</v>
      </c>
    </row>
    <row r="42" spans="1:24" x14ac:dyDescent="0.35">
      <c r="A42">
        <v>751658243</v>
      </c>
      <c r="B42" s="1" t="s">
        <v>3</v>
      </c>
      <c r="P42" s="1">
        <v>803572050</v>
      </c>
      <c r="Q42" s="1" t="s">
        <v>3</v>
      </c>
      <c r="R42" s="1">
        <f>COUNTIF(telefony4[Column1], telefony3[[#This Row],[Column1]])</f>
        <v>2</v>
      </c>
      <c r="S42" s="1"/>
      <c r="U42" s="3" t="str">
        <f>LEFT(telefony3[[#This Row],[Column1]], 1)</f>
        <v>8</v>
      </c>
      <c r="W42">
        <v>504669045</v>
      </c>
      <c r="X42" s="1" t="s">
        <v>3</v>
      </c>
    </row>
    <row r="43" spans="1:24" x14ac:dyDescent="0.35">
      <c r="A43">
        <v>817467154</v>
      </c>
      <c r="B43" s="1" t="s">
        <v>2</v>
      </c>
      <c r="P43" s="1">
        <v>605156865</v>
      </c>
      <c r="Q43" s="1" t="s">
        <v>3</v>
      </c>
      <c r="R43" s="1">
        <f>COUNTIF(telefony4[Column1], telefony3[[#This Row],[Column1]])</f>
        <v>2</v>
      </c>
      <c r="S43" s="1"/>
      <c r="U43" s="3" t="str">
        <f>LEFT(telefony3[[#This Row],[Column1]], 1)</f>
        <v>6</v>
      </c>
      <c r="W43">
        <v>504669045</v>
      </c>
      <c r="X43" s="1" t="s">
        <v>3</v>
      </c>
    </row>
    <row r="44" spans="1:24" x14ac:dyDescent="0.35">
      <c r="A44">
        <v>804643731</v>
      </c>
      <c r="B44" s="1" t="s">
        <v>3</v>
      </c>
      <c r="P44" s="1">
        <v>733738141</v>
      </c>
      <c r="Q44" s="1" t="s">
        <v>3</v>
      </c>
      <c r="R44" s="1">
        <f>COUNTIF(telefony4[Column1], telefony3[[#This Row],[Column1]])</f>
        <v>2</v>
      </c>
      <c r="S44" s="1"/>
      <c r="U44" s="3" t="str">
        <f>LEFT(telefony3[[#This Row],[Column1]], 1)</f>
        <v>7</v>
      </c>
      <c r="W44">
        <v>504669045</v>
      </c>
      <c r="X44" s="1" t="s">
        <v>3</v>
      </c>
    </row>
    <row r="45" spans="1:24" x14ac:dyDescent="0.35">
      <c r="A45">
        <v>770309737</v>
      </c>
      <c r="B45" s="1" t="s">
        <v>3</v>
      </c>
      <c r="P45" s="1">
        <v>573893716</v>
      </c>
      <c r="Q45" s="1" t="s">
        <v>3</v>
      </c>
      <c r="R45" s="1">
        <f>COUNTIF(telefony4[Column1], telefony3[[#This Row],[Column1]])</f>
        <v>2</v>
      </c>
      <c r="S45" s="1"/>
      <c r="U45" s="3" t="str">
        <f>LEFT(telefony3[[#This Row],[Column1]], 1)</f>
        <v>5</v>
      </c>
      <c r="W45">
        <v>504669045</v>
      </c>
      <c r="X45" s="1" t="s">
        <v>3</v>
      </c>
    </row>
    <row r="46" spans="1:24" x14ac:dyDescent="0.35">
      <c r="A46">
        <v>530823196</v>
      </c>
      <c r="B46" s="1" t="s">
        <v>2</v>
      </c>
      <c r="P46" s="1">
        <v>594881475</v>
      </c>
      <c r="Q46" s="1" t="s">
        <v>2</v>
      </c>
      <c r="R46" s="1">
        <f>COUNTIF(telefony4[Column1], telefony3[[#This Row],[Column1]])</f>
        <v>2</v>
      </c>
      <c r="S46" s="1"/>
      <c r="U46" s="3" t="str">
        <f>LEFT(telefony3[[#This Row],[Column1]], 1)</f>
        <v>5</v>
      </c>
      <c r="W46">
        <v>504669045</v>
      </c>
      <c r="X46" s="1" t="s">
        <v>3</v>
      </c>
    </row>
    <row r="47" spans="1:24" x14ac:dyDescent="0.35">
      <c r="A47">
        <v>504669045</v>
      </c>
      <c r="B47" s="1" t="s">
        <v>3</v>
      </c>
      <c r="P47" s="1">
        <v>545200550</v>
      </c>
      <c r="Q47" s="1" t="s">
        <v>3</v>
      </c>
      <c r="R47" s="1">
        <f>COUNTIF(telefony4[Column1], telefony3[[#This Row],[Column1]])</f>
        <v>2</v>
      </c>
      <c r="S47" s="1"/>
      <c r="U47" s="3" t="str">
        <f>LEFT(telefony3[[#This Row],[Column1]], 1)</f>
        <v>5</v>
      </c>
      <c r="W47">
        <v>504669045</v>
      </c>
      <c r="X47" s="1" t="s">
        <v>3</v>
      </c>
    </row>
    <row r="48" spans="1:24" x14ac:dyDescent="0.35">
      <c r="A48">
        <v>699576296</v>
      </c>
      <c r="B48" s="1" t="s">
        <v>3</v>
      </c>
      <c r="P48" s="1">
        <v>620710740</v>
      </c>
      <c r="Q48" s="1" t="s">
        <v>2</v>
      </c>
      <c r="R48" s="1">
        <f>COUNTIF(telefony4[Column1], telefony3[[#This Row],[Column1]])</f>
        <v>2</v>
      </c>
      <c r="S48" s="1"/>
      <c r="U48" s="3" t="str">
        <f>LEFT(telefony3[[#This Row],[Column1]], 1)</f>
        <v>6</v>
      </c>
      <c r="W48">
        <v>504669045</v>
      </c>
      <c r="X48" s="1" t="s">
        <v>3</v>
      </c>
    </row>
    <row r="49" spans="1:24" x14ac:dyDescent="0.35">
      <c r="A49">
        <v>754179405</v>
      </c>
      <c r="B49" s="1" t="s">
        <v>3</v>
      </c>
      <c r="P49" s="1">
        <v>885040035</v>
      </c>
      <c r="Q49" s="1" t="s">
        <v>3</v>
      </c>
      <c r="R49" s="1">
        <f>COUNTIF(telefony4[Column1], telefony3[[#This Row],[Column1]])</f>
        <v>2</v>
      </c>
      <c r="S49" s="1"/>
      <c r="U49" s="3" t="str">
        <f>LEFT(telefony3[[#This Row],[Column1]], 1)</f>
        <v>8</v>
      </c>
      <c r="W49">
        <v>504669045</v>
      </c>
      <c r="X49" s="1" t="s">
        <v>3</v>
      </c>
    </row>
    <row r="50" spans="1:24" x14ac:dyDescent="0.35">
      <c r="A50">
        <v>788450582</v>
      </c>
      <c r="B50" s="1" t="s">
        <v>3</v>
      </c>
      <c r="P50" s="1">
        <v>658754519</v>
      </c>
      <c r="Q50" s="1" t="s">
        <v>2</v>
      </c>
      <c r="R50" s="1">
        <f>COUNTIF(telefony4[Column1], telefony3[[#This Row],[Column1]])</f>
        <v>2</v>
      </c>
      <c r="S50" s="1"/>
      <c r="U50" s="3" t="str">
        <f>LEFT(telefony3[[#This Row],[Column1]], 1)</f>
        <v>6</v>
      </c>
      <c r="W50">
        <v>504669045</v>
      </c>
      <c r="X50" s="1" t="s">
        <v>3</v>
      </c>
    </row>
    <row r="51" spans="1:24" x14ac:dyDescent="0.35">
      <c r="A51">
        <v>770309737</v>
      </c>
      <c r="B51" s="1" t="s">
        <v>3</v>
      </c>
      <c r="P51" s="1">
        <v>804722744</v>
      </c>
      <c r="Q51" s="1" t="s">
        <v>3</v>
      </c>
      <c r="R51" s="1">
        <f>COUNTIF(telefony4[Column1], telefony3[[#This Row],[Column1]])</f>
        <v>2</v>
      </c>
      <c r="S51" s="1"/>
      <c r="U51" s="3" t="str">
        <f>LEFT(telefony3[[#This Row],[Column1]], 1)</f>
        <v>8</v>
      </c>
      <c r="W51">
        <v>504669045</v>
      </c>
      <c r="X51" s="1" t="s">
        <v>3</v>
      </c>
    </row>
    <row r="52" spans="1:24" x14ac:dyDescent="0.35">
      <c r="A52">
        <v>797579107</v>
      </c>
      <c r="B52" s="1" t="s">
        <v>3</v>
      </c>
      <c r="P52" s="1">
        <v>732815776</v>
      </c>
      <c r="Q52" s="1" t="s">
        <v>2</v>
      </c>
      <c r="R52" s="1">
        <f>COUNTIF(telefony4[Column1], telefony3[[#This Row],[Column1]])</f>
        <v>2</v>
      </c>
      <c r="S52" s="1"/>
      <c r="U52" s="3" t="str">
        <f>LEFT(telefony3[[#This Row],[Column1]], 1)</f>
        <v>7</v>
      </c>
      <c r="W52">
        <v>504669045</v>
      </c>
      <c r="X52" s="1" t="s">
        <v>3</v>
      </c>
    </row>
    <row r="53" spans="1:24" x14ac:dyDescent="0.35">
      <c r="A53">
        <v>874423515</v>
      </c>
      <c r="B53" s="1" t="s">
        <v>3</v>
      </c>
      <c r="P53" s="1">
        <v>733190501</v>
      </c>
      <c r="Q53" s="1" t="s">
        <v>3</v>
      </c>
      <c r="R53" s="1">
        <f>COUNTIF(telefony4[Column1], telefony3[[#This Row],[Column1]])</f>
        <v>2</v>
      </c>
      <c r="S53" s="1"/>
      <c r="U53" s="3" t="str">
        <f>LEFT(telefony3[[#This Row],[Column1]], 1)</f>
        <v>7</v>
      </c>
      <c r="W53">
        <v>504669045</v>
      </c>
      <c r="X53" s="1" t="s">
        <v>3</v>
      </c>
    </row>
    <row r="54" spans="1:24" x14ac:dyDescent="0.35">
      <c r="A54">
        <v>844757058</v>
      </c>
      <c r="B54" s="1" t="s">
        <v>3</v>
      </c>
      <c r="P54" s="1">
        <v>573996870</v>
      </c>
      <c r="Q54" s="1" t="s">
        <v>3</v>
      </c>
      <c r="R54" s="1">
        <f>COUNTIF(telefony4[Column1], telefony3[[#This Row],[Column1]])</f>
        <v>2</v>
      </c>
      <c r="S54" s="1"/>
      <c r="U54" s="3" t="str">
        <f>LEFT(telefony3[[#This Row],[Column1]], 1)</f>
        <v>5</v>
      </c>
      <c r="W54">
        <v>504669045</v>
      </c>
      <c r="X54" s="1" t="s">
        <v>3</v>
      </c>
    </row>
    <row r="55" spans="1:24" x14ac:dyDescent="0.35">
      <c r="A55">
        <v>695653124</v>
      </c>
      <c r="B55" s="1" t="s">
        <v>2</v>
      </c>
      <c r="P55" s="1">
        <v>594738901</v>
      </c>
      <c r="Q55" s="1" t="s">
        <v>3</v>
      </c>
      <c r="R55" s="1">
        <f>COUNTIF(telefony4[Column1], telefony3[[#This Row],[Column1]])</f>
        <v>2</v>
      </c>
      <c r="S55" s="1"/>
      <c r="U55" s="3" t="str">
        <f>LEFT(telefony3[[#This Row],[Column1]], 1)</f>
        <v>5</v>
      </c>
      <c r="W55">
        <v>504669045</v>
      </c>
      <c r="X55" s="1" t="s">
        <v>3</v>
      </c>
    </row>
    <row r="56" spans="1:24" x14ac:dyDescent="0.35">
      <c r="A56">
        <v>500120621</v>
      </c>
      <c r="B56" s="1" t="s">
        <v>3</v>
      </c>
      <c r="P56" s="1">
        <v>545141190</v>
      </c>
      <c r="Q56" s="1" t="s">
        <v>3</v>
      </c>
      <c r="R56" s="1">
        <f>COUNTIF(telefony4[Column1], telefony3[[#This Row],[Column1]])</f>
        <v>2</v>
      </c>
      <c r="S56" s="1"/>
      <c r="U56" s="3" t="str">
        <f>LEFT(telefony3[[#This Row],[Column1]], 1)</f>
        <v>5</v>
      </c>
      <c r="W56">
        <v>504669045</v>
      </c>
      <c r="X56" s="1" t="s">
        <v>3</v>
      </c>
    </row>
    <row r="57" spans="1:24" x14ac:dyDescent="0.35">
      <c r="A57">
        <v>707306990</v>
      </c>
      <c r="B57" s="1" t="s">
        <v>2</v>
      </c>
      <c r="P57" s="1">
        <v>819192184</v>
      </c>
      <c r="Q57" s="1" t="s">
        <v>2</v>
      </c>
      <c r="R57" s="1">
        <f>COUNTIF(telefony4[Column1], telefony3[[#This Row],[Column1]])</f>
        <v>2</v>
      </c>
      <c r="S57" s="1"/>
      <c r="U57" s="3" t="str">
        <f>LEFT(telefony3[[#This Row],[Column1]], 1)</f>
        <v>8</v>
      </c>
      <c r="W57">
        <v>504669060</v>
      </c>
      <c r="X57" s="1" t="s">
        <v>2</v>
      </c>
    </row>
    <row r="58" spans="1:24" x14ac:dyDescent="0.35">
      <c r="A58">
        <v>796681042</v>
      </c>
      <c r="B58" s="1" t="s">
        <v>2</v>
      </c>
      <c r="P58" s="1">
        <v>620229216</v>
      </c>
      <c r="Q58" s="1" t="s">
        <v>3</v>
      </c>
      <c r="R58" s="1">
        <f>COUNTIF(telefony4[Column1], telefony3[[#This Row],[Column1]])</f>
        <v>2</v>
      </c>
      <c r="S58" s="1"/>
      <c r="U58" s="3" t="str">
        <f>LEFT(telefony3[[#This Row],[Column1]], 1)</f>
        <v>6</v>
      </c>
      <c r="W58">
        <v>504669089</v>
      </c>
      <c r="X58" s="1" t="s">
        <v>2</v>
      </c>
    </row>
    <row r="59" spans="1:24" x14ac:dyDescent="0.35">
      <c r="A59">
        <v>626988775</v>
      </c>
      <c r="B59" s="1" t="s">
        <v>2</v>
      </c>
      <c r="P59" s="1">
        <v>868245669</v>
      </c>
      <c r="Q59" s="1" t="s">
        <v>3</v>
      </c>
      <c r="R59" s="1">
        <f>COUNTIF(telefony4[Column1], telefony3[[#This Row],[Column1]])</f>
        <v>2</v>
      </c>
      <c r="S59" s="1"/>
      <c r="U59" s="3" t="str">
        <f>LEFT(telefony3[[#This Row],[Column1]], 1)</f>
        <v>8</v>
      </c>
      <c r="W59">
        <v>504669654</v>
      </c>
      <c r="X59" s="1" t="s">
        <v>2</v>
      </c>
    </row>
    <row r="60" spans="1:24" x14ac:dyDescent="0.35">
      <c r="A60">
        <v>754001481</v>
      </c>
      <c r="B60" s="1" t="s">
        <v>2</v>
      </c>
      <c r="P60" s="1">
        <v>885123273</v>
      </c>
      <c r="Q60" s="1" t="s">
        <v>2</v>
      </c>
      <c r="R60" s="1">
        <f>COUNTIF(telefony4[Column1], telefony3[[#This Row],[Column1]])</f>
        <v>2</v>
      </c>
      <c r="S60" s="1"/>
      <c r="U60" s="3" t="str">
        <f>LEFT(telefony3[[#This Row],[Column1]], 1)</f>
        <v>8</v>
      </c>
      <c r="W60">
        <v>504678344</v>
      </c>
      <c r="X60" s="1" t="s">
        <v>2</v>
      </c>
    </row>
    <row r="61" spans="1:24" x14ac:dyDescent="0.35">
      <c r="A61">
        <v>504669045</v>
      </c>
      <c r="B61" s="1" t="s">
        <v>3</v>
      </c>
      <c r="P61" s="1">
        <v>633957962</v>
      </c>
      <c r="Q61" s="1" t="s">
        <v>2</v>
      </c>
      <c r="R61" s="1">
        <f>COUNTIF(telefony4[Column1], telefony3[[#This Row],[Column1]])</f>
        <v>2</v>
      </c>
      <c r="S61" s="1"/>
      <c r="U61" s="3" t="str">
        <f>LEFT(telefony3[[#This Row],[Column1]], 1)</f>
        <v>6</v>
      </c>
      <c r="W61">
        <v>504730189</v>
      </c>
      <c r="X61" s="1" t="s">
        <v>2</v>
      </c>
    </row>
    <row r="62" spans="1:24" x14ac:dyDescent="0.35">
      <c r="A62">
        <v>504669045</v>
      </c>
      <c r="B62" s="1" t="s">
        <v>3</v>
      </c>
      <c r="P62" s="1">
        <v>584444154</v>
      </c>
      <c r="Q62" s="1" t="s">
        <v>2</v>
      </c>
      <c r="R62" s="1">
        <f>COUNTIF(telefony4[Column1], telefony3[[#This Row],[Column1]])</f>
        <v>2</v>
      </c>
      <c r="S62" s="1"/>
      <c r="U62" s="3" t="str">
        <f>LEFT(telefony3[[#This Row],[Column1]], 1)</f>
        <v>5</v>
      </c>
      <c r="W62">
        <v>504731476</v>
      </c>
      <c r="X62" s="1" t="s">
        <v>2</v>
      </c>
    </row>
    <row r="63" spans="1:24" x14ac:dyDescent="0.35">
      <c r="A63">
        <v>504669654</v>
      </c>
      <c r="B63" s="1" t="s">
        <v>2</v>
      </c>
      <c r="P63" s="1">
        <v>552678770</v>
      </c>
      <c r="Q63" s="1" t="s">
        <v>3</v>
      </c>
      <c r="R63" s="1">
        <f>COUNTIF(telefony4[Column1], telefony3[[#This Row],[Column1]])</f>
        <v>2</v>
      </c>
      <c r="S63" s="1"/>
      <c r="U63" s="3" t="str">
        <f>LEFT(telefony3[[#This Row],[Column1]], 1)</f>
        <v>5</v>
      </c>
      <c r="W63">
        <v>504846303</v>
      </c>
      <c r="X63" s="1" t="s">
        <v>2</v>
      </c>
    </row>
    <row r="64" spans="1:24" x14ac:dyDescent="0.35">
      <c r="A64">
        <v>504669045</v>
      </c>
      <c r="B64" s="1" t="s">
        <v>3</v>
      </c>
      <c r="P64" s="1">
        <v>856348243</v>
      </c>
      <c r="Q64" s="1" t="s">
        <v>2</v>
      </c>
      <c r="R64" s="1">
        <f>COUNTIF(telefony4[Column1], telefony3[[#This Row],[Column1]])</f>
        <v>2</v>
      </c>
      <c r="S64" s="1"/>
      <c r="U64" s="3" t="str">
        <f>LEFT(telefony3[[#This Row],[Column1]], 1)</f>
        <v>8</v>
      </c>
      <c r="W64">
        <v>504852771</v>
      </c>
      <c r="X64" s="1" t="s">
        <v>3</v>
      </c>
    </row>
    <row r="65" spans="1:24" x14ac:dyDescent="0.35">
      <c r="A65">
        <v>504669045</v>
      </c>
      <c r="B65" s="1" t="s">
        <v>3</v>
      </c>
      <c r="P65" s="1">
        <v>601767287</v>
      </c>
      <c r="Q65" s="1" t="s">
        <v>2</v>
      </c>
      <c r="R65" s="1">
        <f>COUNTIF(telefony4[Column1], telefony3[[#This Row],[Column1]])</f>
        <v>2</v>
      </c>
      <c r="S65" s="1"/>
      <c r="U65" s="3" t="str">
        <f>LEFT(telefony3[[#This Row],[Column1]], 1)</f>
        <v>6</v>
      </c>
      <c r="W65">
        <v>504859159</v>
      </c>
      <c r="X65" s="1" t="s">
        <v>3</v>
      </c>
    </row>
    <row r="66" spans="1:24" x14ac:dyDescent="0.35">
      <c r="A66">
        <v>699576296</v>
      </c>
      <c r="B66" s="1" t="s">
        <v>3</v>
      </c>
      <c r="P66" s="1">
        <v>888165121</v>
      </c>
      <c r="Q66" s="1" t="s">
        <v>3</v>
      </c>
      <c r="R66" s="1">
        <f>COUNTIF(telefony4[Column1], telefony3[[#This Row],[Column1]])</f>
        <v>2</v>
      </c>
      <c r="S66" s="1"/>
      <c r="U66" s="3" t="str">
        <f>LEFT(telefony3[[#This Row],[Column1]], 1)</f>
        <v>8</v>
      </c>
      <c r="W66">
        <v>505231153</v>
      </c>
      <c r="X66" s="1" t="s">
        <v>2</v>
      </c>
    </row>
    <row r="67" spans="1:24" x14ac:dyDescent="0.35">
      <c r="A67">
        <v>888257806</v>
      </c>
      <c r="B67" s="1" t="s">
        <v>2</v>
      </c>
      <c r="P67" s="1">
        <v>746282140</v>
      </c>
      <c r="Q67" s="1" t="s">
        <v>2</v>
      </c>
      <c r="R67" s="1">
        <f>COUNTIF(telefony4[Column1], telefony3[[#This Row],[Column1]])</f>
        <v>2</v>
      </c>
      <c r="S67" s="1"/>
      <c r="U67" s="3" t="str">
        <f>LEFT(telefony3[[#This Row],[Column1]], 1)</f>
        <v>7</v>
      </c>
      <c r="W67">
        <v>505231153</v>
      </c>
      <c r="X67" s="1" t="s">
        <v>3</v>
      </c>
    </row>
    <row r="68" spans="1:24" x14ac:dyDescent="0.35">
      <c r="A68">
        <v>754179405</v>
      </c>
      <c r="B68" s="1" t="s">
        <v>3</v>
      </c>
      <c r="P68" s="1">
        <v>804915483</v>
      </c>
      <c r="Q68" s="1" t="s">
        <v>3</v>
      </c>
      <c r="R68" s="1">
        <f>COUNTIF(telefony4[Column1], telefony3[[#This Row],[Column1]])</f>
        <v>2</v>
      </c>
      <c r="S68" s="1"/>
      <c r="U68" s="3" t="str">
        <f>LEFT(telefony3[[#This Row],[Column1]], 1)</f>
        <v>8</v>
      </c>
      <c r="W68">
        <v>505231153</v>
      </c>
      <c r="X68" s="1" t="s">
        <v>2</v>
      </c>
    </row>
    <row r="69" spans="1:24" x14ac:dyDescent="0.35">
      <c r="A69">
        <v>535180808</v>
      </c>
      <c r="B69" s="1" t="s">
        <v>3</v>
      </c>
      <c r="P69" s="1">
        <v>732426443</v>
      </c>
      <c r="Q69" s="1" t="s">
        <v>3</v>
      </c>
      <c r="R69" s="1">
        <f>COUNTIF(telefony4[Column1], telefony3[[#This Row],[Column1]])</f>
        <v>2</v>
      </c>
      <c r="S69" s="1"/>
      <c r="U69" s="3" t="str">
        <f>LEFT(telefony3[[#This Row],[Column1]], 1)</f>
        <v>7</v>
      </c>
      <c r="W69">
        <v>505257806</v>
      </c>
      <c r="X69" s="1" t="s">
        <v>2</v>
      </c>
    </row>
    <row r="70" spans="1:24" x14ac:dyDescent="0.35">
      <c r="A70">
        <v>588517083</v>
      </c>
      <c r="B70" s="1" t="s">
        <v>3</v>
      </c>
      <c r="P70" s="1">
        <v>821163233</v>
      </c>
      <c r="Q70" s="1" t="s">
        <v>2</v>
      </c>
      <c r="R70" s="1">
        <f>COUNTIF(telefony4[Column1], telefony3[[#This Row],[Column1]])</f>
        <v>2</v>
      </c>
      <c r="S70" s="1"/>
      <c r="U70" s="3" t="str">
        <f>LEFT(telefony3[[#This Row],[Column1]], 1)</f>
        <v>8</v>
      </c>
      <c r="W70">
        <v>505257806</v>
      </c>
      <c r="X70" s="1" t="s">
        <v>2</v>
      </c>
    </row>
    <row r="71" spans="1:24" x14ac:dyDescent="0.35">
      <c r="A71">
        <v>637889815</v>
      </c>
      <c r="B71" s="1" t="s">
        <v>2</v>
      </c>
      <c r="P71" s="1">
        <v>604665100</v>
      </c>
      <c r="Q71" s="1" t="s">
        <v>2</v>
      </c>
      <c r="R71" s="1">
        <f>COUNTIF(telefony4[Column1], telefony3[[#This Row],[Column1]])</f>
        <v>2</v>
      </c>
      <c r="S71" s="1"/>
      <c r="U71" s="3" t="str">
        <f>LEFT(telefony3[[#This Row],[Column1]], 1)</f>
        <v>6</v>
      </c>
      <c r="W71">
        <v>505292122</v>
      </c>
      <c r="X71" s="1" t="s">
        <v>2</v>
      </c>
    </row>
    <row r="72" spans="1:24" x14ac:dyDescent="0.35">
      <c r="A72">
        <v>738328944</v>
      </c>
      <c r="B72" s="1" t="s">
        <v>3</v>
      </c>
      <c r="P72" s="1">
        <v>683335766</v>
      </c>
      <c r="Q72" s="1" t="s">
        <v>2</v>
      </c>
      <c r="R72" s="1">
        <f>COUNTIF(telefony4[Column1], telefony3[[#This Row],[Column1]])</f>
        <v>2</v>
      </c>
      <c r="S72" s="1"/>
      <c r="U72" s="3" t="str">
        <f>LEFT(telefony3[[#This Row],[Column1]], 1)</f>
        <v>6</v>
      </c>
      <c r="W72">
        <v>505493377</v>
      </c>
      <c r="X72" s="1" t="s">
        <v>3</v>
      </c>
    </row>
    <row r="73" spans="1:24" x14ac:dyDescent="0.35">
      <c r="A73">
        <v>770309737</v>
      </c>
      <c r="B73" s="1" t="s">
        <v>3</v>
      </c>
      <c r="P73" s="1">
        <v>750277276</v>
      </c>
      <c r="Q73" s="1" t="s">
        <v>3</v>
      </c>
      <c r="R73" s="1">
        <f>COUNTIF(telefony4[Column1], telefony3[[#This Row],[Column1]])</f>
        <v>2</v>
      </c>
      <c r="S73" s="1"/>
      <c r="U73" s="3" t="str">
        <f>LEFT(telefony3[[#This Row],[Column1]], 1)</f>
        <v>7</v>
      </c>
      <c r="W73">
        <v>505671898</v>
      </c>
      <c r="X73" s="1" t="s">
        <v>2</v>
      </c>
    </row>
    <row r="74" spans="1:24" x14ac:dyDescent="0.35">
      <c r="A74">
        <v>539367013</v>
      </c>
      <c r="B74" s="1" t="s">
        <v>3</v>
      </c>
      <c r="P74" s="1">
        <v>598886351</v>
      </c>
      <c r="Q74" s="1" t="s">
        <v>3</v>
      </c>
      <c r="R74" s="1">
        <f>COUNTIF(telefony4[Column1], telefony3[[#This Row],[Column1]])</f>
        <v>2</v>
      </c>
      <c r="S74" s="1"/>
      <c r="U74" s="3" t="str">
        <f>LEFT(telefony3[[#This Row],[Column1]], 1)</f>
        <v>5</v>
      </c>
      <c r="W74">
        <v>505671898</v>
      </c>
      <c r="X74" s="1" t="s">
        <v>2</v>
      </c>
    </row>
    <row r="75" spans="1:24" x14ac:dyDescent="0.35">
      <c r="A75">
        <v>511499123</v>
      </c>
      <c r="B75" s="1" t="s">
        <v>2</v>
      </c>
      <c r="P75" s="1">
        <v>595391759</v>
      </c>
      <c r="Q75" s="1" t="s">
        <v>2</v>
      </c>
      <c r="R75" s="1">
        <f>COUNTIF(telefony4[Column1], telefony3[[#This Row],[Column1]])</f>
        <v>2</v>
      </c>
      <c r="S75" s="1"/>
      <c r="U75" s="3" t="str">
        <f>LEFT(telefony3[[#This Row],[Column1]], 1)</f>
        <v>5</v>
      </c>
      <c r="W75">
        <v>505673849</v>
      </c>
      <c r="X75" s="1" t="s">
        <v>3</v>
      </c>
    </row>
    <row r="76" spans="1:24" x14ac:dyDescent="0.35">
      <c r="A76">
        <v>666661961</v>
      </c>
      <c r="B76" s="1" t="s">
        <v>2</v>
      </c>
      <c r="P76" s="1">
        <v>887389450</v>
      </c>
      <c r="Q76" s="1" t="s">
        <v>3</v>
      </c>
      <c r="R76" s="1">
        <f>COUNTIF(telefony4[Column1], telefony3[[#This Row],[Column1]])</f>
        <v>2</v>
      </c>
      <c r="S76" s="1"/>
      <c r="U76" s="3" t="str">
        <f>LEFT(telefony3[[#This Row],[Column1]], 1)</f>
        <v>8</v>
      </c>
      <c r="W76">
        <v>505823424</v>
      </c>
      <c r="X76" s="1" t="s">
        <v>2</v>
      </c>
    </row>
    <row r="77" spans="1:24" x14ac:dyDescent="0.35">
      <c r="A77">
        <v>528523415</v>
      </c>
      <c r="B77" s="1" t="s">
        <v>3</v>
      </c>
      <c r="P77" s="1">
        <v>511451866</v>
      </c>
      <c r="Q77" s="1" t="s">
        <v>3</v>
      </c>
      <c r="R77" s="1">
        <f>COUNTIF(telefony4[Column1], telefony3[[#This Row],[Column1]])</f>
        <v>2</v>
      </c>
      <c r="S77" s="1"/>
      <c r="U77" s="3" t="str">
        <f>LEFT(telefony3[[#This Row],[Column1]], 1)</f>
        <v>5</v>
      </c>
      <c r="W77">
        <v>505959792</v>
      </c>
      <c r="X77" s="1" t="s">
        <v>3</v>
      </c>
    </row>
    <row r="78" spans="1:24" x14ac:dyDescent="0.35">
      <c r="A78">
        <v>789557450</v>
      </c>
      <c r="B78" s="1" t="s">
        <v>3</v>
      </c>
      <c r="P78" s="1">
        <v>582714827</v>
      </c>
      <c r="Q78" s="1" t="s">
        <v>3</v>
      </c>
      <c r="R78" s="1">
        <f>COUNTIF(telefony4[Column1], telefony3[[#This Row],[Column1]])</f>
        <v>2</v>
      </c>
      <c r="S78" s="1"/>
      <c r="U78" s="3" t="str">
        <f>LEFT(telefony3[[#This Row],[Column1]], 1)</f>
        <v>5</v>
      </c>
      <c r="W78">
        <v>506257806</v>
      </c>
      <c r="X78" s="1" t="s">
        <v>3</v>
      </c>
    </row>
    <row r="79" spans="1:24" x14ac:dyDescent="0.35">
      <c r="A79">
        <v>838973640</v>
      </c>
      <c r="B79" s="1" t="s">
        <v>3</v>
      </c>
      <c r="P79" s="1">
        <v>758287320</v>
      </c>
      <c r="Q79" s="1" t="s">
        <v>3</v>
      </c>
      <c r="R79" s="1">
        <f>COUNTIF(telefony4[Column1], telefony3[[#This Row],[Column1]])</f>
        <v>2</v>
      </c>
      <c r="S79" s="1"/>
      <c r="U79" s="3" t="str">
        <f>LEFT(telefony3[[#This Row],[Column1]], 1)</f>
        <v>7</v>
      </c>
      <c r="W79">
        <v>506377981</v>
      </c>
      <c r="X79" s="1" t="s">
        <v>2</v>
      </c>
    </row>
    <row r="80" spans="1:24" x14ac:dyDescent="0.35">
      <c r="A80">
        <v>828169676</v>
      </c>
      <c r="B80" s="1" t="s">
        <v>2</v>
      </c>
      <c r="P80" s="1">
        <v>511970838</v>
      </c>
      <c r="Q80" s="1" t="s">
        <v>3</v>
      </c>
      <c r="R80" s="1">
        <f>COUNTIF(telefony4[Column1], telefony3[[#This Row],[Column1]])</f>
        <v>2</v>
      </c>
      <c r="S80" s="1"/>
      <c r="U80" s="3" t="str">
        <f>LEFT(telefony3[[#This Row],[Column1]], 1)</f>
        <v>5</v>
      </c>
      <c r="W80">
        <v>506669045</v>
      </c>
      <c r="X80" s="1" t="s">
        <v>3</v>
      </c>
    </row>
    <row r="81" spans="1:24" x14ac:dyDescent="0.35">
      <c r="A81">
        <v>710023416</v>
      </c>
      <c r="B81" s="1" t="s">
        <v>3</v>
      </c>
      <c r="P81" s="1">
        <v>766732577</v>
      </c>
      <c r="Q81" s="1" t="s">
        <v>2</v>
      </c>
      <c r="R81" s="1">
        <f>COUNTIF(telefony4[Column1], telefony3[[#This Row],[Column1]])</f>
        <v>2</v>
      </c>
      <c r="S81" s="1"/>
      <c r="U81" s="3" t="str">
        <f>LEFT(telefony3[[#This Row],[Column1]], 1)</f>
        <v>7</v>
      </c>
      <c r="W81">
        <v>506954709</v>
      </c>
      <c r="X81" s="1" t="s">
        <v>2</v>
      </c>
    </row>
    <row r="82" spans="1:24" x14ac:dyDescent="0.35">
      <c r="A82">
        <v>731704885</v>
      </c>
      <c r="B82" s="1" t="s">
        <v>3</v>
      </c>
      <c r="P82" s="1">
        <v>860601191</v>
      </c>
      <c r="Q82" s="1" t="s">
        <v>3</v>
      </c>
      <c r="R82" s="1">
        <f>COUNTIF(telefony4[Column1], telefony3[[#This Row],[Column1]])</f>
        <v>2</v>
      </c>
      <c r="S82" s="1"/>
      <c r="U82" s="3" t="str">
        <f>LEFT(telefony3[[#This Row],[Column1]], 1)</f>
        <v>8</v>
      </c>
      <c r="W82">
        <v>507106143</v>
      </c>
      <c r="X82" s="1" t="s">
        <v>3</v>
      </c>
    </row>
    <row r="83" spans="1:24" x14ac:dyDescent="0.35">
      <c r="A83">
        <v>511416750</v>
      </c>
      <c r="B83" s="1" t="s">
        <v>2</v>
      </c>
      <c r="P83" s="1">
        <v>809292567</v>
      </c>
      <c r="Q83" s="1" t="s">
        <v>2</v>
      </c>
      <c r="R83" s="1">
        <f>COUNTIF(telefony4[Column1], telefony3[[#This Row],[Column1]])</f>
        <v>2</v>
      </c>
      <c r="S83" s="1"/>
      <c r="U83" s="3" t="str">
        <f>LEFT(telefony3[[#This Row],[Column1]], 1)</f>
        <v>8</v>
      </c>
      <c r="W83">
        <v>507243097</v>
      </c>
      <c r="X83" s="1" t="s">
        <v>3</v>
      </c>
    </row>
    <row r="84" spans="1:24" x14ac:dyDescent="0.35">
      <c r="A84">
        <v>696946597</v>
      </c>
      <c r="B84" s="1" t="s">
        <v>3</v>
      </c>
      <c r="P84" s="1">
        <v>647126740</v>
      </c>
      <c r="Q84" s="1" t="s">
        <v>2</v>
      </c>
      <c r="R84" s="1">
        <f>COUNTIF(telefony4[Column1], telefony3[[#This Row],[Column1]])</f>
        <v>2</v>
      </c>
      <c r="S84" s="1"/>
      <c r="U84" s="3" t="str">
        <f>LEFT(telefony3[[#This Row],[Column1]], 1)</f>
        <v>6</v>
      </c>
      <c r="W84">
        <v>508033828</v>
      </c>
      <c r="X84" s="1" t="s">
        <v>3</v>
      </c>
    </row>
    <row r="85" spans="1:24" x14ac:dyDescent="0.35">
      <c r="A85">
        <v>604226721</v>
      </c>
      <c r="B85" s="1" t="s">
        <v>3</v>
      </c>
      <c r="P85" s="1">
        <v>688001668</v>
      </c>
      <c r="Q85" s="1" t="s">
        <v>3</v>
      </c>
      <c r="R85" s="1">
        <f>COUNTIF(telefony4[Column1], telefony3[[#This Row],[Column1]])</f>
        <v>2</v>
      </c>
      <c r="S85" s="1"/>
      <c r="U85" s="3" t="str">
        <f>LEFT(telefony3[[#This Row],[Column1]], 1)</f>
        <v>6</v>
      </c>
      <c r="W85">
        <v>510154252</v>
      </c>
      <c r="X85" s="1" t="s">
        <v>2</v>
      </c>
    </row>
    <row r="86" spans="1:24" x14ac:dyDescent="0.35">
      <c r="A86">
        <v>670473590</v>
      </c>
      <c r="B86" s="1" t="s">
        <v>2</v>
      </c>
      <c r="P86" s="1">
        <v>577743623</v>
      </c>
      <c r="Q86" s="1" t="s">
        <v>3</v>
      </c>
      <c r="R86" s="1">
        <f>COUNTIF(telefony4[Column1], telefony3[[#This Row],[Column1]])</f>
        <v>2</v>
      </c>
      <c r="S86" s="1"/>
      <c r="U86" s="3" t="str">
        <f>LEFT(telefony3[[#This Row],[Column1]], 1)</f>
        <v>5</v>
      </c>
      <c r="W86">
        <v>510442188</v>
      </c>
      <c r="X86" s="1" t="s">
        <v>3</v>
      </c>
    </row>
    <row r="87" spans="1:24" x14ac:dyDescent="0.35">
      <c r="A87">
        <v>750190145</v>
      </c>
      <c r="B87" s="1" t="s">
        <v>2</v>
      </c>
      <c r="P87" s="1">
        <v>511533664</v>
      </c>
      <c r="Q87" s="1" t="s">
        <v>2</v>
      </c>
      <c r="R87" s="1">
        <f>COUNTIF(telefony4[Column1], telefony3[[#This Row],[Column1]])</f>
        <v>2</v>
      </c>
      <c r="S87" s="1"/>
      <c r="U87" s="3" t="str">
        <f>LEFT(telefony3[[#This Row],[Column1]], 1)</f>
        <v>5</v>
      </c>
      <c r="W87">
        <v>511000000</v>
      </c>
      <c r="X87" s="1" t="s">
        <v>3</v>
      </c>
    </row>
    <row r="88" spans="1:24" x14ac:dyDescent="0.35">
      <c r="A88">
        <v>770309737</v>
      </c>
      <c r="B88" s="1" t="s">
        <v>3</v>
      </c>
      <c r="P88" s="1">
        <v>553516344</v>
      </c>
      <c r="Q88" s="1" t="s">
        <v>3</v>
      </c>
      <c r="R88" s="1">
        <f>COUNTIF(telefony4[Column1], telefony3[[#This Row],[Column1]])</f>
        <v>2</v>
      </c>
      <c r="S88" s="1"/>
      <c r="U88" s="3" t="str">
        <f>LEFT(telefony3[[#This Row],[Column1]], 1)</f>
        <v>5</v>
      </c>
      <c r="W88">
        <v>511024753</v>
      </c>
      <c r="X88" s="1" t="s">
        <v>3</v>
      </c>
    </row>
    <row r="89" spans="1:24" x14ac:dyDescent="0.35">
      <c r="A89">
        <v>771109737</v>
      </c>
      <c r="B89" s="1" t="s">
        <v>3</v>
      </c>
      <c r="P89" s="1">
        <v>604204040</v>
      </c>
      <c r="Q89" s="1" t="s">
        <v>3</v>
      </c>
      <c r="R89" s="1">
        <f>COUNTIF(telefony4[Column1], telefony3[[#This Row],[Column1]])</f>
        <v>2</v>
      </c>
      <c r="S89" s="1"/>
      <c r="U89" s="3" t="str">
        <f>LEFT(telefony3[[#This Row],[Column1]], 1)</f>
        <v>6</v>
      </c>
      <c r="W89">
        <v>511033876</v>
      </c>
      <c r="X89" s="1" t="s">
        <v>2</v>
      </c>
    </row>
    <row r="90" spans="1:24" x14ac:dyDescent="0.35">
      <c r="A90">
        <v>770309737</v>
      </c>
      <c r="B90" s="1" t="s">
        <v>3</v>
      </c>
      <c r="P90" s="1">
        <v>733985554</v>
      </c>
      <c r="Q90" s="1" t="s">
        <v>3</v>
      </c>
      <c r="R90" s="1">
        <f>COUNTIF(telefony4[Column1], telefony3[[#This Row],[Column1]])</f>
        <v>2</v>
      </c>
      <c r="S90" s="1"/>
      <c r="U90" s="3" t="str">
        <f>LEFT(telefony3[[#This Row],[Column1]], 1)</f>
        <v>7</v>
      </c>
      <c r="W90">
        <v>511034368</v>
      </c>
      <c r="X90" s="1" t="s">
        <v>3</v>
      </c>
    </row>
    <row r="91" spans="1:24" x14ac:dyDescent="0.35">
      <c r="A91">
        <v>771109737</v>
      </c>
      <c r="B91" s="1" t="s">
        <v>3</v>
      </c>
      <c r="P91" s="1">
        <v>551444944</v>
      </c>
      <c r="Q91" s="1" t="s">
        <v>2</v>
      </c>
      <c r="R91" s="1">
        <f>COUNTIF(telefony4[Column1], telefony3[[#This Row],[Column1]])</f>
        <v>2</v>
      </c>
      <c r="S91" s="1"/>
      <c r="U91" s="3" t="str">
        <f>LEFT(telefony3[[#This Row],[Column1]], 1)</f>
        <v>5</v>
      </c>
      <c r="W91">
        <v>511060811</v>
      </c>
      <c r="X91" s="1" t="s">
        <v>3</v>
      </c>
    </row>
    <row r="92" spans="1:24" x14ac:dyDescent="0.35">
      <c r="A92">
        <v>770309737</v>
      </c>
      <c r="B92" s="1" t="s">
        <v>3</v>
      </c>
      <c r="P92" s="1">
        <v>524322124</v>
      </c>
      <c r="Q92" s="1" t="s">
        <v>3</v>
      </c>
      <c r="R92" s="1">
        <f>COUNTIF(telefony4[Column1], telefony3[[#This Row],[Column1]])</f>
        <v>2</v>
      </c>
      <c r="S92" s="1"/>
      <c r="U92" s="3" t="str">
        <f>LEFT(telefony3[[#This Row],[Column1]], 1)</f>
        <v>5</v>
      </c>
      <c r="W92">
        <v>511062774</v>
      </c>
      <c r="X92" s="1" t="s">
        <v>3</v>
      </c>
    </row>
    <row r="93" spans="1:24" x14ac:dyDescent="0.35">
      <c r="A93">
        <v>770301137</v>
      </c>
      <c r="B93" s="1" t="s">
        <v>2</v>
      </c>
      <c r="P93" s="1">
        <v>658060352</v>
      </c>
      <c r="Q93" s="1" t="s">
        <v>3</v>
      </c>
      <c r="R93" s="1">
        <f>COUNTIF(telefony4[Column1], telefony3[[#This Row],[Column1]])</f>
        <v>2</v>
      </c>
      <c r="S93" s="1"/>
      <c r="U93" s="3" t="str">
        <f>LEFT(telefony3[[#This Row],[Column1]], 1)</f>
        <v>6</v>
      </c>
      <c r="W93">
        <v>511067383</v>
      </c>
      <c r="X93" s="1" t="s">
        <v>3</v>
      </c>
    </row>
    <row r="94" spans="1:24" x14ac:dyDescent="0.35">
      <c r="A94">
        <v>723612277</v>
      </c>
      <c r="B94" s="1" t="s">
        <v>2</v>
      </c>
      <c r="P94" s="1">
        <v>527245153</v>
      </c>
      <c r="Q94" s="1" t="s">
        <v>2</v>
      </c>
      <c r="R94" s="1">
        <f>COUNTIF(telefony4[Column1], telefony3[[#This Row],[Column1]])</f>
        <v>2</v>
      </c>
      <c r="S94" s="1"/>
      <c r="U94" s="3" t="str">
        <f>LEFT(telefony3[[#This Row],[Column1]], 1)</f>
        <v>5</v>
      </c>
      <c r="W94">
        <v>511100599</v>
      </c>
      <c r="X94" s="1" t="s">
        <v>3</v>
      </c>
    </row>
    <row r="95" spans="1:24" x14ac:dyDescent="0.35">
      <c r="A95">
        <v>776298328</v>
      </c>
      <c r="B95" s="1" t="s">
        <v>2</v>
      </c>
      <c r="P95" s="1">
        <v>728257811</v>
      </c>
      <c r="Q95" s="1" t="s">
        <v>3</v>
      </c>
      <c r="R95" s="1">
        <f>COUNTIF(telefony4[Column1], telefony3[[#This Row],[Column1]])</f>
        <v>2</v>
      </c>
      <c r="S95" s="1"/>
      <c r="U95" s="3" t="str">
        <f>LEFT(telefony3[[#This Row],[Column1]], 1)</f>
        <v>7</v>
      </c>
      <c r="W95">
        <v>511117965</v>
      </c>
      <c r="X95" s="1" t="s">
        <v>3</v>
      </c>
    </row>
    <row r="96" spans="1:24" x14ac:dyDescent="0.35">
      <c r="A96">
        <v>833710179</v>
      </c>
      <c r="B96" s="1" t="s">
        <v>3</v>
      </c>
      <c r="P96" s="1">
        <v>664257806</v>
      </c>
      <c r="Q96" s="1" t="s">
        <v>2</v>
      </c>
      <c r="R96" s="1">
        <f>COUNTIF(telefony4[Column1], telefony3[[#This Row],[Column1]])</f>
        <v>2</v>
      </c>
      <c r="S96" s="1"/>
      <c r="U96" s="3" t="str">
        <f>LEFT(telefony3[[#This Row],[Column1]], 1)</f>
        <v>6</v>
      </c>
      <c r="W96">
        <v>511120564</v>
      </c>
      <c r="X96" s="1" t="s">
        <v>3</v>
      </c>
    </row>
    <row r="97" spans="1:24" x14ac:dyDescent="0.35">
      <c r="A97">
        <v>872765329</v>
      </c>
      <c r="B97" s="1" t="s">
        <v>3</v>
      </c>
      <c r="P97" s="1">
        <v>716425278</v>
      </c>
      <c r="Q97" s="1" t="s">
        <v>2</v>
      </c>
      <c r="R97" s="1">
        <f>COUNTIF(telefony4[Column1], telefony3[[#This Row],[Column1]])</f>
        <v>2</v>
      </c>
      <c r="S97" s="1"/>
      <c r="U97" s="3" t="str">
        <f>LEFT(telefony3[[#This Row],[Column1]], 1)</f>
        <v>7</v>
      </c>
      <c r="W97">
        <v>511122368</v>
      </c>
      <c r="X97" s="1" t="s">
        <v>3</v>
      </c>
    </row>
    <row r="98" spans="1:24" x14ac:dyDescent="0.35">
      <c r="A98">
        <v>511208890</v>
      </c>
      <c r="B98" s="1" t="s">
        <v>3</v>
      </c>
      <c r="P98" s="1">
        <v>729923928</v>
      </c>
      <c r="Q98" s="1" t="s">
        <v>2</v>
      </c>
      <c r="R98" s="1">
        <f>COUNTIF(telefony4[Column1], telefony3[[#This Row],[Column1]])</f>
        <v>2</v>
      </c>
      <c r="S98" s="1"/>
      <c r="U98" s="3" t="str">
        <f>LEFT(telefony3[[#This Row],[Column1]], 1)</f>
        <v>7</v>
      </c>
      <c r="W98">
        <v>511141395</v>
      </c>
      <c r="X98" s="1" t="s">
        <v>3</v>
      </c>
    </row>
    <row r="99" spans="1:24" x14ac:dyDescent="0.35">
      <c r="A99">
        <v>651857837</v>
      </c>
      <c r="B99" s="1" t="s">
        <v>3</v>
      </c>
      <c r="P99" s="1">
        <v>751031422</v>
      </c>
      <c r="Q99" s="1" t="s">
        <v>3</v>
      </c>
      <c r="R99" s="1">
        <f>COUNTIF(telefony4[Column1], telefony3[[#This Row],[Column1]])</f>
        <v>2</v>
      </c>
      <c r="S99" s="1"/>
      <c r="U99" s="3" t="str">
        <f>LEFT(telefony3[[#This Row],[Column1]], 1)</f>
        <v>7</v>
      </c>
      <c r="W99">
        <v>511161286</v>
      </c>
      <c r="X99" s="1" t="s">
        <v>3</v>
      </c>
    </row>
    <row r="100" spans="1:24" x14ac:dyDescent="0.35">
      <c r="A100">
        <v>818481032</v>
      </c>
      <c r="B100" s="1" t="s">
        <v>2</v>
      </c>
      <c r="P100" s="1">
        <v>733555338</v>
      </c>
      <c r="Q100" s="1" t="s">
        <v>2</v>
      </c>
      <c r="R100" s="1">
        <f>COUNTIF(telefony4[Column1], telefony3[[#This Row],[Column1]])</f>
        <v>2</v>
      </c>
      <c r="S100" s="1"/>
      <c r="U100" s="3" t="str">
        <f>LEFT(telefony3[[#This Row],[Column1]], 1)</f>
        <v>7</v>
      </c>
      <c r="W100">
        <v>511175111</v>
      </c>
      <c r="X100" s="1" t="s">
        <v>2</v>
      </c>
    </row>
    <row r="101" spans="1:24" x14ac:dyDescent="0.35">
      <c r="A101">
        <v>888257806</v>
      </c>
      <c r="B101" s="1" t="s">
        <v>2</v>
      </c>
      <c r="P101" s="1">
        <v>623200519</v>
      </c>
      <c r="Q101" s="1" t="s">
        <v>3</v>
      </c>
      <c r="R101" s="1">
        <f>COUNTIF(telefony4[Column1], telefony3[[#This Row],[Column1]])</f>
        <v>2</v>
      </c>
      <c r="S101" s="1"/>
      <c r="U101" s="3" t="str">
        <f>LEFT(telefony3[[#This Row],[Column1]], 1)</f>
        <v>6</v>
      </c>
      <c r="W101">
        <v>511182754</v>
      </c>
      <c r="X101" s="1" t="s">
        <v>2</v>
      </c>
    </row>
    <row r="102" spans="1:24" x14ac:dyDescent="0.35">
      <c r="A102">
        <v>552326796</v>
      </c>
      <c r="B102" s="1" t="s">
        <v>3</v>
      </c>
      <c r="P102" s="1">
        <v>526173266</v>
      </c>
      <c r="Q102" s="1" t="s">
        <v>3</v>
      </c>
      <c r="R102" s="1">
        <f>COUNTIF(telefony4[Column1], telefony3[[#This Row],[Column1]])</f>
        <v>2</v>
      </c>
      <c r="S102" s="1"/>
      <c r="U102" s="3" t="str">
        <f>LEFT(telefony3[[#This Row],[Column1]], 1)</f>
        <v>5</v>
      </c>
      <c r="W102">
        <v>511183620</v>
      </c>
      <c r="X102" s="1" t="s">
        <v>3</v>
      </c>
    </row>
    <row r="103" spans="1:24" x14ac:dyDescent="0.35">
      <c r="A103">
        <v>823134487</v>
      </c>
      <c r="B103" s="1" t="s">
        <v>2</v>
      </c>
      <c r="P103" s="1">
        <v>709888234</v>
      </c>
      <c r="Q103" s="1" t="s">
        <v>3</v>
      </c>
      <c r="R103" s="1">
        <f>COUNTIF(telefony4[Column1], telefony3[[#This Row],[Column1]])</f>
        <v>2</v>
      </c>
      <c r="S103" s="1"/>
      <c r="U103" s="3" t="str">
        <f>LEFT(telefony3[[#This Row],[Column1]], 1)</f>
        <v>7</v>
      </c>
      <c r="W103">
        <v>511186238</v>
      </c>
      <c r="X103" s="1" t="s">
        <v>3</v>
      </c>
    </row>
    <row r="104" spans="1:24" x14ac:dyDescent="0.35">
      <c r="A104">
        <v>883149184</v>
      </c>
      <c r="B104" s="1" t="s">
        <v>3</v>
      </c>
      <c r="P104" s="1">
        <v>595953148</v>
      </c>
      <c r="Q104" s="1" t="s">
        <v>2</v>
      </c>
      <c r="R104" s="1">
        <f>COUNTIF(telefony4[Column1], telefony3[[#This Row],[Column1]])</f>
        <v>2</v>
      </c>
      <c r="S104" s="1"/>
      <c r="U104" s="3" t="str">
        <f>LEFT(telefony3[[#This Row],[Column1]], 1)</f>
        <v>5</v>
      </c>
      <c r="W104">
        <v>511208890</v>
      </c>
      <c r="X104" s="1" t="s">
        <v>3</v>
      </c>
    </row>
    <row r="105" spans="1:24" x14ac:dyDescent="0.35">
      <c r="A105">
        <v>711231153</v>
      </c>
      <c r="B105" s="1" t="s">
        <v>2</v>
      </c>
      <c r="P105" s="1">
        <v>885708623</v>
      </c>
      <c r="Q105" s="1" t="s">
        <v>3</v>
      </c>
      <c r="R105" s="1">
        <f>COUNTIF(telefony4[Column1], telefony3[[#This Row],[Column1]])</f>
        <v>2</v>
      </c>
      <c r="S105" s="1"/>
      <c r="U105" s="3" t="str">
        <f>LEFT(telefony3[[#This Row],[Column1]], 1)</f>
        <v>8</v>
      </c>
      <c r="W105">
        <v>511211310</v>
      </c>
      <c r="X105" s="1" t="s">
        <v>3</v>
      </c>
    </row>
    <row r="106" spans="1:24" x14ac:dyDescent="0.35">
      <c r="A106">
        <v>599343891</v>
      </c>
      <c r="B106" s="1" t="s">
        <v>2</v>
      </c>
      <c r="P106" s="1">
        <v>555791646</v>
      </c>
      <c r="Q106" s="1" t="s">
        <v>2</v>
      </c>
      <c r="R106" s="1">
        <f>COUNTIF(telefony4[Column1], telefony3[[#This Row],[Column1]])</f>
        <v>2</v>
      </c>
      <c r="S106" s="1"/>
      <c r="U106" s="3" t="str">
        <f>LEFT(telefony3[[#This Row],[Column1]], 1)</f>
        <v>5</v>
      </c>
      <c r="W106">
        <v>511212315</v>
      </c>
      <c r="X106" s="1" t="s">
        <v>2</v>
      </c>
    </row>
    <row r="107" spans="1:24" x14ac:dyDescent="0.35">
      <c r="A107">
        <v>779448634</v>
      </c>
      <c r="B107" s="1" t="s">
        <v>2</v>
      </c>
      <c r="P107" s="1">
        <v>858194923</v>
      </c>
      <c r="Q107" s="1" t="s">
        <v>3</v>
      </c>
      <c r="R107" s="1">
        <f>COUNTIF(telefony4[Column1], telefony3[[#This Row],[Column1]])</f>
        <v>2</v>
      </c>
      <c r="S107" s="1"/>
      <c r="U107" s="3" t="str">
        <f>LEFT(telefony3[[#This Row],[Column1]], 1)</f>
        <v>8</v>
      </c>
      <c r="W107">
        <v>511219834</v>
      </c>
      <c r="X107" s="1" t="s">
        <v>3</v>
      </c>
    </row>
    <row r="108" spans="1:24" x14ac:dyDescent="0.35">
      <c r="A108">
        <v>511227980</v>
      </c>
      <c r="B108" s="1" t="s">
        <v>3</v>
      </c>
      <c r="P108" s="1">
        <v>511451163</v>
      </c>
      <c r="Q108" s="1" t="s">
        <v>2</v>
      </c>
      <c r="R108" s="1">
        <f>COUNTIF(telefony4[Column1], telefony3[[#This Row],[Column1]])</f>
        <v>2</v>
      </c>
      <c r="S108" s="1"/>
      <c r="U108" s="3" t="str">
        <f>LEFT(telefony3[[#This Row],[Column1]], 1)</f>
        <v>5</v>
      </c>
      <c r="W108">
        <v>511227980</v>
      </c>
      <c r="X108" s="1" t="s">
        <v>3</v>
      </c>
    </row>
    <row r="109" spans="1:24" x14ac:dyDescent="0.35">
      <c r="A109">
        <v>824905464</v>
      </c>
      <c r="B109" s="1" t="s">
        <v>3</v>
      </c>
      <c r="P109" s="1">
        <v>603162515</v>
      </c>
      <c r="Q109" s="1" t="s">
        <v>3</v>
      </c>
      <c r="R109" s="1">
        <f>COUNTIF(telefony4[Column1], telefony3[[#This Row],[Column1]])</f>
        <v>2</v>
      </c>
      <c r="S109" s="1"/>
      <c r="U109" s="3" t="str">
        <f>LEFT(telefony3[[#This Row],[Column1]], 1)</f>
        <v>6</v>
      </c>
      <c r="W109">
        <v>511230859</v>
      </c>
      <c r="X109" s="1" t="s">
        <v>2</v>
      </c>
    </row>
    <row r="110" spans="1:24" x14ac:dyDescent="0.35">
      <c r="A110">
        <v>527231153</v>
      </c>
      <c r="B110" s="1" t="s">
        <v>3</v>
      </c>
      <c r="P110" s="1">
        <v>898148557</v>
      </c>
      <c r="Q110" s="1" t="s">
        <v>2</v>
      </c>
      <c r="R110" s="1">
        <f>COUNTIF(telefony4[Column1], telefony3[[#This Row],[Column1]])</f>
        <v>2</v>
      </c>
      <c r="S110" s="1"/>
      <c r="U110" s="3" t="str">
        <f>LEFT(telefony3[[#This Row],[Column1]], 1)</f>
        <v>8</v>
      </c>
      <c r="W110">
        <v>511235760</v>
      </c>
      <c r="X110" s="1" t="s">
        <v>2</v>
      </c>
    </row>
    <row r="111" spans="1:24" x14ac:dyDescent="0.35">
      <c r="A111">
        <v>562562858</v>
      </c>
      <c r="B111" s="1" t="s">
        <v>3</v>
      </c>
      <c r="P111" s="1">
        <v>636351063</v>
      </c>
      <c r="Q111" s="1" t="s">
        <v>3</v>
      </c>
      <c r="R111" s="1">
        <f>COUNTIF(telefony4[Column1], telefony3[[#This Row],[Column1]])</f>
        <v>2</v>
      </c>
      <c r="S111" s="1"/>
      <c r="U111" s="3" t="str">
        <f>LEFT(telefony3[[#This Row],[Column1]], 1)</f>
        <v>6</v>
      </c>
      <c r="W111">
        <v>511262549</v>
      </c>
      <c r="X111" s="1" t="s">
        <v>3</v>
      </c>
    </row>
    <row r="112" spans="1:24" x14ac:dyDescent="0.35">
      <c r="A112">
        <v>527231153</v>
      </c>
      <c r="B112" s="1" t="s">
        <v>3</v>
      </c>
      <c r="P112" s="1">
        <v>845239121</v>
      </c>
      <c r="Q112" s="1" t="s">
        <v>2</v>
      </c>
      <c r="R112" s="1">
        <f>COUNTIF(telefony4[Column1], telefony3[[#This Row],[Column1]])</f>
        <v>2</v>
      </c>
      <c r="S112" s="1"/>
      <c r="U112" s="3" t="str">
        <f>LEFT(telefony3[[#This Row],[Column1]], 1)</f>
        <v>8</v>
      </c>
      <c r="W112">
        <v>511266877</v>
      </c>
      <c r="X112" s="1" t="s">
        <v>3</v>
      </c>
    </row>
    <row r="113" spans="1:24" x14ac:dyDescent="0.35">
      <c r="A113">
        <v>882253211</v>
      </c>
      <c r="B113" s="1" t="s">
        <v>3</v>
      </c>
      <c r="P113" s="1">
        <v>684151622</v>
      </c>
      <c r="Q113" s="1" t="s">
        <v>2</v>
      </c>
      <c r="R113" s="1">
        <f>COUNTIF(telefony4[Column1], telefony3[[#This Row],[Column1]])</f>
        <v>2</v>
      </c>
      <c r="S113" s="1"/>
      <c r="U113" s="3" t="str">
        <f>LEFT(telefony3[[#This Row],[Column1]], 1)</f>
        <v>6</v>
      </c>
      <c r="W113">
        <v>511284060</v>
      </c>
      <c r="X113" s="1" t="s">
        <v>3</v>
      </c>
    </row>
    <row r="114" spans="1:24" x14ac:dyDescent="0.35">
      <c r="A114">
        <v>527231153</v>
      </c>
      <c r="B114" s="1" t="s">
        <v>3</v>
      </c>
      <c r="P114" s="1">
        <v>693156301</v>
      </c>
      <c r="Q114" s="1" t="s">
        <v>2</v>
      </c>
      <c r="R114" s="1">
        <f>COUNTIF(telefony4[Column1], telefony3[[#This Row],[Column1]])</f>
        <v>2</v>
      </c>
      <c r="S114" s="1"/>
      <c r="U114" s="3" t="str">
        <f>LEFT(telefony3[[#This Row],[Column1]], 1)</f>
        <v>6</v>
      </c>
      <c r="W114">
        <v>511284060</v>
      </c>
      <c r="X114" s="1" t="s">
        <v>3</v>
      </c>
    </row>
    <row r="115" spans="1:24" x14ac:dyDescent="0.35">
      <c r="A115">
        <v>632085548</v>
      </c>
      <c r="B115" s="1" t="s">
        <v>3</v>
      </c>
      <c r="P115" s="1">
        <v>862867274</v>
      </c>
      <c r="Q115" s="1" t="s">
        <v>2</v>
      </c>
      <c r="R115" s="1">
        <f>COUNTIF(telefony4[Column1], telefony3[[#This Row],[Column1]])</f>
        <v>2</v>
      </c>
      <c r="S115" s="1"/>
      <c r="U115" s="3" t="str">
        <f>LEFT(telefony3[[#This Row],[Column1]], 1)</f>
        <v>8</v>
      </c>
      <c r="W115">
        <v>511307111</v>
      </c>
      <c r="X115" s="1" t="s">
        <v>3</v>
      </c>
    </row>
    <row r="116" spans="1:24" x14ac:dyDescent="0.35">
      <c r="A116">
        <v>527231153</v>
      </c>
      <c r="B116" s="1" t="s">
        <v>3</v>
      </c>
      <c r="P116" s="1">
        <v>850230966</v>
      </c>
      <c r="Q116" s="1" t="s">
        <v>3</v>
      </c>
      <c r="R116" s="1">
        <f>COUNTIF(telefony4[Column1], telefony3[[#This Row],[Column1]])</f>
        <v>2</v>
      </c>
      <c r="S116" s="1"/>
      <c r="U116" s="3" t="str">
        <f>LEFT(telefony3[[#This Row],[Column1]], 1)</f>
        <v>8</v>
      </c>
      <c r="W116">
        <v>511329014</v>
      </c>
      <c r="X116" s="1" t="s">
        <v>3</v>
      </c>
    </row>
    <row r="117" spans="1:24" x14ac:dyDescent="0.35">
      <c r="A117">
        <v>527231153</v>
      </c>
      <c r="B117" s="1" t="s">
        <v>3</v>
      </c>
      <c r="P117" s="1">
        <v>721370540</v>
      </c>
      <c r="Q117" s="1" t="s">
        <v>3</v>
      </c>
      <c r="R117" s="1">
        <f>COUNTIF(telefony4[Column1], telefony3[[#This Row],[Column1]])</f>
        <v>2</v>
      </c>
      <c r="S117" s="1"/>
      <c r="U117" s="3" t="str">
        <f>LEFT(telefony3[[#This Row],[Column1]], 1)</f>
        <v>7</v>
      </c>
      <c r="W117">
        <v>511337450</v>
      </c>
      <c r="X117" s="1" t="s">
        <v>2</v>
      </c>
    </row>
    <row r="118" spans="1:24" x14ac:dyDescent="0.35">
      <c r="A118">
        <v>527231100</v>
      </c>
      <c r="B118" s="1" t="s">
        <v>2</v>
      </c>
      <c r="P118" s="1">
        <v>635227441</v>
      </c>
      <c r="Q118" s="1" t="s">
        <v>3</v>
      </c>
      <c r="R118" s="1">
        <f>COUNTIF(telefony4[Column1], telefony3[[#This Row],[Column1]])</f>
        <v>2</v>
      </c>
      <c r="S118" s="1"/>
      <c r="U118" s="3" t="str">
        <f>LEFT(telefony3[[#This Row],[Column1]], 1)</f>
        <v>6</v>
      </c>
      <c r="W118">
        <v>511346474</v>
      </c>
      <c r="X118" s="1" t="s">
        <v>3</v>
      </c>
    </row>
    <row r="119" spans="1:24" x14ac:dyDescent="0.35">
      <c r="A119">
        <v>770301137</v>
      </c>
      <c r="B119" s="1" t="s">
        <v>2</v>
      </c>
      <c r="P119" s="1">
        <v>878942566</v>
      </c>
      <c r="Q119" s="1" t="s">
        <v>3</v>
      </c>
      <c r="R119" s="1">
        <f>COUNTIF(telefony4[Column1], telefony3[[#This Row],[Column1]])</f>
        <v>2</v>
      </c>
      <c r="S119" s="1"/>
      <c r="U119" s="3" t="str">
        <f>LEFT(telefony3[[#This Row],[Column1]], 1)</f>
        <v>8</v>
      </c>
      <c r="W119">
        <v>511357273</v>
      </c>
      <c r="X119" s="1" t="s">
        <v>3</v>
      </c>
    </row>
    <row r="120" spans="1:24" x14ac:dyDescent="0.35">
      <c r="A120">
        <v>511951640</v>
      </c>
      <c r="B120" s="1" t="s">
        <v>3</v>
      </c>
      <c r="P120" s="1">
        <v>511754640</v>
      </c>
      <c r="Q120" s="1" t="s">
        <v>3</v>
      </c>
      <c r="R120" s="1">
        <f>COUNTIF(telefony4[Column1], telefony3[[#This Row],[Column1]])</f>
        <v>2</v>
      </c>
      <c r="S120" s="1"/>
      <c r="U120" s="3" t="str">
        <f>LEFT(telefony3[[#This Row],[Column1]], 1)</f>
        <v>5</v>
      </c>
      <c r="W120">
        <v>511368064</v>
      </c>
      <c r="X120" s="1" t="s">
        <v>3</v>
      </c>
    </row>
    <row r="121" spans="1:24" x14ac:dyDescent="0.35">
      <c r="A121">
        <v>789807861</v>
      </c>
      <c r="B121" s="1" t="s">
        <v>2</v>
      </c>
      <c r="P121" s="1">
        <v>505257806</v>
      </c>
      <c r="Q121" s="1" t="s">
        <v>2</v>
      </c>
      <c r="R121" s="1">
        <f>COUNTIF(telefony4[Column1], telefony3[[#This Row],[Column1]])</f>
        <v>2</v>
      </c>
      <c r="S121" s="1"/>
      <c r="U121" s="3" t="str">
        <f>LEFT(telefony3[[#This Row],[Column1]], 1)</f>
        <v>5</v>
      </c>
      <c r="W121">
        <v>511375461</v>
      </c>
      <c r="X121" s="1" t="s">
        <v>2</v>
      </c>
    </row>
    <row r="122" spans="1:24" x14ac:dyDescent="0.35">
      <c r="A122">
        <v>781791799</v>
      </c>
      <c r="B122" s="1" t="s">
        <v>3</v>
      </c>
      <c r="P122" s="1">
        <v>886257806</v>
      </c>
      <c r="Q122" s="1" t="s">
        <v>2</v>
      </c>
      <c r="R122" s="1">
        <f>COUNTIF(telefony4[Column1], telefony3[[#This Row],[Column1]])</f>
        <v>2</v>
      </c>
      <c r="S122" s="1"/>
      <c r="U122" s="3" t="str">
        <f>LEFT(telefony3[[#This Row],[Column1]], 1)</f>
        <v>8</v>
      </c>
      <c r="W122">
        <v>511376031</v>
      </c>
      <c r="X122" s="1" t="s">
        <v>3</v>
      </c>
    </row>
    <row r="123" spans="1:24" x14ac:dyDescent="0.35">
      <c r="A123">
        <v>604909818</v>
      </c>
      <c r="B123" s="1" t="s">
        <v>3</v>
      </c>
      <c r="P123" s="1">
        <v>728257453</v>
      </c>
      <c r="Q123" s="1" t="s">
        <v>3</v>
      </c>
      <c r="R123" s="1">
        <f>COUNTIF(telefony4[Column1], telefony3[[#This Row],[Column1]])</f>
        <v>2</v>
      </c>
      <c r="S123" s="1"/>
      <c r="U123" s="3" t="str">
        <f>LEFT(telefony3[[#This Row],[Column1]], 1)</f>
        <v>7</v>
      </c>
      <c r="W123">
        <v>511388181</v>
      </c>
      <c r="X123" s="1" t="s">
        <v>2</v>
      </c>
    </row>
    <row r="124" spans="1:24" x14ac:dyDescent="0.35">
      <c r="A124">
        <v>781811900</v>
      </c>
      <c r="B124" s="1" t="s">
        <v>2</v>
      </c>
      <c r="P124" s="1">
        <v>661359740</v>
      </c>
      <c r="Q124" s="1" t="s">
        <v>3</v>
      </c>
      <c r="R124" s="1">
        <f>COUNTIF(telefony4[Column1], telefony3[[#This Row],[Column1]])</f>
        <v>2</v>
      </c>
      <c r="S124" s="1"/>
      <c r="U124" s="3" t="str">
        <f>LEFT(telefony3[[#This Row],[Column1]], 1)</f>
        <v>6</v>
      </c>
      <c r="W124">
        <v>511398024</v>
      </c>
      <c r="X124" s="1" t="s">
        <v>3</v>
      </c>
    </row>
    <row r="125" spans="1:24" x14ac:dyDescent="0.35">
      <c r="A125">
        <v>602551891</v>
      </c>
      <c r="B125" s="1" t="s">
        <v>3</v>
      </c>
      <c r="P125" s="1">
        <v>561505276</v>
      </c>
      <c r="Q125" s="1" t="s">
        <v>3</v>
      </c>
      <c r="R125" s="1">
        <f>COUNTIF(telefony4[Column1], telefony3[[#This Row],[Column1]])</f>
        <v>2</v>
      </c>
      <c r="S125" s="1"/>
      <c r="U125" s="3" t="str">
        <f>LEFT(telefony3[[#This Row],[Column1]], 1)</f>
        <v>5</v>
      </c>
      <c r="W125">
        <v>511405916</v>
      </c>
      <c r="X125" s="1" t="s">
        <v>2</v>
      </c>
    </row>
    <row r="126" spans="1:24" x14ac:dyDescent="0.35">
      <c r="A126">
        <v>604781711</v>
      </c>
      <c r="B126" s="1" t="s">
        <v>3</v>
      </c>
      <c r="P126" s="1">
        <v>637538827</v>
      </c>
      <c r="Q126" s="1" t="s">
        <v>3</v>
      </c>
      <c r="R126" s="1">
        <f>COUNTIF(telefony4[Column1], telefony3[[#This Row],[Column1]])</f>
        <v>2</v>
      </c>
      <c r="S126" s="1"/>
      <c r="U126" s="3" t="str">
        <f>LEFT(telefony3[[#This Row],[Column1]], 1)</f>
        <v>6</v>
      </c>
      <c r="W126">
        <v>511416750</v>
      </c>
      <c r="X126" s="1" t="s">
        <v>2</v>
      </c>
    </row>
    <row r="127" spans="1:24" x14ac:dyDescent="0.35">
      <c r="A127">
        <v>693717634</v>
      </c>
      <c r="B127" s="1" t="s">
        <v>2</v>
      </c>
      <c r="P127" s="1">
        <v>560274091</v>
      </c>
      <c r="Q127" s="1" t="s">
        <v>3</v>
      </c>
      <c r="R127" s="1">
        <f>COUNTIF(telefony4[Column1], telefony3[[#This Row],[Column1]])</f>
        <v>2</v>
      </c>
      <c r="S127" s="1"/>
      <c r="U127" s="3" t="str">
        <f>LEFT(telefony3[[#This Row],[Column1]], 1)</f>
        <v>5</v>
      </c>
      <c r="W127">
        <v>511432480</v>
      </c>
      <c r="X127" s="1" t="s">
        <v>2</v>
      </c>
    </row>
    <row r="128" spans="1:24" x14ac:dyDescent="0.35">
      <c r="A128">
        <v>702878191</v>
      </c>
      <c r="B128" s="1" t="s">
        <v>3</v>
      </c>
      <c r="P128" s="1">
        <v>739215889</v>
      </c>
      <c r="Q128" s="1" t="s">
        <v>3</v>
      </c>
      <c r="R128" s="1">
        <f>COUNTIF(telefony4[Column1], telefony3[[#This Row],[Column1]])</f>
        <v>2</v>
      </c>
      <c r="S128" s="1"/>
      <c r="U128" s="3" t="str">
        <f>LEFT(telefony3[[#This Row],[Column1]], 1)</f>
        <v>7</v>
      </c>
      <c r="W128">
        <v>511451163</v>
      </c>
      <c r="X128" s="1" t="s">
        <v>2</v>
      </c>
    </row>
    <row r="129" spans="1:24" x14ac:dyDescent="0.35">
      <c r="A129">
        <v>579250759</v>
      </c>
      <c r="B129" s="1" t="s">
        <v>2</v>
      </c>
      <c r="P129" s="1">
        <v>781418900</v>
      </c>
      <c r="Q129" s="1" t="s">
        <v>2</v>
      </c>
      <c r="R129" s="1">
        <f>COUNTIF(telefony4[Column1], telefony3[[#This Row],[Column1]])</f>
        <v>2</v>
      </c>
      <c r="S129" s="1"/>
      <c r="U129" s="3" t="str">
        <f>LEFT(telefony3[[#This Row],[Column1]], 1)</f>
        <v>7</v>
      </c>
      <c r="W129">
        <v>511451163</v>
      </c>
      <c r="X129" s="1" t="s">
        <v>2</v>
      </c>
    </row>
    <row r="130" spans="1:24" x14ac:dyDescent="0.35">
      <c r="A130">
        <v>504669045</v>
      </c>
      <c r="B130" s="1" t="s">
        <v>3</v>
      </c>
      <c r="P130" s="1">
        <v>552695739</v>
      </c>
      <c r="Q130" s="1" t="s">
        <v>3</v>
      </c>
      <c r="R130" s="1">
        <f>COUNTIF(telefony4[Column1], telefony3[[#This Row],[Column1]])</f>
        <v>2</v>
      </c>
      <c r="S130" s="1"/>
      <c r="U130" s="3" t="str">
        <f>LEFT(telefony3[[#This Row],[Column1]], 1)</f>
        <v>5</v>
      </c>
      <c r="W130">
        <v>511451866</v>
      </c>
      <c r="X130" s="1" t="s">
        <v>3</v>
      </c>
    </row>
    <row r="131" spans="1:24" x14ac:dyDescent="0.35">
      <c r="A131">
        <v>530792829</v>
      </c>
      <c r="B131" s="1" t="s">
        <v>3</v>
      </c>
      <c r="P131" s="1">
        <v>511871857</v>
      </c>
      <c r="Q131" s="1" t="s">
        <v>2</v>
      </c>
      <c r="R131" s="1">
        <f>COUNTIF(telefony4[Column1], telefony3[[#This Row],[Column1]])</f>
        <v>2</v>
      </c>
      <c r="S131" s="1"/>
      <c r="U131" s="3" t="str">
        <f>LEFT(telefony3[[#This Row],[Column1]], 1)</f>
        <v>5</v>
      </c>
      <c r="W131">
        <v>511451866</v>
      </c>
      <c r="X131" s="1" t="s">
        <v>3</v>
      </c>
    </row>
    <row r="132" spans="1:24" x14ac:dyDescent="0.35">
      <c r="A132">
        <v>679639355</v>
      </c>
      <c r="B132" s="1" t="s">
        <v>3</v>
      </c>
      <c r="P132" s="1">
        <v>778740929</v>
      </c>
      <c r="Q132" s="1" t="s">
        <v>3</v>
      </c>
      <c r="R132" s="1">
        <f>COUNTIF(telefony4[Column1], telefony3[[#This Row],[Column1]])</f>
        <v>2</v>
      </c>
      <c r="S132" s="1"/>
      <c r="U132" s="3" t="str">
        <f>LEFT(telefony3[[#This Row],[Column1]], 1)</f>
        <v>7</v>
      </c>
      <c r="W132">
        <v>511463948</v>
      </c>
      <c r="X132" s="1" t="s">
        <v>3</v>
      </c>
    </row>
    <row r="133" spans="1:24" x14ac:dyDescent="0.35">
      <c r="A133">
        <v>817695337</v>
      </c>
      <c r="B133" s="1" t="s">
        <v>2</v>
      </c>
      <c r="P133" s="1">
        <v>773547704</v>
      </c>
      <c r="Q133" s="1" t="s">
        <v>3</v>
      </c>
      <c r="R133" s="1">
        <f>COUNTIF(telefony4[Column1], telefony3[[#This Row],[Column1]])</f>
        <v>2</v>
      </c>
      <c r="S133" s="1"/>
      <c r="U133" s="3" t="str">
        <f>LEFT(telefony3[[#This Row],[Column1]], 1)</f>
        <v>7</v>
      </c>
      <c r="W133">
        <v>511469905</v>
      </c>
      <c r="X133" s="1" t="s">
        <v>2</v>
      </c>
    </row>
    <row r="134" spans="1:24" x14ac:dyDescent="0.35">
      <c r="A134">
        <v>744428757</v>
      </c>
      <c r="B134" s="1" t="s">
        <v>2</v>
      </c>
      <c r="P134" s="1">
        <v>628957107</v>
      </c>
      <c r="Q134" s="1" t="s">
        <v>2</v>
      </c>
      <c r="R134" s="1">
        <f>COUNTIF(telefony4[Column1], telefony3[[#This Row],[Column1]])</f>
        <v>2</v>
      </c>
      <c r="S134" s="1"/>
      <c r="U134" s="3" t="str">
        <f>LEFT(telefony3[[#This Row],[Column1]], 1)</f>
        <v>6</v>
      </c>
      <c r="W134">
        <v>511472429</v>
      </c>
      <c r="X134" s="1" t="s">
        <v>3</v>
      </c>
    </row>
    <row r="135" spans="1:24" x14ac:dyDescent="0.35">
      <c r="A135">
        <v>520031153</v>
      </c>
      <c r="B135" s="1" t="s">
        <v>2</v>
      </c>
      <c r="P135" s="1">
        <v>697881246</v>
      </c>
      <c r="Q135" s="1" t="s">
        <v>3</v>
      </c>
      <c r="R135" s="1">
        <f>COUNTIF(telefony4[Column1], telefony3[[#This Row],[Column1]])</f>
        <v>2</v>
      </c>
      <c r="S135" s="1"/>
      <c r="U135" s="3" t="str">
        <f>LEFT(telefony3[[#This Row],[Column1]], 1)</f>
        <v>6</v>
      </c>
      <c r="W135">
        <v>511481511</v>
      </c>
      <c r="X135" s="1" t="s">
        <v>2</v>
      </c>
    </row>
    <row r="136" spans="1:24" x14ac:dyDescent="0.35">
      <c r="A136">
        <v>891978495</v>
      </c>
      <c r="B136" s="1" t="s">
        <v>3</v>
      </c>
      <c r="P136" s="1">
        <v>548982330</v>
      </c>
      <c r="Q136" s="1" t="s">
        <v>2</v>
      </c>
      <c r="R136" s="1">
        <f>COUNTIF(telefony4[Column1], telefony3[[#This Row],[Column1]])</f>
        <v>2</v>
      </c>
      <c r="S136" s="1"/>
      <c r="U136" s="3" t="str">
        <f>LEFT(telefony3[[#This Row],[Column1]], 1)</f>
        <v>5</v>
      </c>
      <c r="W136">
        <v>511487350</v>
      </c>
      <c r="X136" s="1" t="s">
        <v>2</v>
      </c>
    </row>
    <row r="137" spans="1:24" x14ac:dyDescent="0.35">
      <c r="A137">
        <v>831635123</v>
      </c>
      <c r="B137" s="1" t="s">
        <v>3</v>
      </c>
      <c r="P137" s="1">
        <v>605833257</v>
      </c>
      <c r="Q137" s="1" t="s">
        <v>3</v>
      </c>
      <c r="R137" s="1">
        <f>COUNTIF(telefony4[Column1], telefony3[[#This Row],[Column1]])</f>
        <v>2</v>
      </c>
      <c r="S137" s="1"/>
      <c r="U137" s="3" t="str">
        <f>LEFT(telefony3[[#This Row],[Column1]], 1)</f>
        <v>6</v>
      </c>
      <c r="W137">
        <v>511499123</v>
      </c>
      <c r="X137" s="1" t="s">
        <v>2</v>
      </c>
    </row>
    <row r="138" spans="1:24" x14ac:dyDescent="0.35">
      <c r="A138">
        <v>561805788</v>
      </c>
      <c r="B138" s="1" t="s">
        <v>3</v>
      </c>
      <c r="P138" s="1">
        <v>511771398</v>
      </c>
      <c r="Q138" s="1" t="s">
        <v>3</v>
      </c>
      <c r="R138" s="1">
        <f>COUNTIF(telefony4[Column1], telefony3[[#This Row],[Column1]])</f>
        <v>2</v>
      </c>
      <c r="S138" s="1"/>
      <c r="U138" s="3" t="str">
        <f>LEFT(telefony3[[#This Row],[Column1]], 1)</f>
        <v>5</v>
      </c>
      <c r="W138">
        <v>511533664</v>
      </c>
      <c r="X138" s="1" t="s">
        <v>2</v>
      </c>
    </row>
    <row r="139" spans="1:24" x14ac:dyDescent="0.35">
      <c r="A139">
        <v>796494407</v>
      </c>
      <c r="B139" s="1" t="s">
        <v>2</v>
      </c>
      <c r="P139" s="1">
        <v>550841502</v>
      </c>
      <c r="Q139" s="1" t="s">
        <v>3</v>
      </c>
      <c r="R139" s="1">
        <f>COUNTIF(telefony4[Column1], telefony3[[#This Row],[Column1]])</f>
        <v>2</v>
      </c>
      <c r="S139" s="1"/>
      <c r="U139" s="3" t="str">
        <f>LEFT(telefony3[[#This Row],[Column1]], 1)</f>
        <v>5</v>
      </c>
      <c r="W139">
        <v>511533664</v>
      </c>
      <c r="X139" s="1" t="s">
        <v>2</v>
      </c>
    </row>
    <row r="140" spans="1:24" x14ac:dyDescent="0.35">
      <c r="A140">
        <v>527901153</v>
      </c>
      <c r="B140" s="1" t="s">
        <v>2</v>
      </c>
      <c r="P140" s="1">
        <v>559690888</v>
      </c>
      <c r="Q140" s="1" t="s">
        <v>2</v>
      </c>
      <c r="R140" s="1">
        <f>COUNTIF(telefony4[Column1], telefony3[[#This Row],[Column1]])</f>
        <v>2</v>
      </c>
      <c r="S140" s="1"/>
      <c r="U140" s="3" t="str">
        <f>LEFT(telefony3[[#This Row],[Column1]], 1)</f>
        <v>5</v>
      </c>
      <c r="W140">
        <v>511583478</v>
      </c>
      <c r="X140" s="1" t="s">
        <v>2</v>
      </c>
    </row>
    <row r="141" spans="1:24" x14ac:dyDescent="0.35">
      <c r="A141">
        <v>779422166</v>
      </c>
      <c r="B141" s="1" t="s">
        <v>2</v>
      </c>
      <c r="P141" s="1">
        <v>696764661</v>
      </c>
      <c r="Q141" s="1" t="s">
        <v>3</v>
      </c>
      <c r="R141" s="1">
        <f>COUNTIF(telefony4[Column1], telefony3[[#This Row],[Column1]])</f>
        <v>2</v>
      </c>
      <c r="S141" s="1"/>
      <c r="U141" s="3" t="str">
        <f>LEFT(telefony3[[#This Row],[Column1]], 1)</f>
        <v>6</v>
      </c>
      <c r="W141">
        <v>511585818</v>
      </c>
      <c r="X141" s="1" t="s">
        <v>3</v>
      </c>
    </row>
    <row r="142" spans="1:24" x14ac:dyDescent="0.35">
      <c r="A142">
        <v>776368527</v>
      </c>
      <c r="B142" s="1" t="s">
        <v>3</v>
      </c>
      <c r="P142" s="1">
        <v>696569741</v>
      </c>
      <c r="Q142" s="1" t="s">
        <v>2</v>
      </c>
      <c r="R142" s="1">
        <f>COUNTIF(telefony4[Column1], telefony3[[#This Row],[Column1]])</f>
        <v>2</v>
      </c>
      <c r="S142" s="1"/>
      <c r="U142" s="3" t="str">
        <f>LEFT(telefony3[[#This Row],[Column1]], 1)</f>
        <v>6</v>
      </c>
      <c r="W142">
        <v>511613083</v>
      </c>
      <c r="X142" s="1" t="s">
        <v>2</v>
      </c>
    </row>
    <row r="143" spans="1:24" x14ac:dyDescent="0.35">
      <c r="A143">
        <v>514840684</v>
      </c>
      <c r="B143" s="1" t="s">
        <v>2</v>
      </c>
      <c r="P143" s="1">
        <v>696810898</v>
      </c>
      <c r="Q143" s="1" t="s">
        <v>2</v>
      </c>
      <c r="R143" s="1">
        <f>COUNTIF(telefony4[Column1], telefony3[[#This Row],[Column1]])</f>
        <v>2</v>
      </c>
      <c r="S143" s="1"/>
      <c r="U143" s="3" t="str">
        <f>LEFT(telefony3[[#This Row],[Column1]], 1)</f>
        <v>6</v>
      </c>
      <c r="W143">
        <v>511619180</v>
      </c>
      <c r="X143" s="1" t="s">
        <v>3</v>
      </c>
    </row>
    <row r="144" spans="1:24" x14ac:dyDescent="0.35">
      <c r="A144">
        <v>895849545</v>
      </c>
      <c r="B144" s="1" t="s">
        <v>2</v>
      </c>
      <c r="P144" s="1">
        <v>696847250</v>
      </c>
      <c r="Q144" s="1" t="s">
        <v>2</v>
      </c>
      <c r="R144" s="1">
        <f>COUNTIF(telefony4[Column1], telefony3[[#This Row],[Column1]])</f>
        <v>2</v>
      </c>
      <c r="S144" s="1"/>
      <c r="U144" s="3" t="str">
        <f>LEFT(telefony3[[#This Row],[Column1]], 1)</f>
        <v>6</v>
      </c>
      <c r="W144">
        <v>511662384</v>
      </c>
      <c r="X144" s="1" t="s">
        <v>3</v>
      </c>
    </row>
    <row r="145" spans="1:24" x14ac:dyDescent="0.35">
      <c r="A145">
        <v>750404785</v>
      </c>
      <c r="B145" s="1" t="s">
        <v>2</v>
      </c>
      <c r="P145" s="1">
        <v>696815799</v>
      </c>
      <c r="Q145" s="1" t="s">
        <v>2</v>
      </c>
      <c r="R145" s="1">
        <f>COUNTIF(telefony4[Column1], telefony3[[#This Row],[Column1]])</f>
        <v>2</v>
      </c>
      <c r="S145" s="1"/>
      <c r="U145" s="3" t="str">
        <f>LEFT(telefony3[[#This Row],[Column1]], 1)</f>
        <v>6</v>
      </c>
      <c r="W145">
        <v>511677599</v>
      </c>
      <c r="X145" s="1" t="s">
        <v>3</v>
      </c>
    </row>
    <row r="146" spans="1:24" x14ac:dyDescent="0.35">
      <c r="A146">
        <v>796387620</v>
      </c>
      <c r="B146" s="1" t="s">
        <v>3</v>
      </c>
      <c r="P146" s="1">
        <v>794355104</v>
      </c>
      <c r="Q146" s="1" t="s">
        <v>3</v>
      </c>
      <c r="R146" s="1">
        <f>COUNTIF(telefony4[Column1], telefony3[[#This Row],[Column1]])</f>
        <v>2</v>
      </c>
      <c r="S146" s="1"/>
      <c r="U146" s="3" t="str">
        <f>LEFT(telefony3[[#This Row],[Column1]], 1)</f>
        <v>7</v>
      </c>
      <c r="W146">
        <v>511691460</v>
      </c>
      <c r="X146" s="1" t="s">
        <v>3</v>
      </c>
    </row>
    <row r="147" spans="1:24" x14ac:dyDescent="0.35">
      <c r="A147">
        <v>527231153</v>
      </c>
      <c r="B147" s="1" t="s">
        <v>3</v>
      </c>
      <c r="P147" s="1">
        <v>600692936</v>
      </c>
      <c r="Q147" s="1" t="s">
        <v>2</v>
      </c>
      <c r="R147" s="1">
        <f>COUNTIF(telefony4[Column1], telefony3[[#This Row],[Column1]])</f>
        <v>2</v>
      </c>
      <c r="S147" s="1"/>
      <c r="U147" s="3" t="str">
        <f>LEFT(telefony3[[#This Row],[Column1]], 1)</f>
        <v>6</v>
      </c>
      <c r="W147">
        <v>511692135</v>
      </c>
      <c r="X147" s="1" t="s">
        <v>2</v>
      </c>
    </row>
    <row r="148" spans="1:24" x14ac:dyDescent="0.35">
      <c r="A148">
        <v>747697303</v>
      </c>
      <c r="B148" s="1" t="s">
        <v>3</v>
      </c>
      <c r="P148" s="1">
        <v>504452351</v>
      </c>
      <c r="Q148" s="1" t="s">
        <v>3</v>
      </c>
      <c r="R148" s="1">
        <f>COUNTIF(telefony4[Column1], telefony3[[#This Row],[Column1]])</f>
        <v>2</v>
      </c>
      <c r="S148" s="1"/>
      <c r="U148" s="3" t="str">
        <f>LEFT(telefony3[[#This Row],[Column1]], 1)</f>
        <v>5</v>
      </c>
      <c r="W148">
        <v>511705513</v>
      </c>
      <c r="X148" s="1" t="s">
        <v>2</v>
      </c>
    </row>
    <row r="149" spans="1:24" x14ac:dyDescent="0.35">
      <c r="A149">
        <v>770301137</v>
      </c>
      <c r="B149" s="1" t="s">
        <v>2</v>
      </c>
      <c r="P149" s="1">
        <v>642999727</v>
      </c>
      <c r="Q149" s="1" t="s">
        <v>3</v>
      </c>
      <c r="R149" s="1">
        <f>COUNTIF(telefony4[Column1], telefony3[[#This Row],[Column1]])</f>
        <v>2</v>
      </c>
      <c r="S149" s="1"/>
      <c r="U149" s="3" t="str">
        <f>LEFT(telefony3[[#This Row],[Column1]], 1)</f>
        <v>6</v>
      </c>
      <c r="W149">
        <v>511725116</v>
      </c>
      <c r="X149" s="1" t="s">
        <v>3</v>
      </c>
    </row>
    <row r="150" spans="1:24" x14ac:dyDescent="0.35">
      <c r="A150">
        <v>753561728</v>
      </c>
      <c r="B150" s="1" t="s">
        <v>3</v>
      </c>
      <c r="P150" s="1">
        <v>525402252</v>
      </c>
      <c r="Q150" s="1" t="s">
        <v>3</v>
      </c>
      <c r="R150" s="1">
        <f>COUNTIF(telefony4[Column1], telefony3[[#This Row],[Column1]])</f>
        <v>2</v>
      </c>
      <c r="S150" s="1"/>
      <c r="U150" s="3" t="str">
        <f>LEFT(telefony3[[#This Row],[Column1]], 1)</f>
        <v>5</v>
      </c>
      <c r="W150">
        <v>511725116</v>
      </c>
      <c r="X150" s="1" t="s">
        <v>3</v>
      </c>
    </row>
    <row r="151" spans="1:24" x14ac:dyDescent="0.35">
      <c r="A151">
        <v>798997270</v>
      </c>
      <c r="B151" s="1" t="s">
        <v>3</v>
      </c>
      <c r="P151" s="1">
        <v>705379595</v>
      </c>
      <c r="Q151" s="1" t="s">
        <v>3</v>
      </c>
      <c r="R151" s="1">
        <f>COUNTIF(telefony4[Column1], telefony3[[#This Row],[Column1]])</f>
        <v>2</v>
      </c>
      <c r="S151" s="1"/>
      <c r="U151" s="3" t="str">
        <f>LEFT(telefony3[[#This Row],[Column1]], 1)</f>
        <v>7</v>
      </c>
      <c r="W151">
        <v>511735190</v>
      </c>
      <c r="X151" s="1" t="s">
        <v>2</v>
      </c>
    </row>
    <row r="152" spans="1:24" x14ac:dyDescent="0.35">
      <c r="A152">
        <v>620478267</v>
      </c>
      <c r="B152" s="1" t="s">
        <v>3</v>
      </c>
      <c r="P152" s="1">
        <v>604417723</v>
      </c>
      <c r="Q152" s="1" t="s">
        <v>3</v>
      </c>
      <c r="R152" s="1">
        <f>COUNTIF(telefony4[Column1], telefony3[[#This Row],[Column1]])</f>
        <v>2</v>
      </c>
      <c r="S152" s="1"/>
      <c r="U152" s="3" t="str">
        <f>LEFT(telefony3[[#This Row],[Column1]], 1)</f>
        <v>6</v>
      </c>
      <c r="W152">
        <v>511754640</v>
      </c>
      <c r="X152" s="1" t="s">
        <v>3</v>
      </c>
    </row>
    <row r="153" spans="1:24" x14ac:dyDescent="0.35">
      <c r="A153">
        <v>747697303</v>
      </c>
      <c r="B153" s="1" t="s">
        <v>3</v>
      </c>
      <c r="P153" s="1">
        <v>522111916</v>
      </c>
      <c r="Q153" s="1" t="s">
        <v>2</v>
      </c>
      <c r="R153" s="1">
        <f>COUNTIF(telefony4[Column1], telefony3[[#This Row],[Column1]])</f>
        <v>2</v>
      </c>
      <c r="S153" s="1"/>
      <c r="U153" s="3" t="str">
        <f>LEFT(telefony3[[#This Row],[Column1]], 1)</f>
        <v>5</v>
      </c>
      <c r="W153">
        <v>511754640</v>
      </c>
      <c r="X153" s="1" t="s">
        <v>3</v>
      </c>
    </row>
    <row r="154" spans="1:24" x14ac:dyDescent="0.35">
      <c r="A154">
        <v>753561728</v>
      </c>
      <c r="B154" s="1" t="s">
        <v>3</v>
      </c>
      <c r="P154" s="1">
        <v>545571394</v>
      </c>
      <c r="Q154" s="1" t="s">
        <v>2</v>
      </c>
      <c r="R154" s="1">
        <f>COUNTIF(telefony4[Column1], telefony3[[#This Row],[Column1]])</f>
        <v>2</v>
      </c>
      <c r="S154" s="1"/>
      <c r="U154" s="3" t="str">
        <f>LEFT(telefony3[[#This Row],[Column1]], 1)</f>
        <v>5</v>
      </c>
      <c r="W154">
        <v>511763387</v>
      </c>
      <c r="X154" s="1" t="s">
        <v>3</v>
      </c>
    </row>
    <row r="155" spans="1:24" x14ac:dyDescent="0.35">
      <c r="A155">
        <v>798997270</v>
      </c>
      <c r="B155" s="1" t="s">
        <v>3</v>
      </c>
      <c r="P155" s="1">
        <v>550564469</v>
      </c>
      <c r="Q155" s="1" t="s">
        <v>2</v>
      </c>
      <c r="R155" s="1">
        <f>COUNTIF(telefony4[Column1], telefony3[[#This Row],[Column1]])</f>
        <v>2</v>
      </c>
      <c r="S155" s="1"/>
      <c r="U155" s="3" t="str">
        <f>LEFT(telefony3[[#This Row],[Column1]], 1)</f>
        <v>5</v>
      </c>
      <c r="W155">
        <v>511771398</v>
      </c>
      <c r="X155" s="1" t="s">
        <v>3</v>
      </c>
    </row>
    <row r="156" spans="1:24" x14ac:dyDescent="0.35">
      <c r="A156">
        <v>787809911</v>
      </c>
      <c r="B156" s="1" t="s">
        <v>3</v>
      </c>
      <c r="P156" s="1">
        <v>765258911</v>
      </c>
      <c r="Q156" s="1" t="s">
        <v>3</v>
      </c>
      <c r="R156" s="1">
        <f>COUNTIF(telefony4[Column1], telefony3[[#This Row],[Column1]])</f>
        <v>2</v>
      </c>
      <c r="S156" s="1"/>
      <c r="U156" s="3" t="str">
        <f>LEFT(telefony3[[#This Row],[Column1]], 1)</f>
        <v>7</v>
      </c>
      <c r="W156">
        <v>511771398</v>
      </c>
      <c r="X156" s="1" t="s">
        <v>3</v>
      </c>
    </row>
    <row r="157" spans="1:24" x14ac:dyDescent="0.35">
      <c r="A157">
        <v>602656577</v>
      </c>
      <c r="B157" s="1" t="s">
        <v>2</v>
      </c>
      <c r="P157" s="1">
        <v>671508775</v>
      </c>
      <c r="Q157" s="1" t="s">
        <v>2</v>
      </c>
      <c r="R157" s="1">
        <f>COUNTIF(telefony4[Column1], telefony3[[#This Row],[Column1]])</f>
        <v>2</v>
      </c>
      <c r="S157" s="1"/>
      <c r="U157" s="3" t="str">
        <f>LEFT(telefony3[[#This Row],[Column1]], 1)</f>
        <v>6</v>
      </c>
      <c r="W157">
        <v>511784009</v>
      </c>
      <c r="X157" s="1" t="s">
        <v>2</v>
      </c>
    </row>
    <row r="158" spans="1:24" x14ac:dyDescent="0.35">
      <c r="A158">
        <v>842006324</v>
      </c>
      <c r="B158" s="1" t="s">
        <v>2</v>
      </c>
      <c r="P158" s="1">
        <v>599294262</v>
      </c>
      <c r="Q158" s="1" t="s">
        <v>3</v>
      </c>
      <c r="R158" s="1">
        <f>COUNTIF(telefony4[Column1], telefony3[[#This Row],[Column1]])</f>
        <v>2</v>
      </c>
      <c r="S158" s="1"/>
      <c r="U158" s="3" t="str">
        <f>LEFT(telefony3[[#This Row],[Column1]], 1)</f>
        <v>5</v>
      </c>
      <c r="W158">
        <v>511797799</v>
      </c>
      <c r="X158" s="1" t="s">
        <v>2</v>
      </c>
    </row>
    <row r="159" spans="1:24" x14ac:dyDescent="0.35">
      <c r="A159">
        <v>746929626</v>
      </c>
      <c r="B159" s="1" t="s">
        <v>2</v>
      </c>
      <c r="P159" s="1">
        <v>832695931</v>
      </c>
      <c r="Q159" s="1" t="s">
        <v>2</v>
      </c>
      <c r="R159" s="1">
        <f>COUNTIF(telefony4[Column1], telefony3[[#This Row],[Column1]])</f>
        <v>2</v>
      </c>
      <c r="S159" s="1"/>
      <c r="U159" s="3" t="str">
        <f>LEFT(telefony3[[#This Row],[Column1]], 1)</f>
        <v>8</v>
      </c>
      <c r="W159">
        <v>511797929</v>
      </c>
      <c r="X159" s="1" t="s">
        <v>3</v>
      </c>
    </row>
    <row r="160" spans="1:24" x14ac:dyDescent="0.35">
      <c r="A160">
        <v>889292251</v>
      </c>
      <c r="B160" s="1" t="s">
        <v>2</v>
      </c>
      <c r="P160" s="1">
        <v>622880288</v>
      </c>
      <c r="Q160" s="1" t="s">
        <v>3</v>
      </c>
      <c r="R160" s="1">
        <f>COUNTIF(telefony4[Column1], telefony3[[#This Row],[Column1]])</f>
        <v>2</v>
      </c>
      <c r="S160" s="1"/>
      <c r="U160" s="3" t="str">
        <f>LEFT(telefony3[[#This Row],[Column1]], 1)</f>
        <v>6</v>
      </c>
      <c r="W160">
        <v>511800616</v>
      </c>
      <c r="X160" s="1" t="s">
        <v>3</v>
      </c>
    </row>
    <row r="161" spans="1:24" x14ac:dyDescent="0.35">
      <c r="A161">
        <v>891106366</v>
      </c>
      <c r="B161" s="1" t="s">
        <v>3</v>
      </c>
      <c r="P161" s="1">
        <v>716946456</v>
      </c>
      <c r="Q161" s="1" t="s">
        <v>2</v>
      </c>
      <c r="R161" s="1">
        <f>COUNTIF(telefony4[Column1], telefony3[[#This Row],[Column1]])</f>
        <v>2</v>
      </c>
      <c r="S161" s="1"/>
      <c r="U161" s="3" t="str">
        <f>LEFT(telefony3[[#This Row],[Column1]], 1)</f>
        <v>7</v>
      </c>
      <c r="W161">
        <v>511866781</v>
      </c>
      <c r="X161" s="1" t="s">
        <v>2</v>
      </c>
    </row>
    <row r="162" spans="1:24" x14ac:dyDescent="0.35">
      <c r="A162">
        <v>653268735</v>
      </c>
      <c r="B162" s="1" t="s">
        <v>3</v>
      </c>
      <c r="P162" s="1">
        <v>511725116</v>
      </c>
      <c r="Q162" s="1" t="s">
        <v>3</v>
      </c>
      <c r="R162" s="1">
        <f>COUNTIF(telefony4[Column1], telefony3[[#This Row],[Column1]])</f>
        <v>2</v>
      </c>
      <c r="S162" s="1"/>
      <c r="U162" s="3" t="str">
        <f>LEFT(telefony3[[#This Row],[Column1]], 1)</f>
        <v>5</v>
      </c>
      <c r="W162">
        <v>511871857</v>
      </c>
      <c r="X162" s="1" t="s">
        <v>2</v>
      </c>
    </row>
    <row r="163" spans="1:24" x14ac:dyDescent="0.35">
      <c r="A163">
        <v>850575909</v>
      </c>
      <c r="B163" s="1" t="s">
        <v>2</v>
      </c>
      <c r="P163" s="1">
        <v>500466694</v>
      </c>
      <c r="Q163" s="1" t="s">
        <v>3</v>
      </c>
      <c r="R163" s="1">
        <f>COUNTIF(telefony4[Column1], telefony3[[#This Row],[Column1]])</f>
        <v>2</v>
      </c>
      <c r="S163" s="1"/>
      <c r="U163" s="3" t="str">
        <f>LEFT(telefony3[[#This Row],[Column1]], 1)</f>
        <v>5</v>
      </c>
      <c r="W163">
        <v>511871857</v>
      </c>
      <c r="X163" s="1" t="s">
        <v>2</v>
      </c>
    </row>
    <row r="164" spans="1:24" x14ac:dyDescent="0.35">
      <c r="A164">
        <v>762928233</v>
      </c>
      <c r="B164" s="1" t="s">
        <v>2</v>
      </c>
      <c r="P164" s="1">
        <v>769983139</v>
      </c>
      <c r="Q164" s="1" t="s">
        <v>3</v>
      </c>
      <c r="R164" s="1">
        <f>COUNTIF(telefony4[Column1], telefony3[[#This Row],[Column1]])</f>
        <v>2</v>
      </c>
      <c r="S164" s="1"/>
      <c r="U164" s="3" t="str">
        <f>LEFT(telefony3[[#This Row],[Column1]], 1)</f>
        <v>7</v>
      </c>
      <c r="W164">
        <v>511872921</v>
      </c>
      <c r="X164" s="1" t="s">
        <v>3</v>
      </c>
    </row>
    <row r="165" spans="1:24" x14ac:dyDescent="0.35">
      <c r="A165">
        <v>899945866</v>
      </c>
      <c r="B165" s="1" t="s">
        <v>2</v>
      </c>
      <c r="P165" s="1">
        <v>795682730</v>
      </c>
      <c r="Q165" s="1" t="s">
        <v>3</v>
      </c>
      <c r="R165" s="1">
        <f>COUNTIF(telefony4[Column1], telefony3[[#This Row],[Column1]])</f>
        <v>2</v>
      </c>
      <c r="S165" s="1"/>
      <c r="U165" s="3" t="str">
        <f>LEFT(telefony3[[#This Row],[Column1]], 1)</f>
        <v>7</v>
      </c>
      <c r="W165">
        <v>511900784</v>
      </c>
      <c r="X165" s="1" t="s">
        <v>2</v>
      </c>
    </row>
    <row r="166" spans="1:24" x14ac:dyDescent="0.35">
      <c r="A166">
        <v>515579101</v>
      </c>
      <c r="B166" s="1" t="s">
        <v>2</v>
      </c>
      <c r="P166" s="1">
        <v>591627883</v>
      </c>
      <c r="Q166" s="1" t="s">
        <v>3</v>
      </c>
      <c r="R166" s="1">
        <f>COUNTIF(telefony4[Column1], telefony3[[#This Row],[Column1]])</f>
        <v>2</v>
      </c>
      <c r="S166" s="1"/>
      <c r="U166" s="3" t="str">
        <f>LEFT(telefony3[[#This Row],[Column1]], 1)</f>
        <v>5</v>
      </c>
      <c r="W166">
        <v>511921807</v>
      </c>
      <c r="X166" s="1" t="s">
        <v>2</v>
      </c>
    </row>
    <row r="167" spans="1:24" x14ac:dyDescent="0.35">
      <c r="A167">
        <v>511469905</v>
      </c>
      <c r="B167" s="1" t="s">
        <v>2</v>
      </c>
      <c r="P167" s="1">
        <v>865768891</v>
      </c>
      <c r="Q167" s="1" t="s">
        <v>2</v>
      </c>
      <c r="R167" s="1">
        <f>COUNTIF(telefony4[Column1], telefony3[[#This Row],[Column1]])</f>
        <v>2</v>
      </c>
      <c r="S167" s="1"/>
      <c r="U167" s="3" t="str">
        <f>LEFT(telefony3[[#This Row],[Column1]], 1)</f>
        <v>8</v>
      </c>
      <c r="W167">
        <v>511927830</v>
      </c>
      <c r="X167" s="1" t="s">
        <v>3</v>
      </c>
    </row>
    <row r="168" spans="1:24" x14ac:dyDescent="0.35">
      <c r="A168">
        <v>740744073</v>
      </c>
      <c r="B168" s="1" t="s">
        <v>3</v>
      </c>
      <c r="P168" s="1">
        <v>787136901</v>
      </c>
      <c r="Q168" s="1" t="s">
        <v>3</v>
      </c>
      <c r="R168" s="1">
        <f>COUNTIF(telefony4[Column1], telefony3[[#This Row],[Column1]])</f>
        <v>2</v>
      </c>
      <c r="S168" s="1"/>
      <c r="U168" s="3" t="str">
        <f>LEFT(telefony3[[#This Row],[Column1]], 1)</f>
        <v>7</v>
      </c>
      <c r="W168">
        <v>511936330</v>
      </c>
      <c r="X168" s="1" t="s">
        <v>3</v>
      </c>
    </row>
    <row r="169" spans="1:24" x14ac:dyDescent="0.35">
      <c r="A169">
        <v>768433888</v>
      </c>
      <c r="B169" s="1" t="s">
        <v>2</v>
      </c>
      <c r="P169" s="1">
        <v>846507259</v>
      </c>
      <c r="Q169" s="1" t="s">
        <v>2</v>
      </c>
      <c r="R169" s="1">
        <f>COUNTIF(telefony4[Column1], telefony3[[#This Row],[Column1]])</f>
        <v>2</v>
      </c>
      <c r="S169" s="1"/>
      <c r="U169" s="3" t="str">
        <f>LEFT(telefony3[[#This Row],[Column1]], 1)</f>
        <v>8</v>
      </c>
      <c r="W169">
        <v>511940422</v>
      </c>
      <c r="X169" s="1" t="s">
        <v>2</v>
      </c>
    </row>
    <row r="170" spans="1:24" x14ac:dyDescent="0.35">
      <c r="A170">
        <v>695000757</v>
      </c>
      <c r="B170" s="1" t="s">
        <v>2</v>
      </c>
      <c r="P170" s="1">
        <v>876499236</v>
      </c>
      <c r="Q170" s="1" t="s">
        <v>3</v>
      </c>
      <c r="R170" s="1">
        <f>COUNTIF(telefony4[Column1], telefony3[[#This Row],[Column1]])</f>
        <v>2</v>
      </c>
      <c r="S170" s="1"/>
      <c r="U170" s="3" t="str">
        <f>LEFT(telefony3[[#This Row],[Column1]], 1)</f>
        <v>8</v>
      </c>
      <c r="W170">
        <v>511951640</v>
      </c>
      <c r="X170" s="1" t="s">
        <v>3</v>
      </c>
    </row>
    <row r="171" spans="1:24" x14ac:dyDescent="0.35">
      <c r="A171">
        <v>525654564</v>
      </c>
      <c r="B171" s="1" t="s">
        <v>3</v>
      </c>
      <c r="P171" s="1">
        <v>648140900</v>
      </c>
      <c r="Q171" s="1" t="s">
        <v>3</v>
      </c>
      <c r="R171" s="1">
        <f>COUNTIF(telefony4[Column1], telefony3[[#This Row],[Column1]])</f>
        <v>2</v>
      </c>
      <c r="S171" s="1"/>
      <c r="U171" s="3" t="str">
        <f>LEFT(telefony3[[#This Row],[Column1]], 1)</f>
        <v>6</v>
      </c>
      <c r="W171">
        <v>511970838</v>
      </c>
      <c r="X171" s="1" t="s">
        <v>3</v>
      </c>
    </row>
    <row r="172" spans="1:24" x14ac:dyDescent="0.35">
      <c r="A172">
        <v>881047650</v>
      </c>
      <c r="B172" s="1" t="s">
        <v>3</v>
      </c>
      <c r="P172" s="1">
        <v>761272516</v>
      </c>
      <c r="Q172" s="1" t="s">
        <v>3</v>
      </c>
      <c r="R172" s="1">
        <f>COUNTIF(telefony4[Column1], telefony3[[#This Row],[Column1]])</f>
        <v>2</v>
      </c>
      <c r="S172" s="1"/>
      <c r="U172" s="3" t="str">
        <f>LEFT(telefony3[[#This Row],[Column1]], 1)</f>
        <v>7</v>
      </c>
      <c r="W172">
        <v>511970838</v>
      </c>
      <c r="X172" s="1" t="s">
        <v>3</v>
      </c>
    </row>
    <row r="173" spans="1:24" x14ac:dyDescent="0.35">
      <c r="A173">
        <v>657154593</v>
      </c>
      <c r="B173" s="1" t="s">
        <v>2</v>
      </c>
      <c r="P173" s="1">
        <v>758938738</v>
      </c>
      <c r="Q173" s="1" t="s">
        <v>3</v>
      </c>
      <c r="R173" s="1">
        <f>COUNTIF(telefony4[Column1], telefony3[[#This Row],[Column1]])</f>
        <v>2</v>
      </c>
      <c r="S173" s="1"/>
      <c r="U173" s="3" t="str">
        <f>LEFT(telefony3[[#This Row],[Column1]], 1)</f>
        <v>7</v>
      </c>
      <c r="W173">
        <v>511972687</v>
      </c>
      <c r="X173" s="1" t="s">
        <v>2</v>
      </c>
    </row>
    <row r="174" spans="1:24" x14ac:dyDescent="0.35">
      <c r="A174">
        <v>865873953</v>
      </c>
      <c r="B174" s="1" t="s">
        <v>2</v>
      </c>
      <c r="P174" s="1">
        <v>604257805</v>
      </c>
      <c r="Q174" s="1" t="s">
        <v>3</v>
      </c>
      <c r="R174" s="1">
        <f>COUNTIF(telefony4[Column1], telefony3[[#This Row],[Column1]])</f>
        <v>2</v>
      </c>
      <c r="S174" s="1"/>
      <c r="U174" s="3" t="str">
        <f>LEFT(telefony3[[#This Row],[Column1]], 1)</f>
        <v>6</v>
      </c>
      <c r="W174">
        <v>512161069</v>
      </c>
      <c r="X174" s="1" t="s">
        <v>3</v>
      </c>
    </row>
    <row r="175" spans="1:24" x14ac:dyDescent="0.35">
      <c r="A175">
        <v>511141395</v>
      </c>
      <c r="B175" s="1" t="s">
        <v>3</v>
      </c>
      <c r="P175" s="1">
        <v>821673214</v>
      </c>
      <c r="Q175" s="1" t="s">
        <v>2</v>
      </c>
      <c r="R175" s="1">
        <f>COUNTIF(telefony4[Column1], telefony3[[#This Row],[Column1]])</f>
        <v>1</v>
      </c>
      <c r="S175" s="1"/>
      <c r="U175" s="3" t="str">
        <f>LEFT(telefony3[[#This Row],[Column1]], 1)</f>
        <v>8</v>
      </c>
      <c r="W175">
        <v>512788314</v>
      </c>
      <c r="X175" s="1" t="s">
        <v>2</v>
      </c>
    </row>
    <row r="176" spans="1:24" x14ac:dyDescent="0.35">
      <c r="A176">
        <v>731245665</v>
      </c>
      <c r="B176" s="1" t="s">
        <v>2</v>
      </c>
      <c r="P176" s="1">
        <v>511337450</v>
      </c>
      <c r="Q176" s="1" t="s">
        <v>2</v>
      </c>
      <c r="R176" s="1">
        <f>COUNTIF(telefony4[Column1], telefony3[[#This Row],[Column1]])</f>
        <v>1</v>
      </c>
      <c r="S176" s="1"/>
      <c r="U176" s="3" t="str">
        <f>LEFT(telefony3[[#This Row],[Column1]], 1)</f>
        <v>5</v>
      </c>
      <c r="W176">
        <v>513112852</v>
      </c>
      <c r="X176" s="1" t="s">
        <v>2</v>
      </c>
    </row>
    <row r="177" spans="1:24" x14ac:dyDescent="0.35">
      <c r="A177">
        <v>826449915</v>
      </c>
      <c r="B177" s="1" t="s">
        <v>3</v>
      </c>
      <c r="P177" s="1">
        <v>886871296</v>
      </c>
      <c r="Q177" s="1" t="s">
        <v>3</v>
      </c>
      <c r="R177" s="1">
        <f>COUNTIF(telefony4[Column1], telefony3[[#This Row],[Column1]])</f>
        <v>1</v>
      </c>
      <c r="S177" s="1"/>
      <c r="U177" s="3" t="str">
        <f>LEFT(telefony3[[#This Row],[Column1]], 1)</f>
        <v>8</v>
      </c>
      <c r="W177">
        <v>514300565</v>
      </c>
      <c r="X177" s="1" t="s">
        <v>3</v>
      </c>
    </row>
    <row r="178" spans="1:24" x14ac:dyDescent="0.35">
      <c r="A178">
        <v>554198020</v>
      </c>
      <c r="B178" s="1" t="s">
        <v>3</v>
      </c>
      <c r="P178" s="1">
        <v>799895250</v>
      </c>
      <c r="Q178" s="1" t="s">
        <v>2</v>
      </c>
      <c r="R178" s="1">
        <f>COUNTIF(telefony4[Column1], telefony3[[#This Row],[Column1]])</f>
        <v>1</v>
      </c>
      <c r="S178" s="1"/>
      <c r="U178" s="3" t="str">
        <f>LEFT(telefony3[[#This Row],[Column1]], 1)</f>
        <v>7</v>
      </c>
      <c r="W178">
        <v>514334626</v>
      </c>
      <c r="X178" s="1" t="s">
        <v>3</v>
      </c>
    </row>
    <row r="179" spans="1:24" x14ac:dyDescent="0.35">
      <c r="A179">
        <v>898555527</v>
      </c>
      <c r="B179" s="1" t="s">
        <v>2</v>
      </c>
      <c r="P179" s="1">
        <v>735893473</v>
      </c>
      <c r="Q179" s="1" t="s">
        <v>2</v>
      </c>
      <c r="R179" s="1">
        <f>COUNTIF(telefony4[Column1], telefony3[[#This Row],[Column1]])</f>
        <v>1</v>
      </c>
      <c r="S179" s="1"/>
      <c r="U179" s="3" t="str">
        <f>LEFT(telefony3[[#This Row],[Column1]], 1)</f>
        <v>7</v>
      </c>
      <c r="W179">
        <v>514354447</v>
      </c>
      <c r="X179" s="1" t="s">
        <v>2</v>
      </c>
    </row>
    <row r="180" spans="1:24" x14ac:dyDescent="0.35">
      <c r="A180">
        <v>585505649</v>
      </c>
      <c r="B180" s="1" t="s">
        <v>3</v>
      </c>
      <c r="P180" s="1">
        <v>846204657</v>
      </c>
      <c r="Q180" s="1" t="s">
        <v>3</v>
      </c>
      <c r="R180" s="1">
        <f>COUNTIF(telefony4[Column1], telefony3[[#This Row],[Column1]])</f>
        <v>1</v>
      </c>
      <c r="S180" s="1"/>
      <c r="U180" s="3" t="str">
        <f>LEFT(telefony3[[#This Row],[Column1]], 1)</f>
        <v>8</v>
      </c>
      <c r="W180">
        <v>514367419</v>
      </c>
      <c r="X180" s="1" t="s">
        <v>3</v>
      </c>
    </row>
    <row r="181" spans="1:24" x14ac:dyDescent="0.35">
      <c r="A181">
        <v>533036214</v>
      </c>
      <c r="B181" s="1" t="s">
        <v>3</v>
      </c>
      <c r="P181" s="1">
        <v>505959792</v>
      </c>
      <c r="Q181" s="1" t="s">
        <v>3</v>
      </c>
      <c r="R181" s="1">
        <f>COUNTIF(telefony4[Column1], telefony3[[#This Row],[Column1]])</f>
        <v>1</v>
      </c>
      <c r="S181" s="1"/>
      <c r="U181" s="3" t="str">
        <f>LEFT(telefony3[[#This Row],[Column1]], 1)</f>
        <v>5</v>
      </c>
      <c r="W181">
        <v>514444272</v>
      </c>
      <c r="X181" s="1" t="s">
        <v>2</v>
      </c>
    </row>
    <row r="182" spans="1:24" x14ac:dyDescent="0.35">
      <c r="A182">
        <v>610432747</v>
      </c>
      <c r="B182" s="1" t="s">
        <v>2</v>
      </c>
      <c r="P182" s="1">
        <v>872403489</v>
      </c>
      <c r="Q182" s="1" t="s">
        <v>3</v>
      </c>
      <c r="R182" s="1">
        <f>COUNTIF(telefony4[Column1], telefony3[[#This Row],[Column1]])</f>
        <v>1</v>
      </c>
      <c r="S182" s="1"/>
      <c r="U182" s="3" t="str">
        <f>LEFT(telefony3[[#This Row],[Column1]], 1)</f>
        <v>8</v>
      </c>
      <c r="W182">
        <v>514459160</v>
      </c>
      <c r="X182" s="1" t="s">
        <v>2</v>
      </c>
    </row>
    <row r="183" spans="1:24" x14ac:dyDescent="0.35">
      <c r="A183">
        <v>864830423</v>
      </c>
      <c r="B183" s="1" t="s">
        <v>3</v>
      </c>
      <c r="P183" s="1">
        <v>877521458</v>
      </c>
      <c r="Q183" s="1" t="s">
        <v>2</v>
      </c>
      <c r="R183" s="1">
        <f>COUNTIF(telefony4[Column1], telefony3[[#This Row],[Column1]])</f>
        <v>1</v>
      </c>
      <c r="S183" s="1"/>
      <c r="U183" s="3" t="str">
        <f>LEFT(telefony3[[#This Row],[Column1]], 1)</f>
        <v>8</v>
      </c>
      <c r="W183">
        <v>514840684</v>
      </c>
      <c r="X183" s="1" t="s">
        <v>2</v>
      </c>
    </row>
    <row r="184" spans="1:24" x14ac:dyDescent="0.35">
      <c r="A184">
        <v>647045197</v>
      </c>
      <c r="B184" s="1" t="s">
        <v>3</v>
      </c>
      <c r="P184" s="1">
        <v>842164536</v>
      </c>
      <c r="Q184" s="1" t="s">
        <v>2</v>
      </c>
      <c r="R184" s="1">
        <f>COUNTIF(telefony4[Column1], telefony3[[#This Row],[Column1]])</f>
        <v>1</v>
      </c>
      <c r="S184" s="1"/>
      <c r="U184" s="3" t="str">
        <f>LEFT(telefony3[[#This Row],[Column1]], 1)</f>
        <v>8</v>
      </c>
      <c r="W184">
        <v>515579101</v>
      </c>
      <c r="X184" s="1" t="s">
        <v>2</v>
      </c>
    </row>
    <row r="185" spans="1:24" x14ac:dyDescent="0.35">
      <c r="A185">
        <v>849403619</v>
      </c>
      <c r="B185" s="1" t="s">
        <v>2</v>
      </c>
      <c r="P185" s="1">
        <v>518839811</v>
      </c>
      <c r="Q185" s="1" t="s">
        <v>3</v>
      </c>
      <c r="R185" s="1">
        <f>COUNTIF(telefony4[Column1], telefony3[[#This Row],[Column1]])</f>
        <v>1</v>
      </c>
      <c r="S185" s="1"/>
      <c r="U185" s="3" t="str">
        <f>LEFT(telefony3[[#This Row],[Column1]], 1)</f>
        <v>5</v>
      </c>
      <c r="W185">
        <v>515597999</v>
      </c>
      <c r="X185" s="1" t="s">
        <v>3</v>
      </c>
    </row>
    <row r="186" spans="1:24" x14ac:dyDescent="0.35">
      <c r="A186">
        <v>700755284</v>
      </c>
      <c r="B186" s="1" t="s">
        <v>3</v>
      </c>
      <c r="P186" s="1">
        <v>693121001</v>
      </c>
      <c r="Q186" s="1" t="s">
        <v>2</v>
      </c>
      <c r="R186" s="1">
        <f>COUNTIF(telefony4[Column1], telefony3[[#This Row],[Column1]])</f>
        <v>1</v>
      </c>
      <c r="S186" s="1"/>
      <c r="U186" s="3" t="str">
        <f>LEFT(telefony3[[#This Row],[Column1]], 1)</f>
        <v>6</v>
      </c>
      <c r="W186">
        <v>517454934</v>
      </c>
      <c r="X186" s="1" t="s">
        <v>3</v>
      </c>
    </row>
    <row r="187" spans="1:24" x14ac:dyDescent="0.35">
      <c r="A187">
        <v>511692135</v>
      </c>
      <c r="B187" s="1" t="s">
        <v>2</v>
      </c>
      <c r="P187" s="1">
        <v>530219718</v>
      </c>
      <c r="Q187" s="1" t="s">
        <v>3</v>
      </c>
      <c r="R187" s="1">
        <f>COUNTIF(telefony4[Column1], telefony3[[#This Row],[Column1]])</f>
        <v>1</v>
      </c>
      <c r="S187" s="1"/>
      <c r="U187" s="3" t="str">
        <f>LEFT(telefony3[[#This Row],[Column1]], 1)</f>
        <v>5</v>
      </c>
      <c r="W187">
        <v>517790553</v>
      </c>
      <c r="X187" s="1" t="s">
        <v>3</v>
      </c>
    </row>
    <row r="188" spans="1:24" x14ac:dyDescent="0.35">
      <c r="A188">
        <v>711065275</v>
      </c>
      <c r="B188" s="1" t="s">
        <v>3</v>
      </c>
      <c r="P188" s="1">
        <v>770119737</v>
      </c>
      <c r="Q188" s="1" t="s">
        <v>2</v>
      </c>
      <c r="R188" s="1">
        <f>COUNTIF(telefony4[Column1], telefony3[[#This Row],[Column1]])</f>
        <v>1</v>
      </c>
      <c r="S188" s="1"/>
      <c r="U188" s="3" t="str">
        <f>LEFT(telefony3[[#This Row],[Column1]], 1)</f>
        <v>7</v>
      </c>
      <c r="W188">
        <v>518238073</v>
      </c>
      <c r="X188" s="1" t="s">
        <v>2</v>
      </c>
    </row>
    <row r="189" spans="1:24" x14ac:dyDescent="0.35">
      <c r="A189">
        <v>838618400</v>
      </c>
      <c r="B189" s="1" t="s">
        <v>2</v>
      </c>
      <c r="P189" s="1">
        <v>797579107</v>
      </c>
      <c r="Q189" s="1" t="s">
        <v>3</v>
      </c>
      <c r="R189" s="1">
        <f>COUNTIF(telefony4[Column1], telefony3[[#This Row],[Column1]])</f>
        <v>1</v>
      </c>
      <c r="S189" s="1"/>
      <c r="U189" s="3" t="str">
        <f>LEFT(telefony3[[#This Row],[Column1]], 1)</f>
        <v>7</v>
      </c>
      <c r="W189">
        <v>518645594</v>
      </c>
      <c r="X189" s="1" t="s">
        <v>2</v>
      </c>
    </row>
    <row r="190" spans="1:24" x14ac:dyDescent="0.35">
      <c r="A190">
        <v>808344247</v>
      </c>
      <c r="B190" s="1" t="s">
        <v>3</v>
      </c>
      <c r="P190" s="1">
        <v>874423515</v>
      </c>
      <c r="Q190" s="1" t="s">
        <v>3</v>
      </c>
      <c r="R190" s="1">
        <f>COUNTIF(telefony4[Column1], telefony3[[#This Row],[Column1]])</f>
        <v>1</v>
      </c>
      <c r="S190" s="1"/>
      <c r="U190" s="3" t="str">
        <f>LEFT(telefony3[[#This Row],[Column1]], 1)</f>
        <v>8</v>
      </c>
      <c r="W190">
        <v>518832545</v>
      </c>
      <c r="X190" s="1" t="s">
        <v>2</v>
      </c>
    </row>
    <row r="191" spans="1:24" x14ac:dyDescent="0.35">
      <c r="A191">
        <v>844265746</v>
      </c>
      <c r="B191" s="1" t="s">
        <v>2</v>
      </c>
      <c r="P191" s="1">
        <v>844757058</v>
      </c>
      <c r="Q191" s="1" t="s">
        <v>3</v>
      </c>
      <c r="R191" s="1">
        <f>COUNTIF(telefony4[Column1], telefony3[[#This Row],[Column1]])</f>
        <v>1</v>
      </c>
      <c r="S191" s="1"/>
      <c r="U191" s="3" t="str">
        <f>LEFT(telefony3[[#This Row],[Column1]], 1)</f>
        <v>8</v>
      </c>
      <c r="W191">
        <v>518839811</v>
      </c>
      <c r="X191" s="1" t="s">
        <v>3</v>
      </c>
    </row>
    <row r="192" spans="1:24" x14ac:dyDescent="0.35">
      <c r="A192">
        <v>830340078</v>
      </c>
      <c r="B192" s="1" t="s">
        <v>2</v>
      </c>
      <c r="P192" s="1">
        <v>695653124</v>
      </c>
      <c r="Q192" s="1" t="s">
        <v>2</v>
      </c>
      <c r="R192" s="1">
        <f>COUNTIF(telefony4[Column1], telefony3[[#This Row],[Column1]])</f>
        <v>1</v>
      </c>
      <c r="S192" s="1"/>
      <c r="U192" s="3" t="str">
        <f>LEFT(telefony3[[#This Row],[Column1]], 1)</f>
        <v>6</v>
      </c>
      <c r="W192">
        <v>519221275</v>
      </c>
      <c r="X192" s="1" t="s">
        <v>3</v>
      </c>
    </row>
    <row r="193" spans="1:24" x14ac:dyDescent="0.35">
      <c r="A193">
        <v>718704988</v>
      </c>
      <c r="B193" s="1" t="s">
        <v>2</v>
      </c>
      <c r="P193" s="1">
        <v>500120621</v>
      </c>
      <c r="Q193" s="1" t="s">
        <v>3</v>
      </c>
      <c r="R193" s="1">
        <f>COUNTIF(telefony4[Column1], telefony3[[#This Row],[Column1]])</f>
        <v>1</v>
      </c>
      <c r="S193" s="1"/>
      <c r="U193" s="3" t="str">
        <f>LEFT(telefony3[[#This Row],[Column1]], 1)</f>
        <v>5</v>
      </c>
      <c r="W193">
        <v>519335876</v>
      </c>
      <c r="X193" s="1" t="s">
        <v>3</v>
      </c>
    </row>
    <row r="194" spans="1:24" x14ac:dyDescent="0.35">
      <c r="A194">
        <v>880115617</v>
      </c>
      <c r="B194" s="1" t="s">
        <v>3</v>
      </c>
      <c r="P194" s="1">
        <v>707306990</v>
      </c>
      <c r="Q194" s="1" t="s">
        <v>2</v>
      </c>
      <c r="R194" s="1">
        <f>COUNTIF(telefony4[Column1], telefony3[[#This Row],[Column1]])</f>
        <v>1</v>
      </c>
      <c r="S194" s="1"/>
      <c r="U194" s="3" t="str">
        <f>LEFT(telefony3[[#This Row],[Column1]], 1)</f>
        <v>7</v>
      </c>
      <c r="W194">
        <v>520031153</v>
      </c>
      <c r="X194" s="1" t="s">
        <v>2</v>
      </c>
    </row>
    <row r="195" spans="1:24" x14ac:dyDescent="0.35">
      <c r="A195">
        <v>711062720</v>
      </c>
      <c r="B195" s="1" t="s">
        <v>2</v>
      </c>
      <c r="P195" s="1">
        <v>796681042</v>
      </c>
      <c r="Q195" s="1" t="s">
        <v>2</v>
      </c>
      <c r="R195" s="1">
        <f>COUNTIF(telefony4[Column1], telefony3[[#This Row],[Column1]])</f>
        <v>1</v>
      </c>
      <c r="S195" s="1"/>
      <c r="U195" s="3" t="str">
        <f>LEFT(telefony3[[#This Row],[Column1]], 1)</f>
        <v>7</v>
      </c>
      <c r="W195">
        <v>520077912</v>
      </c>
      <c r="X195" s="1" t="s">
        <v>3</v>
      </c>
    </row>
    <row r="196" spans="1:24" x14ac:dyDescent="0.35">
      <c r="A196">
        <v>504669045</v>
      </c>
      <c r="B196" s="1" t="s">
        <v>3</v>
      </c>
      <c r="P196" s="1">
        <v>626988775</v>
      </c>
      <c r="Q196" s="1" t="s">
        <v>2</v>
      </c>
      <c r="R196" s="1">
        <f>COUNTIF(telefony4[Column1], telefony3[[#This Row],[Column1]])</f>
        <v>1</v>
      </c>
      <c r="S196" s="1"/>
      <c r="U196" s="3" t="str">
        <f>LEFT(telefony3[[#This Row],[Column1]], 1)</f>
        <v>6</v>
      </c>
      <c r="W196">
        <v>521114386</v>
      </c>
      <c r="X196" s="1" t="s">
        <v>2</v>
      </c>
    </row>
    <row r="197" spans="1:24" x14ac:dyDescent="0.35">
      <c r="A197">
        <v>530258583</v>
      </c>
      <c r="B197" s="1" t="s">
        <v>3</v>
      </c>
      <c r="P197" s="1">
        <v>754001481</v>
      </c>
      <c r="Q197" s="1" t="s">
        <v>2</v>
      </c>
      <c r="R197" s="1">
        <f>COUNTIF(telefony4[Column1], telefony3[[#This Row],[Column1]])</f>
        <v>1</v>
      </c>
      <c r="S197" s="1"/>
      <c r="U197" s="3" t="str">
        <f>LEFT(telefony3[[#This Row],[Column1]], 1)</f>
        <v>7</v>
      </c>
      <c r="W197">
        <v>522111916</v>
      </c>
      <c r="X197" s="1" t="s">
        <v>2</v>
      </c>
    </row>
    <row r="198" spans="1:24" x14ac:dyDescent="0.35">
      <c r="A198">
        <v>808755546</v>
      </c>
      <c r="B198" s="1" t="s">
        <v>2</v>
      </c>
      <c r="P198" s="1">
        <v>504669654</v>
      </c>
      <c r="Q198" s="1" t="s">
        <v>2</v>
      </c>
      <c r="R198" s="1">
        <f>COUNTIF(telefony4[Column1], telefony3[[#This Row],[Column1]])</f>
        <v>1</v>
      </c>
      <c r="S198" s="1"/>
      <c r="U198" s="3" t="str">
        <f>LEFT(telefony3[[#This Row],[Column1]], 1)</f>
        <v>5</v>
      </c>
      <c r="W198">
        <v>522111916</v>
      </c>
      <c r="X198" s="1" t="s">
        <v>2</v>
      </c>
    </row>
    <row r="199" spans="1:24" x14ac:dyDescent="0.35">
      <c r="A199">
        <v>559582269</v>
      </c>
      <c r="B199" s="1" t="s">
        <v>3</v>
      </c>
      <c r="P199" s="1">
        <v>535180808</v>
      </c>
      <c r="Q199" s="1" t="s">
        <v>3</v>
      </c>
      <c r="R199" s="1">
        <f>COUNTIF(telefony4[Column1], telefony3[[#This Row],[Column1]])</f>
        <v>1</v>
      </c>
      <c r="S199" s="1"/>
      <c r="U199" s="3" t="str">
        <f>LEFT(telefony3[[#This Row],[Column1]], 1)</f>
        <v>5</v>
      </c>
      <c r="W199">
        <v>522368464</v>
      </c>
      <c r="X199" s="1" t="s">
        <v>2</v>
      </c>
    </row>
    <row r="200" spans="1:24" x14ac:dyDescent="0.35">
      <c r="A200">
        <v>672517956</v>
      </c>
      <c r="B200" s="1" t="s">
        <v>2</v>
      </c>
      <c r="P200" s="1">
        <v>588517083</v>
      </c>
      <c r="Q200" s="1" t="s">
        <v>3</v>
      </c>
      <c r="R200" s="1">
        <f>COUNTIF(telefony4[Column1], telefony3[[#This Row],[Column1]])</f>
        <v>1</v>
      </c>
      <c r="S200" s="1"/>
      <c r="U200" s="3" t="str">
        <f>LEFT(telefony3[[#This Row],[Column1]], 1)</f>
        <v>5</v>
      </c>
      <c r="W200">
        <v>522433070</v>
      </c>
      <c r="X200" s="1" t="s">
        <v>3</v>
      </c>
    </row>
    <row r="201" spans="1:24" x14ac:dyDescent="0.35">
      <c r="A201">
        <v>860880792</v>
      </c>
      <c r="B201" s="1" t="s">
        <v>2</v>
      </c>
      <c r="P201" s="1">
        <v>637889815</v>
      </c>
      <c r="Q201" s="1" t="s">
        <v>2</v>
      </c>
      <c r="R201" s="1">
        <f>COUNTIF(telefony4[Column1], telefony3[[#This Row],[Column1]])</f>
        <v>1</v>
      </c>
      <c r="S201" s="1"/>
      <c r="U201" s="3" t="str">
        <f>LEFT(telefony3[[#This Row],[Column1]], 1)</f>
        <v>6</v>
      </c>
      <c r="W201">
        <v>522738929</v>
      </c>
      <c r="X201" s="1" t="s">
        <v>2</v>
      </c>
    </row>
    <row r="202" spans="1:24" x14ac:dyDescent="0.35">
      <c r="A202">
        <v>770301137</v>
      </c>
      <c r="B202" s="1" t="s">
        <v>2</v>
      </c>
      <c r="P202" s="1">
        <v>738328944</v>
      </c>
      <c r="Q202" s="1" t="s">
        <v>3</v>
      </c>
      <c r="R202" s="1">
        <f>COUNTIF(telefony4[Column1], telefony3[[#This Row],[Column1]])</f>
        <v>1</v>
      </c>
      <c r="S202" s="1"/>
      <c r="U202" s="3" t="str">
        <f>LEFT(telefony3[[#This Row],[Column1]], 1)</f>
        <v>7</v>
      </c>
      <c r="W202">
        <v>523781712</v>
      </c>
      <c r="X202" s="1" t="s">
        <v>3</v>
      </c>
    </row>
    <row r="203" spans="1:24" x14ac:dyDescent="0.35">
      <c r="A203">
        <v>770309737</v>
      </c>
      <c r="B203" s="1" t="s">
        <v>3</v>
      </c>
      <c r="P203" s="1">
        <v>539367013</v>
      </c>
      <c r="Q203" s="1" t="s">
        <v>3</v>
      </c>
      <c r="R203" s="1">
        <f>COUNTIF(telefony4[Column1], telefony3[[#This Row],[Column1]])</f>
        <v>1</v>
      </c>
      <c r="S203" s="1"/>
      <c r="U203" s="3" t="str">
        <f>LEFT(telefony3[[#This Row],[Column1]], 1)</f>
        <v>5</v>
      </c>
      <c r="W203">
        <v>524097013</v>
      </c>
      <c r="X203" s="1" t="s">
        <v>2</v>
      </c>
    </row>
    <row r="204" spans="1:24" x14ac:dyDescent="0.35">
      <c r="A204">
        <v>770309737</v>
      </c>
      <c r="B204" s="1" t="s">
        <v>3</v>
      </c>
      <c r="P204" s="1">
        <v>511499123</v>
      </c>
      <c r="Q204" s="1" t="s">
        <v>2</v>
      </c>
      <c r="R204" s="1">
        <f>COUNTIF(telefony4[Column1], telefony3[[#This Row],[Column1]])</f>
        <v>1</v>
      </c>
      <c r="S204" s="1"/>
      <c r="U204" s="3" t="str">
        <f>LEFT(telefony3[[#This Row],[Column1]], 1)</f>
        <v>5</v>
      </c>
      <c r="W204">
        <v>524322124</v>
      </c>
      <c r="X204" s="1" t="s">
        <v>3</v>
      </c>
    </row>
    <row r="205" spans="1:24" x14ac:dyDescent="0.35">
      <c r="A205">
        <v>770309737</v>
      </c>
      <c r="B205" s="1" t="s">
        <v>3</v>
      </c>
      <c r="P205" s="1">
        <v>666661961</v>
      </c>
      <c r="Q205" s="1" t="s">
        <v>2</v>
      </c>
      <c r="R205" s="1">
        <f>COUNTIF(telefony4[Column1], telefony3[[#This Row],[Column1]])</f>
        <v>1</v>
      </c>
      <c r="S205" s="1"/>
      <c r="U205" s="3" t="str">
        <f>LEFT(telefony3[[#This Row],[Column1]], 1)</f>
        <v>6</v>
      </c>
      <c r="W205">
        <v>524322124</v>
      </c>
      <c r="X205" s="1" t="s">
        <v>3</v>
      </c>
    </row>
    <row r="206" spans="1:24" x14ac:dyDescent="0.35">
      <c r="A206">
        <v>607339300</v>
      </c>
      <c r="B206" s="1" t="s">
        <v>2</v>
      </c>
      <c r="P206" s="1">
        <v>528523415</v>
      </c>
      <c r="Q206" s="1" t="s">
        <v>3</v>
      </c>
      <c r="R206" s="1">
        <f>COUNTIF(telefony4[Column1], telefony3[[#This Row],[Column1]])</f>
        <v>1</v>
      </c>
      <c r="S206" s="1"/>
      <c r="U206" s="3" t="str">
        <f>LEFT(telefony3[[#This Row],[Column1]], 1)</f>
        <v>5</v>
      </c>
      <c r="W206">
        <v>524555270</v>
      </c>
      <c r="X206" s="1" t="s">
        <v>2</v>
      </c>
    </row>
    <row r="207" spans="1:24" x14ac:dyDescent="0.35">
      <c r="A207">
        <v>770309737</v>
      </c>
      <c r="B207" s="1" t="s">
        <v>3</v>
      </c>
      <c r="P207" s="1">
        <v>789557450</v>
      </c>
      <c r="Q207" s="1" t="s">
        <v>3</v>
      </c>
      <c r="R207" s="1">
        <f>COUNTIF(telefony4[Column1], telefony3[[#This Row],[Column1]])</f>
        <v>1</v>
      </c>
      <c r="S207" s="1"/>
      <c r="U207" s="3" t="str">
        <f>LEFT(telefony3[[#This Row],[Column1]], 1)</f>
        <v>7</v>
      </c>
      <c r="W207">
        <v>524555351</v>
      </c>
      <c r="X207" s="1" t="s">
        <v>3</v>
      </c>
    </row>
    <row r="208" spans="1:24" x14ac:dyDescent="0.35">
      <c r="A208">
        <v>770309737</v>
      </c>
      <c r="B208" s="1" t="s">
        <v>3</v>
      </c>
      <c r="P208" s="1">
        <v>838973640</v>
      </c>
      <c r="Q208" s="1" t="s">
        <v>3</v>
      </c>
      <c r="R208" s="1">
        <f>COUNTIF(telefony4[Column1], telefony3[[#This Row],[Column1]])</f>
        <v>1</v>
      </c>
      <c r="S208" s="1"/>
      <c r="U208" s="3" t="str">
        <f>LEFT(telefony3[[#This Row],[Column1]], 1)</f>
        <v>8</v>
      </c>
      <c r="W208">
        <v>524612451</v>
      </c>
      <c r="X208" s="1" t="s">
        <v>3</v>
      </c>
    </row>
    <row r="209" spans="1:24" x14ac:dyDescent="0.35">
      <c r="A209">
        <v>770309737</v>
      </c>
      <c r="B209" s="1" t="s">
        <v>3</v>
      </c>
      <c r="P209" s="1">
        <v>828169676</v>
      </c>
      <c r="Q209" s="1" t="s">
        <v>2</v>
      </c>
      <c r="R209" s="1">
        <f>COUNTIF(telefony4[Column1], telefony3[[#This Row],[Column1]])</f>
        <v>1</v>
      </c>
      <c r="S209" s="1"/>
      <c r="U209" s="3" t="str">
        <f>LEFT(telefony3[[#This Row],[Column1]], 1)</f>
        <v>8</v>
      </c>
      <c r="W209">
        <v>524619180</v>
      </c>
      <c r="X209" s="1" t="s">
        <v>3</v>
      </c>
    </row>
    <row r="210" spans="1:24" x14ac:dyDescent="0.35">
      <c r="A210">
        <v>607339300</v>
      </c>
      <c r="B210" s="1" t="s">
        <v>2</v>
      </c>
      <c r="P210" s="1">
        <v>710023416</v>
      </c>
      <c r="Q210" s="1" t="s">
        <v>3</v>
      </c>
      <c r="R210" s="1">
        <f>COUNTIF(telefony4[Column1], telefony3[[#This Row],[Column1]])</f>
        <v>1</v>
      </c>
      <c r="S210" s="1"/>
      <c r="U210" s="3" t="str">
        <f>LEFT(telefony3[[#This Row],[Column1]], 1)</f>
        <v>7</v>
      </c>
      <c r="W210">
        <v>525083911</v>
      </c>
      <c r="X210" s="1" t="s">
        <v>3</v>
      </c>
    </row>
    <row r="211" spans="1:24" x14ac:dyDescent="0.35">
      <c r="A211">
        <v>830387840</v>
      </c>
      <c r="B211" s="1" t="s">
        <v>2</v>
      </c>
      <c r="P211" s="1">
        <v>731704885</v>
      </c>
      <c r="Q211" s="1" t="s">
        <v>3</v>
      </c>
      <c r="R211" s="1">
        <f>COUNTIF(telefony4[Column1], telefony3[[#This Row],[Column1]])</f>
        <v>1</v>
      </c>
      <c r="S211" s="1"/>
      <c r="U211" s="3" t="str">
        <f>LEFT(telefony3[[#This Row],[Column1]], 1)</f>
        <v>7</v>
      </c>
      <c r="W211">
        <v>525402252</v>
      </c>
      <c r="X211" s="1" t="s">
        <v>3</v>
      </c>
    </row>
    <row r="212" spans="1:24" x14ac:dyDescent="0.35">
      <c r="A212">
        <v>829138418</v>
      </c>
      <c r="B212" s="1" t="s">
        <v>2</v>
      </c>
      <c r="P212" s="1">
        <v>511416750</v>
      </c>
      <c r="Q212" s="1" t="s">
        <v>2</v>
      </c>
      <c r="R212" s="1">
        <f>COUNTIF(telefony4[Column1], telefony3[[#This Row],[Column1]])</f>
        <v>1</v>
      </c>
      <c r="S212" s="1"/>
      <c r="U212" s="3" t="str">
        <f>LEFT(telefony3[[#This Row],[Column1]], 1)</f>
        <v>5</v>
      </c>
      <c r="W212">
        <v>525402252</v>
      </c>
      <c r="X212" s="1" t="s">
        <v>3</v>
      </c>
    </row>
    <row r="213" spans="1:24" x14ac:dyDescent="0.35">
      <c r="A213">
        <v>510442188</v>
      </c>
      <c r="B213" s="1" t="s">
        <v>3</v>
      </c>
      <c r="P213" s="1">
        <v>604226721</v>
      </c>
      <c r="Q213" s="1" t="s">
        <v>3</v>
      </c>
      <c r="R213" s="1">
        <f>COUNTIF(telefony4[Column1], telefony3[[#This Row],[Column1]])</f>
        <v>1</v>
      </c>
      <c r="S213" s="1"/>
      <c r="U213" s="3" t="str">
        <f>LEFT(telefony3[[#This Row],[Column1]], 1)</f>
        <v>6</v>
      </c>
      <c r="W213">
        <v>525639631</v>
      </c>
      <c r="X213" s="1" t="s">
        <v>3</v>
      </c>
    </row>
    <row r="214" spans="1:24" x14ac:dyDescent="0.35">
      <c r="A214">
        <v>648801892</v>
      </c>
      <c r="B214" s="1" t="s">
        <v>2</v>
      </c>
      <c r="P214" s="1">
        <v>670473590</v>
      </c>
      <c r="Q214" s="1" t="s">
        <v>2</v>
      </c>
      <c r="R214" s="1">
        <f>COUNTIF(telefony4[Column1], telefony3[[#This Row],[Column1]])</f>
        <v>1</v>
      </c>
      <c r="S214" s="1"/>
      <c r="U214" s="3" t="str">
        <f>LEFT(telefony3[[#This Row],[Column1]], 1)</f>
        <v>6</v>
      </c>
      <c r="W214">
        <v>525654564</v>
      </c>
      <c r="X214" s="1" t="s">
        <v>3</v>
      </c>
    </row>
    <row r="215" spans="1:24" x14ac:dyDescent="0.35">
      <c r="A215">
        <v>504669045</v>
      </c>
      <c r="B215" s="1" t="s">
        <v>3</v>
      </c>
      <c r="P215" s="1">
        <v>750190145</v>
      </c>
      <c r="Q215" s="1" t="s">
        <v>2</v>
      </c>
      <c r="R215" s="1">
        <f>COUNTIF(telefony4[Column1], telefony3[[#This Row],[Column1]])</f>
        <v>1</v>
      </c>
      <c r="S215" s="1"/>
      <c r="U215" s="3" t="str">
        <f>LEFT(telefony3[[#This Row],[Column1]], 1)</f>
        <v>7</v>
      </c>
      <c r="W215">
        <v>525762871</v>
      </c>
      <c r="X215" s="1" t="s">
        <v>3</v>
      </c>
    </row>
    <row r="216" spans="1:24" x14ac:dyDescent="0.35">
      <c r="A216">
        <v>542471673</v>
      </c>
      <c r="B216" s="1" t="s">
        <v>3</v>
      </c>
      <c r="P216" s="1">
        <v>723612277</v>
      </c>
      <c r="Q216" s="1" t="s">
        <v>2</v>
      </c>
      <c r="R216" s="1">
        <f>COUNTIF(telefony4[Column1], telefony3[[#This Row],[Column1]])</f>
        <v>1</v>
      </c>
      <c r="S216" s="1"/>
      <c r="U216" s="3" t="str">
        <f>LEFT(telefony3[[#This Row],[Column1]], 1)</f>
        <v>7</v>
      </c>
      <c r="W216">
        <v>525804974</v>
      </c>
      <c r="X216" s="1" t="s">
        <v>2</v>
      </c>
    </row>
    <row r="217" spans="1:24" x14ac:dyDescent="0.35">
      <c r="A217">
        <v>599932679</v>
      </c>
      <c r="B217" s="1" t="s">
        <v>3</v>
      </c>
      <c r="P217" s="1">
        <v>776298328</v>
      </c>
      <c r="Q217" s="1" t="s">
        <v>2</v>
      </c>
      <c r="R217" s="1">
        <f>COUNTIF(telefony4[Column1], telefony3[[#This Row],[Column1]])</f>
        <v>1</v>
      </c>
      <c r="S217" s="1"/>
      <c r="U217" s="3" t="str">
        <f>LEFT(telefony3[[#This Row],[Column1]], 1)</f>
        <v>7</v>
      </c>
      <c r="W217">
        <v>526031517</v>
      </c>
      <c r="X217" s="1" t="s">
        <v>3</v>
      </c>
    </row>
    <row r="218" spans="1:24" x14ac:dyDescent="0.35">
      <c r="A218">
        <v>829376732</v>
      </c>
      <c r="B218" s="1" t="s">
        <v>2</v>
      </c>
      <c r="P218" s="1">
        <v>833710179</v>
      </c>
      <c r="Q218" s="1" t="s">
        <v>3</v>
      </c>
      <c r="R218" s="1">
        <f>COUNTIF(telefony4[Column1], telefony3[[#This Row],[Column1]])</f>
        <v>1</v>
      </c>
      <c r="S218" s="1"/>
      <c r="U218" s="3" t="str">
        <f>LEFT(telefony3[[#This Row],[Column1]], 1)</f>
        <v>8</v>
      </c>
      <c r="W218">
        <v>526173266</v>
      </c>
      <c r="X218" s="1" t="s">
        <v>3</v>
      </c>
    </row>
    <row r="219" spans="1:24" x14ac:dyDescent="0.35">
      <c r="A219">
        <v>601913009</v>
      </c>
      <c r="B219" s="1" t="s">
        <v>2</v>
      </c>
      <c r="P219" s="1">
        <v>872765329</v>
      </c>
      <c r="Q219" s="1" t="s">
        <v>3</v>
      </c>
      <c r="R219" s="1">
        <f>COUNTIF(telefony4[Column1], telefony3[[#This Row],[Column1]])</f>
        <v>1</v>
      </c>
      <c r="S219" s="1"/>
      <c r="U219" s="3" t="str">
        <f>LEFT(telefony3[[#This Row],[Column1]], 1)</f>
        <v>8</v>
      </c>
      <c r="W219">
        <v>526173266</v>
      </c>
      <c r="X219" s="1" t="s">
        <v>3</v>
      </c>
    </row>
    <row r="220" spans="1:24" x14ac:dyDescent="0.35">
      <c r="A220">
        <v>580409539</v>
      </c>
      <c r="B220" s="1" t="s">
        <v>2</v>
      </c>
      <c r="P220" s="1">
        <v>511208890</v>
      </c>
      <c r="Q220" s="1" t="s">
        <v>3</v>
      </c>
      <c r="R220" s="1">
        <f>COUNTIF(telefony4[Column1], telefony3[[#This Row],[Column1]])</f>
        <v>1</v>
      </c>
      <c r="S220" s="1"/>
      <c r="U220" s="3" t="str">
        <f>LEFT(telefony3[[#This Row],[Column1]], 1)</f>
        <v>5</v>
      </c>
      <c r="W220">
        <v>526459851</v>
      </c>
      <c r="X220" s="1" t="s">
        <v>3</v>
      </c>
    </row>
    <row r="221" spans="1:24" x14ac:dyDescent="0.35">
      <c r="A221">
        <v>727005536</v>
      </c>
      <c r="B221" s="1" t="s">
        <v>2</v>
      </c>
      <c r="P221" s="1">
        <v>651857837</v>
      </c>
      <c r="Q221" s="1" t="s">
        <v>3</v>
      </c>
      <c r="R221" s="1">
        <f>COUNTIF(telefony4[Column1], telefony3[[#This Row],[Column1]])</f>
        <v>1</v>
      </c>
      <c r="S221" s="1"/>
      <c r="U221" s="3" t="str">
        <f>LEFT(telefony3[[#This Row],[Column1]], 1)</f>
        <v>6</v>
      </c>
      <c r="W221">
        <v>526954738</v>
      </c>
      <c r="X221" s="1" t="s">
        <v>2</v>
      </c>
    </row>
    <row r="222" spans="1:24" x14ac:dyDescent="0.35">
      <c r="A222">
        <v>560462800</v>
      </c>
      <c r="B222" s="1" t="s">
        <v>3</v>
      </c>
      <c r="P222" s="1">
        <v>818481032</v>
      </c>
      <c r="Q222" s="1" t="s">
        <v>2</v>
      </c>
      <c r="R222" s="1">
        <f>COUNTIF(telefony4[Column1], telefony3[[#This Row],[Column1]])</f>
        <v>1</v>
      </c>
      <c r="S222" s="1"/>
      <c r="U222" s="3" t="str">
        <f>LEFT(telefony3[[#This Row],[Column1]], 1)</f>
        <v>8</v>
      </c>
      <c r="W222">
        <v>526964390</v>
      </c>
      <c r="X222" s="1" t="s">
        <v>2</v>
      </c>
    </row>
    <row r="223" spans="1:24" x14ac:dyDescent="0.35">
      <c r="A223">
        <v>550271125</v>
      </c>
      <c r="B223" s="1" t="s">
        <v>2</v>
      </c>
      <c r="P223" s="1">
        <v>552326796</v>
      </c>
      <c r="Q223" s="1" t="s">
        <v>3</v>
      </c>
      <c r="R223" s="1">
        <f>COUNTIF(telefony4[Column1], telefony3[[#This Row],[Column1]])</f>
        <v>1</v>
      </c>
      <c r="S223" s="1"/>
      <c r="U223" s="3" t="str">
        <f>LEFT(telefony3[[#This Row],[Column1]], 1)</f>
        <v>5</v>
      </c>
      <c r="W223">
        <v>526990675</v>
      </c>
      <c r="X223" s="1" t="s">
        <v>2</v>
      </c>
    </row>
    <row r="224" spans="1:24" x14ac:dyDescent="0.35">
      <c r="A224">
        <v>737903506</v>
      </c>
      <c r="B224" s="1" t="s">
        <v>2</v>
      </c>
      <c r="P224" s="1">
        <v>823134487</v>
      </c>
      <c r="Q224" s="1" t="s">
        <v>2</v>
      </c>
      <c r="R224" s="1">
        <f>COUNTIF(telefony4[Column1], telefony3[[#This Row],[Column1]])</f>
        <v>1</v>
      </c>
      <c r="S224" s="1"/>
      <c r="U224" s="3" t="str">
        <f>LEFT(telefony3[[#This Row],[Column1]], 1)</f>
        <v>8</v>
      </c>
      <c r="W224">
        <v>527096622</v>
      </c>
      <c r="X224" s="1" t="s">
        <v>3</v>
      </c>
    </row>
    <row r="225" spans="1:24" x14ac:dyDescent="0.35">
      <c r="A225">
        <v>704297716</v>
      </c>
      <c r="B225" s="1" t="s">
        <v>3</v>
      </c>
      <c r="P225" s="1">
        <v>883149184</v>
      </c>
      <c r="Q225" s="1" t="s">
        <v>3</v>
      </c>
      <c r="R225" s="1">
        <f>COUNTIF(telefony4[Column1], telefony3[[#This Row],[Column1]])</f>
        <v>1</v>
      </c>
      <c r="S225" s="1"/>
      <c r="U225" s="3" t="str">
        <f>LEFT(telefony3[[#This Row],[Column1]], 1)</f>
        <v>8</v>
      </c>
      <c r="W225">
        <v>527115270</v>
      </c>
      <c r="X225" s="1" t="s">
        <v>3</v>
      </c>
    </row>
    <row r="226" spans="1:24" x14ac:dyDescent="0.35">
      <c r="A226">
        <v>742588990</v>
      </c>
      <c r="B226" s="1" t="s">
        <v>2</v>
      </c>
      <c r="P226" s="1">
        <v>711231153</v>
      </c>
      <c r="Q226" s="1" t="s">
        <v>2</v>
      </c>
      <c r="R226" s="1">
        <f>COUNTIF(telefony4[Column1], telefony3[[#This Row],[Column1]])</f>
        <v>1</v>
      </c>
      <c r="S226" s="1"/>
      <c r="U226" s="3" t="str">
        <f>LEFT(telefony3[[#This Row],[Column1]], 1)</f>
        <v>7</v>
      </c>
      <c r="W226">
        <v>527190153</v>
      </c>
      <c r="X226" s="1" t="s">
        <v>2</v>
      </c>
    </row>
    <row r="227" spans="1:24" x14ac:dyDescent="0.35">
      <c r="A227">
        <v>524619180</v>
      </c>
      <c r="B227" s="1" t="s">
        <v>3</v>
      </c>
      <c r="P227" s="1">
        <v>599343891</v>
      </c>
      <c r="Q227" s="1" t="s">
        <v>2</v>
      </c>
      <c r="R227" s="1">
        <f>COUNTIF(telefony4[Column1], telefony3[[#This Row],[Column1]])</f>
        <v>1</v>
      </c>
      <c r="S227" s="1"/>
      <c r="U227" s="3" t="str">
        <f>LEFT(telefony3[[#This Row],[Column1]], 1)</f>
        <v>5</v>
      </c>
      <c r="W227">
        <v>527223117</v>
      </c>
      <c r="X227" s="1" t="s">
        <v>3</v>
      </c>
    </row>
    <row r="228" spans="1:24" x14ac:dyDescent="0.35">
      <c r="A228">
        <v>696946597</v>
      </c>
      <c r="B228" s="1" t="s">
        <v>3</v>
      </c>
      <c r="P228" s="1">
        <v>779448634</v>
      </c>
      <c r="Q228" s="1" t="s">
        <v>2</v>
      </c>
      <c r="R228" s="1">
        <f>COUNTIF(telefony4[Column1], telefony3[[#This Row],[Column1]])</f>
        <v>1</v>
      </c>
      <c r="S228" s="1"/>
      <c r="U228" s="3" t="str">
        <f>LEFT(telefony3[[#This Row],[Column1]], 1)</f>
        <v>7</v>
      </c>
      <c r="W228">
        <v>527223332</v>
      </c>
      <c r="X228" s="1" t="s">
        <v>2</v>
      </c>
    </row>
    <row r="229" spans="1:24" x14ac:dyDescent="0.35">
      <c r="A229">
        <v>690795141</v>
      </c>
      <c r="B229" s="1" t="s">
        <v>2</v>
      </c>
      <c r="P229" s="1">
        <v>511227980</v>
      </c>
      <c r="Q229" s="1" t="s">
        <v>3</v>
      </c>
      <c r="R229" s="1">
        <f>COUNTIF(telefony4[Column1], telefony3[[#This Row],[Column1]])</f>
        <v>1</v>
      </c>
      <c r="S229" s="1"/>
      <c r="U229" s="3" t="str">
        <f>LEFT(telefony3[[#This Row],[Column1]], 1)</f>
        <v>5</v>
      </c>
      <c r="W229">
        <v>527231100</v>
      </c>
      <c r="X229" s="1" t="s">
        <v>2</v>
      </c>
    </row>
    <row r="230" spans="1:24" x14ac:dyDescent="0.35">
      <c r="A230">
        <v>853722279</v>
      </c>
      <c r="B230" s="1" t="s">
        <v>3</v>
      </c>
      <c r="P230" s="1">
        <v>824905464</v>
      </c>
      <c r="Q230" s="1" t="s">
        <v>3</v>
      </c>
      <c r="R230" s="1">
        <f>COUNTIF(telefony4[Column1], telefony3[[#This Row],[Column1]])</f>
        <v>1</v>
      </c>
      <c r="S230" s="1"/>
      <c r="U230" s="3" t="str">
        <f>LEFT(telefony3[[#This Row],[Column1]], 1)</f>
        <v>8</v>
      </c>
      <c r="W230">
        <v>527231110</v>
      </c>
      <c r="X230" s="1" t="s">
        <v>2</v>
      </c>
    </row>
    <row r="231" spans="1:24" x14ac:dyDescent="0.35">
      <c r="A231">
        <v>857291983</v>
      </c>
      <c r="B231" s="1" t="s">
        <v>2</v>
      </c>
      <c r="P231" s="1">
        <v>562562858</v>
      </c>
      <c r="Q231" s="1" t="s">
        <v>3</v>
      </c>
      <c r="R231" s="1">
        <f>COUNTIF(telefony4[Column1], telefony3[[#This Row],[Column1]])</f>
        <v>1</v>
      </c>
      <c r="S231" s="1"/>
      <c r="U231" s="3" t="str">
        <f>LEFT(telefony3[[#This Row],[Column1]], 1)</f>
        <v>5</v>
      </c>
      <c r="W231">
        <v>527231153</v>
      </c>
      <c r="X231" s="1" t="s">
        <v>3</v>
      </c>
    </row>
    <row r="232" spans="1:24" x14ac:dyDescent="0.35">
      <c r="A232">
        <v>709072877</v>
      </c>
      <c r="B232" s="1" t="s">
        <v>3</v>
      </c>
      <c r="P232" s="1">
        <v>882253211</v>
      </c>
      <c r="Q232" s="1" t="s">
        <v>3</v>
      </c>
      <c r="R232" s="1">
        <f>COUNTIF(telefony4[Column1], telefony3[[#This Row],[Column1]])</f>
        <v>1</v>
      </c>
      <c r="S232" s="1"/>
      <c r="U232" s="3" t="str">
        <f>LEFT(telefony3[[#This Row],[Column1]], 1)</f>
        <v>8</v>
      </c>
      <c r="W232">
        <v>527231153</v>
      </c>
      <c r="X232" s="1" t="s">
        <v>3</v>
      </c>
    </row>
    <row r="233" spans="1:24" x14ac:dyDescent="0.35">
      <c r="A233">
        <v>626340629</v>
      </c>
      <c r="B233" s="1" t="s">
        <v>2</v>
      </c>
      <c r="P233" s="1">
        <v>632085548</v>
      </c>
      <c r="Q233" s="1" t="s">
        <v>3</v>
      </c>
      <c r="R233" s="1">
        <f>COUNTIF(telefony4[Column1], telefony3[[#This Row],[Column1]])</f>
        <v>1</v>
      </c>
      <c r="S233" s="1"/>
      <c r="U233" s="3" t="str">
        <f>LEFT(telefony3[[#This Row],[Column1]], 1)</f>
        <v>6</v>
      </c>
      <c r="W233">
        <v>527231153</v>
      </c>
      <c r="X233" s="1" t="s">
        <v>3</v>
      </c>
    </row>
    <row r="234" spans="1:24" x14ac:dyDescent="0.35">
      <c r="A234">
        <v>574265243</v>
      </c>
      <c r="B234" s="1" t="s">
        <v>3</v>
      </c>
      <c r="P234" s="1">
        <v>527231100</v>
      </c>
      <c r="Q234" s="1" t="s">
        <v>2</v>
      </c>
      <c r="R234" s="1">
        <f>COUNTIF(telefony4[Column1], telefony3[[#This Row],[Column1]])</f>
        <v>1</v>
      </c>
      <c r="S234" s="1"/>
      <c r="U234" s="3" t="str">
        <f>LEFT(telefony3[[#This Row],[Column1]], 1)</f>
        <v>5</v>
      </c>
      <c r="W234">
        <v>527231153</v>
      </c>
      <c r="X234" s="1" t="s">
        <v>3</v>
      </c>
    </row>
    <row r="235" spans="1:24" x14ac:dyDescent="0.35">
      <c r="A235">
        <v>775230704</v>
      </c>
      <c r="B235" s="1" t="s">
        <v>3</v>
      </c>
      <c r="P235" s="1">
        <v>511951640</v>
      </c>
      <c r="Q235" s="1" t="s">
        <v>3</v>
      </c>
      <c r="R235" s="1">
        <f>COUNTIF(telefony4[Column1], telefony3[[#This Row],[Column1]])</f>
        <v>1</v>
      </c>
      <c r="S235" s="1"/>
      <c r="U235" s="3" t="str">
        <f>LEFT(telefony3[[#This Row],[Column1]], 1)</f>
        <v>5</v>
      </c>
      <c r="W235">
        <v>527231153</v>
      </c>
      <c r="X235" s="1" t="s">
        <v>3</v>
      </c>
    </row>
    <row r="236" spans="1:24" x14ac:dyDescent="0.35">
      <c r="A236">
        <v>705779865</v>
      </c>
      <c r="B236" s="1" t="s">
        <v>3</v>
      </c>
      <c r="P236" s="1">
        <v>789807861</v>
      </c>
      <c r="Q236" s="1" t="s">
        <v>2</v>
      </c>
      <c r="R236" s="1">
        <f>COUNTIF(telefony4[Column1], telefony3[[#This Row],[Column1]])</f>
        <v>1</v>
      </c>
      <c r="S236" s="1"/>
      <c r="U236" s="3" t="str">
        <f>LEFT(telefony3[[#This Row],[Column1]], 1)</f>
        <v>7</v>
      </c>
      <c r="W236">
        <v>527231153</v>
      </c>
      <c r="X236" s="1" t="s">
        <v>3</v>
      </c>
    </row>
    <row r="237" spans="1:24" x14ac:dyDescent="0.35">
      <c r="A237">
        <v>504669045</v>
      </c>
      <c r="B237" s="1" t="s">
        <v>3</v>
      </c>
      <c r="P237" s="1">
        <v>781791799</v>
      </c>
      <c r="Q237" s="1" t="s">
        <v>3</v>
      </c>
      <c r="R237" s="1">
        <f>COUNTIF(telefony4[Column1], telefony3[[#This Row],[Column1]])</f>
        <v>1</v>
      </c>
      <c r="S237" s="1"/>
      <c r="U237" s="3" t="str">
        <f>LEFT(telefony3[[#This Row],[Column1]], 1)</f>
        <v>7</v>
      </c>
      <c r="W237">
        <v>527231153</v>
      </c>
      <c r="X237" s="1" t="s">
        <v>3</v>
      </c>
    </row>
    <row r="238" spans="1:24" x14ac:dyDescent="0.35">
      <c r="A238">
        <v>541677065</v>
      </c>
      <c r="B238" s="1" t="s">
        <v>2</v>
      </c>
      <c r="P238" s="1">
        <v>604909818</v>
      </c>
      <c r="Q238" s="1" t="s">
        <v>3</v>
      </c>
      <c r="R238" s="1">
        <f>COUNTIF(telefony4[Column1], telefony3[[#This Row],[Column1]])</f>
        <v>1</v>
      </c>
      <c r="S238" s="1"/>
      <c r="U238" s="3" t="str">
        <f>LEFT(telefony3[[#This Row],[Column1]], 1)</f>
        <v>6</v>
      </c>
      <c r="W238">
        <v>527231153</v>
      </c>
      <c r="X238" s="1" t="s">
        <v>3</v>
      </c>
    </row>
    <row r="239" spans="1:24" x14ac:dyDescent="0.35">
      <c r="A239">
        <v>625231431</v>
      </c>
      <c r="B239" s="1" t="s">
        <v>3</v>
      </c>
      <c r="P239" s="1">
        <v>781811900</v>
      </c>
      <c r="Q239" s="1" t="s">
        <v>2</v>
      </c>
      <c r="R239" s="1">
        <f>COUNTIF(telefony4[Column1], telefony3[[#This Row],[Column1]])</f>
        <v>1</v>
      </c>
      <c r="S239" s="1"/>
      <c r="U239" s="3" t="str">
        <f>LEFT(telefony3[[#This Row],[Column1]], 1)</f>
        <v>7</v>
      </c>
      <c r="W239">
        <v>527231153</v>
      </c>
      <c r="X239" s="1" t="s">
        <v>3</v>
      </c>
    </row>
    <row r="240" spans="1:24" x14ac:dyDescent="0.35">
      <c r="A240">
        <v>574933830</v>
      </c>
      <c r="B240" s="1" t="s">
        <v>2</v>
      </c>
      <c r="P240" s="1">
        <v>602551891</v>
      </c>
      <c r="Q240" s="1" t="s">
        <v>3</v>
      </c>
      <c r="R240" s="1">
        <f>COUNTIF(telefony4[Column1], telefony3[[#This Row],[Column1]])</f>
        <v>1</v>
      </c>
      <c r="S240" s="1"/>
      <c r="U240" s="3" t="str">
        <f>LEFT(telefony3[[#This Row],[Column1]], 1)</f>
        <v>6</v>
      </c>
      <c r="W240">
        <v>527231153</v>
      </c>
      <c r="X240" s="1" t="s">
        <v>3</v>
      </c>
    </row>
    <row r="241" spans="1:24" x14ac:dyDescent="0.35">
      <c r="A241">
        <v>691401723</v>
      </c>
      <c r="B241" s="1" t="s">
        <v>2</v>
      </c>
      <c r="P241" s="1">
        <v>604781711</v>
      </c>
      <c r="Q241" s="1" t="s">
        <v>3</v>
      </c>
      <c r="R241" s="1">
        <f>COUNTIF(telefony4[Column1], telefony3[[#This Row],[Column1]])</f>
        <v>1</v>
      </c>
      <c r="S241" s="1"/>
      <c r="U241" s="3" t="str">
        <f>LEFT(telefony3[[#This Row],[Column1]], 1)</f>
        <v>6</v>
      </c>
      <c r="W241">
        <v>527231153</v>
      </c>
      <c r="X241" s="1" t="s">
        <v>3</v>
      </c>
    </row>
    <row r="242" spans="1:24" x14ac:dyDescent="0.35">
      <c r="A242">
        <v>528687963</v>
      </c>
      <c r="B242" s="1" t="s">
        <v>2</v>
      </c>
      <c r="P242" s="1">
        <v>693717634</v>
      </c>
      <c r="Q242" s="1" t="s">
        <v>2</v>
      </c>
      <c r="R242" s="1">
        <f>COUNTIF(telefony4[Column1], telefony3[[#This Row],[Column1]])</f>
        <v>1</v>
      </c>
      <c r="S242" s="1"/>
      <c r="U242" s="3" t="str">
        <f>LEFT(telefony3[[#This Row],[Column1]], 1)</f>
        <v>6</v>
      </c>
      <c r="W242">
        <v>527231153</v>
      </c>
      <c r="X242" s="1" t="s">
        <v>3</v>
      </c>
    </row>
    <row r="243" spans="1:24" x14ac:dyDescent="0.35">
      <c r="A243">
        <v>895905740</v>
      </c>
      <c r="B243" s="1" t="s">
        <v>3</v>
      </c>
      <c r="P243" s="1">
        <v>702878191</v>
      </c>
      <c r="Q243" s="1" t="s">
        <v>3</v>
      </c>
      <c r="R243" s="1">
        <f>COUNTIF(telefony4[Column1], telefony3[[#This Row],[Column1]])</f>
        <v>1</v>
      </c>
      <c r="S243" s="1"/>
      <c r="U243" s="3" t="str">
        <f>LEFT(telefony3[[#This Row],[Column1]], 1)</f>
        <v>7</v>
      </c>
      <c r="W243">
        <v>527231153</v>
      </c>
      <c r="X243" s="1" t="s">
        <v>3</v>
      </c>
    </row>
    <row r="244" spans="1:24" x14ac:dyDescent="0.35">
      <c r="A244">
        <v>572894198</v>
      </c>
      <c r="B244" s="1" t="s">
        <v>2</v>
      </c>
      <c r="P244" s="1">
        <v>579250759</v>
      </c>
      <c r="Q244" s="1" t="s">
        <v>2</v>
      </c>
      <c r="R244" s="1">
        <f>COUNTIF(telefony4[Column1], telefony3[[#This Row],[Column1]])</f>
        <v>1</v>
      </c>
      <c r="S244" s="1"/>
      <c r="U244" s="3" t="str">
        <f>LEFT(telefony3[[#This Row],[Column1]], 1)</f>
        <v>5</v>
      </c>
      <c r="W244">
        <v>527231153</v>
      </c>
      <c r="X244" s="1" t="s">
        <v>3</v>
      </c>
    </row>
    <row r="245" spans="1:24" x14ac:dyDescent="0.35">
      <c r="A245">
        <v>560477694</v>
      </c>
      <c r="B245" s="1" t="s">
        <v>2</v>
      </c>
      <c r="P245" s="1">
        <v>530792829</v>
      </c>
      <c r="Q245" s="1" t="s">
        <v>3</v>
      </c>
      <c r="R245" s="1">
        <f>COUNTIF(telefony4[Column1], telefony3[[#This Row],[Column1]])</f>
        <v>1</v>
      </c>
      <c r="S245" s="1"/>
      <c r="U245" s="3" t="str">
        <f>LEFT(telefony3[[#This Row],[Column1]], 1)</f>
        <v>5</v>
      </c>
      <c r="W245">
        <v>527231153</v>
      </c>
      <c r="X245" s="1" t="s">
        <v>3</v>
      </c>
    </row>
    <row r="246" spans="1:24" x14ac:dyDescent="0.35">
      <c r="A246">
        <v>794785111</v>
      </c>
      <c r="B246" s="1" t="s">
        <v>2</v>
      </c>
      <c r="P246" s="1">
        <v>679639355</v>
      </c>
      <c r="Q246" s="1" t="s">
        <v>3</v>
      </c>
      <c r="R246" s="1">
        <f>COUNTIF(telefony4[Column1], telefony3[[#This Row],[Column1]])</f>
        <v>1</v>
      </c>
      <c r="S246" s="1"/>
      <c r="U246" s="3" t="str">
        <f>LEFT(telefony3[[#This Row],[Column1]], 1)</f>
        <v>6</v>
      </c>
      <c r="W246">
        <v>527231153</v>
      </c>
      <c r="X246" s="1" t="s">
        <v>3</v>
      </c>
    </row>
    <row r="247" spans="1:24" x14ac:dyDescent="0.35">
      <c r="A247">
        <v>705670070</v>
      </c>
      <c r="B247" s="1" t="s">
        <v>3</v>
      </c>
      <c r="P247" s="1">
        <v>817695337</v>
      </c>
      <c r="Q247" s="1" t="s">
        <v>2</v>
      </c>
      <c r="R247" s="1">
        <f>COUNTIF(telefony4[Column1], telefony3[[#This Row],[Column1]])</f>
        <v>1</v>
      </c>
      <c r="S247" s="1"/>
      <c r="U247" s="3" t="str">
        <f>LEFT(telefony3[[#This Row],[Column1]], 1)</f>
        <v>8</v>
      </c>
      <c r="W247">
        <v>527231153</v>
      </c>
      <c r="X247" s="1" t="s">
        <v>3</v>
      </c>
    </row>
    <row r="248" spans="1:24" x14ac:dyDescent="0.35">
      <c r="A248">
        <v>773071481</v>
      </c>
      <c r="B248" s="1" t="s">
        <v>2</v>
      </c>
      <c r="P248" s="1">
        <v>744428757</v>
      </c>
      <c r="Q248" s="1" t="s">
        <v>2</v>
      </c>
      <c r="R248" s="1">
        <f>COUNTIF(telefony4[Column1], telefony3[[#This Row],[Column1]])</f>
        <v>1</v>
      </c>
      <c r="S248" s="1"/>
      <c r="U248" s="3" t="str">
        <f>LEFT(telefony3[[#This Row],[Column1]], 1)</f>
        <v>7</v>
      </c>
      <c r="W248">
        <v>527231153</v>
      </c>
      <c r="X248" s="1" t="s">
        <v>3</v>
      </c>
    </row>
    <row r="249" spans="1:24" x14ac:dyDescent="0.35">
      <c r="A249">
        <v>608582366</v>
      </c>
      <c r="B249" s="1" t="s">
        <v>3</v>
      </c>
      <c r="P249" s="1">
        <v>520031153</v>
      </c>
      <c r="Q249" s="1" t="s">
        <v>2</v>
      </c>
      <c r="R249" s="1">
        <f>COUNTIF(telefony4[Column1], telefony3[[#This Row],[Column1]])</f>
        <v>1</v>
      </c>
      <c r="S249" s="1"/>
      <c r="U249" s="3" t="str">
        <f>LEFT(telefony3[[#This Row],[Column1]], 1)</f>
        <v>5</v>
      </c>
      <c r="W249">
        <v>527231153</v>
      </c>
      <c r="X249" s="1" t="s">
        <v>3</v>
      </c>
    </row>
    <row r="250" spans="1:24" x14ac:dyDescent="0.35">
      <c r="A250">
        <v>654358749</v>
      </c>
      <c r="B250" s="1" t="s">
        <v>3</v>
      </c>
      <c r="P250" s="1">
        <v>891978495</v>
      </c>
      <c r="Q250" s="1" t="s">
        <v>3</v>
      </c>
      <c r="R250" s="1">
        <f>COUNTIF(telefony4[Column1], telefony3[[#This Row],[Column1]])</f>
        <v>1</v>
      </c>
      <c r="S250" s="1"/>
      <c r="U250" s="3" t="str">
        <f>LEFT(telefony3[[#This Row],[Column1]], 1)</f>
        <v>8</v>
      </c>
      <c r="W250">
        <v>527231153</v>
      </c>
      <c r="X250" s="1" t="s">
        <v>3</v>
      </c>
    </row>
    <row r="251" spans="1:24" x14ac:dyDescent="0.35">
      <c r="A251">
        <v>829616845</v>
      </c>
      <c r="B251" s="1" t="s">
        <v>3</v>
      </c>
      <c r="P251" s="1">
        <v>831635123</v>
      </c>
      <c r="Q251" s="1" t="s">
        <v>3</v>
      </c>
      <c r="R251" s="1">
        <f>COUNTIF(telefony4[Column1], telefony3[[#This Row],[Column1]])</f>
        <v>1</v>
      </c>
      <c r="S251" s="1"/>
      <c r="U251" s="3" t="str">
        <f>LEFT(telefony3[[#This Row],[Column1]], 1)</f>
        <v>8</v>
      </c>
      <c r="W251">
        <v>527231153</v>
      </c>
      <c r="X251" s="1" t="s">
        <v>3</v>
      </c>
    </row>
    <row r="252" spans="1:24" x14ac:dyDescent="0.35">
      <c r="A252">
        <v>568082801</v>
      </c>
      <c r="B252" s="1" t="s">
        <v>2</v>
      </c>
      <c r="P252" s="1">
        <v>561805788</v>
      </c>
      <c r="Q252" s="1" t="s">
        <v>3</v>
      </c>
      <c r="R252" s="1">
        <f>COUNTIF(telefony4[Column1], telefony3[[#This Row],[Column1]])</f>
        <v>1</v>
      </c>
      <c r="S252" s="1"/>
      <c r="U252" s="3" t="str">
        <f>LEFT(telefony3[[#This Row],[Column1]], 1)</f>
        <v>5</v>
      </c>
      <c r="W252">
        <v>527231153</v>
      </c>
      <c r="X252" s="1" t="s">
        <v>3</v>
      </c>
    </row>
    <row r="253" spans="1:24" x14ac:dyDescent="0.35">
      <c r="A253">
        <v>702240544</v>
      </c>
      <c r="B253" s="1" t="s">
        <v>3</v>
      </c>
      <c r="P253" s="1">
        <v>796494407</v>
      </c>
      <c r="Q253" s="1" t="s">
        <v>2</v>
      </c>
      <c r="R253" s="1">
        <f>COUNTIF(telefony4[Column1], telefony3[[#This Row],[Column1]])</f>
        <v>1</v>
      </c>
      <c r="S253" s="1"/>
      <c r="U253" s="3" t="str">
        <f>LEFT(telefony3[[#This Row],[Column1]], 1)</f>
        <v>7</v>
      </c>
      <c r="W253">
        <v>527231153</v>
      </c>
      <c r="X253" s="1" t="s">
        <v>3</v>
      </c>
    </row>
    <row r="254" spans="1:24" x14ac:dyDescent="0.35">
      <c r="A254">
        <v>637626650</v>
      </c>
      <c r="B254" s="1" t="s">
        <v>2</v>
      </c>
      <c r="P254" s="1">
        <v>527901153</v>
      </c>
      <c r="Q254" s="1" t="s">
        <v>2</v>
      </c>
      <c r="R254" s="1">
        <f>COUNTIF(telefony4[Column1], telefony3[[#This Row],[Column1]])</f>
        <v>1</v>
      </c>
      <c r="S254" s="1"/>
      <c r="U254" s="3" t="str">
        <f>LEFT(telefony3[[#This Row],[Column1]], 1)</f>
        <v>5</v>
      </c>
      <c r="W254">
        <v>527231153</v>
      </c>
      <c r="X254" s="1" t="s">
        <v>3</v>
      </c>
    </row>
    <row r="255" spans="1:24" x14ac:dyDescent="0.35">
      <c r="A255">
        <v>874891108</v>
      </c>
      <c r="B255" s="1" t="s">
        <v>3</v>
      </c>
      <c r="P255" s="1">
        <v>779422166</v>
      </c>
      <c r="Q255" s="1" t="s">
        <v>2</v>
      </c>
      <c r="R255" s="1">
        <f>COUNTIF(telefony4[Column1], telefony3[[#This Row],[Column1]])</f>
        <v>1</v>
      </c>
      <c r="S255" s="1"/>
      <c r="U255" s="3" t="str">
        <f>LEFT(telefony3[[#This Row],[Column1]], 1)</f>
        <v>7</v>
      </c>
      <c r="W255">
        <v>527231153</v>
      </c>
      <c r="X255" s="1" t="s">
        <v>3</v>
      </c>
    </row>
    <row r="256" spans="1:24" x14ac:dyDescent="0.35">
      <c r="A256">
        <v>895905740</v>
      </c>
      <c r="B256" s="1" t="s">
        <v>3</v>
      </c>
      <c r="P256" s="1">
        <v>776368527</v>
      </c>
      <c r="Q256" s="1" t="s">
        <v>3</v>
      </c>
      <c r="R256" s="1">
        <f>COUNTIF(telefony4[Column1], telefony3[[#This Row],[Column1]])</f>
        <v>1</v>
      </c>
      <c r="S256" s="1"/>
      <c r="U256" s="3" t="str">
        <f>LEFT(telefony3[[#This Row],[Column1]], 1)</f>
        <v>7</v>
      </c>
      <c r="W256">
        <v>527242575</v>
      </c>
      <c r="X256" s="1" t="s">
        <v>2</v>
      </c>
    </row>
    <row r="257" spans="1:24" x14ac:dyDescent="0.35">
      <c r="A257">
        <v>895905740</v>
      </c>
      <c r="B257" s="1" t="s">
        <v>3</v>
      </c>
      <c r="P257" s="1">
        <v>514840684</v>
      </c>
      <c r="Q257" s="1" t="s">
        <v>2</v>
      </c>
      <c r="R257" s="1">
        <f>COUNTIF(telefony4[Column1], telefony3[[#This Row],[Column1]])</f>
        <v>1</v>
      </c>
      <c r="S257" s="1"/>
      <c r="U257" s="3" t="str">
        <f>LEFT(telefony3[[#This Row],[Column1]], 1)</f>
        <v>5</v>
      </c>
      <c r="W257">
        <v>527245153</v>
      </c>
      <c r="X257" s="1" t="s">
        <v>2</v>
      </c>
    </row>
    <row r="258" spans="1:24" x14ac:dyDescent="0.35">
      <c r="A258">
        <v>895905741</v>
      </c>
      <c r="B258" s="1" t="s">
        <v>3</v>
      </c>
      <c r="P258" s="1">
        <v>895849545</v>
      </c>
      <c r="Q258" s="1" t="s">
        <v>2</v>
      </c>
      <c r="R258" s="1">
        <f>COUNTIF(telefony4[Column1], telefony3[[#This Row],[Column1]])</f>
        <v>1</v>
      </c>
      <c r="S258" s="1"/>
      <c r="U258" s="3" t="str">
        <f>LEFT(telefony3[[#This Row],[Column1]], 1)</f>
        <v>8</v>
      </c>
      <c r="W258">
        <v>527245153</v>
      </c>
      <c r="X258" s="1" t="s">
        <v>2</v>
      </c>
    </row>
    <row r="259" spans="1:24" x14ac:dyDescent="0.35">
      <c r="A259">
        <v>895905740</v>
      </c>
      <c r="B259" s="1" t="s">
        <v>3</v>
      </c>
      <c r="P259" s="1">
        <v>750404785</v>
      </c>
      <c r="Q259" s="1" t="s">
        <v>2</v>
      </c>
      <c r="R259" s="1">
        <f>COUNTIF(telefony4[Column1], telefony3[[#This Row],[Column1]])</f>
        <v>1</v>
      </c>
      <c r="S259" s="1"/>
      <c r="U259" s="3" t="str">
        <f>LEFT(telefony3[[#This Row],[Column1]], 1)</f>
        <v>7</v>
      </c>
      <c r="W259">
        <v>527261153</v>
      </c>
      <c r="X259" s="1" t="s">
        <v>3</v>
      </c>
    </row>
    <row r="260" spans="1:24" x14ac:dyDescent="0.35">
      <c r="A260">
        <v>895905740</v>
      </c>
      <c r="B260" s="1" t="s">
        <v>3</v>
      </c>
      <c r="P260" s="1">
        <v>796387620</v>
      </c>
      <c r="Q260" s="1" t="s">
        <v>3</v>
      </c>
      <c r="R260" s="1">
        <f>COUNTIF(telefony4[Column1], telefony3[[#This Row],[Column1]])</f>
        <v>1</v>
      </c>
      <c r="S260" s="1"/>
      <c r="U260" s="3" t="str">
        <f>LEFT(telefony3[[#This Row],[Column1]], 1)</f>
        <v>7</v>
      </c>
      <c r="W260">
        <v>527267153</v>
      </c>
      <c r="X260" s="1" t="s">
        <v>2</v>
      </c>
    </row>
    <row r="261" spans="1:24" x14ac:dyDescent="0.35">
      <c r="A261">
        <v>560477694</v>
      </c>
      <c r="B261" s="1" t="s">
        <v>2</v>
      </c>
      <c r="P261" s="1">
        <v>620478267</v>
      </c>
      <c r="Q261" s="1" t="s">
        <v>3</v>
      </c>
      <c r="R261" s="1">
        <f>COUNTIF(telefony4[Column1], telefony3[[#This Row],[Column1]])</f>
        <v>1</v>
      </c>
      <c r="S261" s="1"/>
      <c r="U261" s="3" t="str">
        <f>LEFT(telefony3[[#This Row],[Column1]], 1)</f>
        <v>6</v>
      </c>
      <c r="W261">
        <v>527277555</v>
      </c>
      <c r="X261" s="1" t="s">
        <v>2</v>
      </c>
    </row>
    <row r="262" spans="1:24" x14ac:dyDescent="0.35">
      <c r="A262">
        <v>796620677</v>
      </c>
      <c r="B262" s="1" t="s">
        <v>3</v>
      </c>
      <c r="P262" s="1">
        <v>787809911</v>
      </c>
      <c r="Q262" s="1" t="s">
        <v>3</v>
      </c>
      <c r="R262" s="1">
        <f>COUNTIF(telefony4[Column1], telefony3[[#This Row],[Column1]])</f>
        <v>1</v>
      </c>
      <c r="S262" s="1"/>
      <c r="U262" s="3" t="str">
        <f>LEFT(telefony3[[#This Row],[Column1]], 1)</f>
        <v>7</v>
      </c>
      <c r="W262">
        <v>527334585</v>
      </c>
      <c r="X262" s="1" t="s">
        <v>3</v>
      </c>
    </row>
    <row r="263" spans="1:24" x14ac:dyDescent="0.35">
      <c r="A263">
        <v>705670070</v>
      </c>
      <c r="B263" s="1" t="s">
        <v>3</v>
      </c>
      <c r="P263" s="1">
        <v>602656577</v>
      </c>
      <c r="Q263" s="1" t="s">
        <v>2</v>
      </c>
      <c r="R263" s="1">
        <f>COUNTIF(telefony4[Column1], telefony3[[#This Row],[Column1]])</f>
        <v>1</v>
      </c>
      <c r="S263" s="1"/>
      <c r="U263" s="3" t="str">
        <f>LEFT(telefony3[[#This Row],[Column1]], 1)</f>
        <v>6</v>
      </c>
      <c r="W263">
        <v>527373806</v>
      </c>
      <c r="X263" s="1" t="s">
        <v>2</v>
      </c>
    </row>
    <row r="264" spans="1:24" x14ac:dyDescent="0.35">
      <c r="A264">
        <v>746196693</v>
      </c>
      <c r="B264" s="1" t="s">
        <v>2</v>
      </c>
      <c r="P264" s="1">
        <v>842006324</v>
      </c>
      <c r="Q264" s="1" t="s">
        <v>2</v>
      </c>
      <c r="R264" s="1">
        <f>COUNTIF(telefony4[Column1], telefony3[[#This Row],[Column1]])</f>
        <v>1</v>
      </c>
      <c r="S264" s="1"/>
      <c r="U264" s="3" t="str">
        <f>LEFT(telefony3[[#This Row],[Column1]], 1)</f>
        <v>8</v>
      </c>
      <c r="W264">
        <v>527381638</v>
      </c>
      <c r="X264" s="1" t="s">
        <v>2</v>
      </c>
    </row>
    <row r="265" spans="1:24" x14ac:dyDescent="0.35">
      <c r="A265">
        <v>617963753</v>
      </c>
      <c r="B265" s="1" t="s">
        <v>2</v>
      </c>
      <c r="P265" s="1">
        <v>746929626</v>
      </c>
      <c r="Q265" s="1" t="s">
        <v>2</v>
      </c>
      <c r="R265" s="1">
        <f>COUNTIF(telefony4[Column1], telefony3[[#This Row],[Column1]])</f>
        <v>1</v>
      </c>
      <c r="S265" s="1"/>
      <c r="U265" s="3" t="str">
        <f>LEFT(telefony3[[#This Row],[Column1]], 1)</f>
        <v>7</v>
      </c>
      <c r="W265">
        <v>527415999</v>
      </c>
      <c r="X265" s="1" t="s">
        <v>3</v>
      </c>
    </row>
    <row r="266" spans="1:24" x14ac:dyDescent="0.35">
      <c r="A266">
        <v>597232854</v>
      </c>
      <c r="B266" s="1" t="s">
        <v>2</v>
      </c>
      <c r="P266" s="1">
        <v>889292251</v>
      </c>
      <c r="Q266" s="1" t="s">
        <v>2</v>
      </c>
      <c r="R266" s="1">
        <f>COUNTIF(telefony4[Column1], telefony3[[#This Row],[Column1]])</f>
        <v>1</v>
      </c>
      <c r="S266" s="1"/>
      <c r="U266" s="3" t="str">
        <f>LEFT(telefony3[[#This Row],[Column1]], 1)</f>
        <v>8</v>
      </c>
      <c r="W266">
        <v>527428373</v>
      </c>
      <c r="X266" s="1" t="s">
        <v>3</v>
      </c>
    </row>
    <row r="267" spans="1:24" x14ac:dyDescent="0.35">
      <c r="A267">
        <v>648500902</v>
      </c>
      <c r="B267" s="1" t="s">
        <v>3</v>
      </c>
      <c r="P267" s="1">
        <v>891106366</v>
      </c>
      <c r="Q267" s="1" t="s">
        <v>3</v>
      </c>
      <c r="R267" s="1">
        <f>COUNTIF(telefony4[Column1], telefony3[[#This Row],[Column1]])</f>
        <v>1</v>
      </c>
      <c r="S267" s="1"/>
      <c r="U267" s="3" t="str">
        <f>LEFT(telefony3[[#This Row],[Column1]], 1)</f>
        <v>8</v>
      </c>
      <c r="W267">
        <v>527435106</v>
      </c>
      <c r="X267" s="1" t="s">
        <v>3</v>
      </c>
    </row>
    <row r="268" spans="1:24" x14ac:dyDescent="0.35">
      <c r="A268">
        <v>623452986</v>
      </c>
      <c r="B268" s="1" t="s">
        <v>3</v>
      </c>
      <c r="P268" s="1">
        <v>653268735</v>
      </c>
      <c r="Q268" s="1" t="s">
        <v>3</v>
      </c>
      <c r="R268" s="1">
        <f>COUNTIF(telefony4[Column1], telefony3[[#This Row],[Column1]])</f>
        <v>1</v>
      </c>
      <c r="S268" s="1"/>
      <c r="U268" s="3" t="str">
        <f>LEFT(telefony3[[#This Row],[Column1]], 1)</f>
        <v>6</v>
      </c>
      <c r="W268">
        <v>527497454</v>
      </c>
      <c r="X268" s="1" t="s">
        <v>3</v>
      </c>
    </row>
    <row r="269" spans="1:24" x14ac:dyDescent="0.35">
      <c r="A269">
        <v>696306545</v>
      </c>
      <c r="B269" s="1" t="s">
        <v>3</v>
      </c>
      <c r="P269" s="1">
        <v>850575909</v>
      </c>
      <c r="Q269" s="1" t="s">
        <v>2</v>
      </c>
      <c r="R269" s="1">
        <f>COUNTIF(telefony4[Column1], telefony3[[#This Row],[Column1]])</f>
        <v>1</v>
      </c>
      <c r="S269" s="1"/>
      <c r="U269" s="3" t="str">
        <f>LEFT(telefony3[[#This Row],[Column1]], 1)</f>
        <v>8</v>
      </c>
      <c r="W269">
        <v>527529500</v>
      </c>
      <c r="X269" s="1" t="s">
        <v>2</v>
      </c>
    </row>
    <row r="270" spans="1:24" x14ac:dyDescent="0.35">
      <c r="A270">
        <v>867280241</v>
      </c>
      <c r="B270" s="1" t="s">
        <v>2</v>
      </c>
      <c r="P270" s="1">
        <v>762928233</v>
      </c>
      <c r="Q270" s="1" t="s">
        <v>2</v>
      </c>
      <c r="R270" s="1">
        <f>COUNTIF(telefony4[Column1], telefony3[[#This Row],[Column1]])</f>
        <v>1</v>
      </c>
      <c r="S270" s="1"/>
      <c r="U270" s="3" t="str">
        <f>LEFT(telefony3[[#This Row],[Column1]], 1)</f>
        <v>7</v>
      </c>
      <c r="W270">
        <v>527541544</v>
      </c>
      <c r="X270" s="1" t="s">
        <v>2</v>
      </c>
    </row>
    <row r="271" spans="1:24" x14ac:dyDescent="0.35">
      <c r="A271">
        <v>535710117</v>
      </c>
      <c r="B271" s="1" t="s">
        <v>2</v>
      </c>
      <c r="P271" s="1">
        <v>899945866</v>
      </c>
      <c r="Q271" s="1" t="s">
        <v>2</v>
      </c>
      <c r="R271" s="1">
        <f>COUNTIF(telefony4[Column1], telefony3[[#This Row],[Column1]])</f>
        <v>1</v>
      </c>
      <c r="S271" s="1"/>
      <c r="U271" s="3" t="str">
        <f>LEFT(telefony3[[#This Row],[Column1]], 1)</f>
        <v>8</v>
      </c>
      <c r="W271">
        <v>527567683</v>
      </c>
      <c r="X271" s="1" t="s">
        <v>3</v>
      </c>
    </row>
    <row r="272" spans="1:24" x14ac:dyDescent="0.35">
      <c r="A272">
        <v>803572050</v>
      </c>
      <c r="B272" s="1" t="s">
        <v>3</v>
      </c>
      <c r="P272" s="1">
        <v>515579101</v>
      </c>
      <c r="Q272" s="1" t="s">
        <v>2</v>
      </c>
      <c r="R272" s="1">
        <f>COUNTIF(telefony4[Column1], telefony3[[#This Row],[Column1]])</f>
        <v>1</v>
      </c>
      <c r="S272" s="1"/>
      <c r="U272" s="3" t="str">
        <f>LEFT(telefony3[[#This Row],[Column1]], 1)</f>
        <v>5</v>
      </c>
      <c r="W272">
        <v>527577543</v>
      </c>
      <c r="X272" s="1" t="s">
        <v>2</v>
      </c>
    </row>
    <row r="273" spans="1:24" x14ac:dyDescent="0.35">
      <c r="A273">
        <v>605156865</v>
      </c>
      <c r="B273" s="1" t="s">
        <v>3</v>
      </c>
      <c r="P273" s="1">
        <v>511469905</v>
      </c>
      <c r="Q273" s="1" t="s">
        <v>2</v>
      </c>
      <c r="R273" s="1">
        <f>COUNTIF(telefony4[Column1], telefony3[[#This Row],[Column1]])</f>
        <v>1</v>
      </c>
      <c r="S273" s="1"/>
      <c r="U273" s="3" t="str">
        <f>LEFT(telefony3[[#This Row],[Column1]], 1)</f>
        <v>5</v>
      </c>
      <c r="W273">
        <v>527598616</v>
      </c>
      <c r="X273" s="1" t="s">
        <v>2</v>
      </c>
    </row>
    <row r="274" spans="1:24" x14ac:dyDescent="0.35">
      <c r="A274">
        <v>851853593</v>
      </c>
      <c r="B274" s="1" t="s">
        <v>3</v>
      </c>
      <c r="P274" s="1">
        <v>740744073</v>
      </c>
      <c r="Q274" s="1" t="s">
        <v>3</v>
      </c>
      <c r="R274" s="1">
        <f>COUNTIF(telefony4[Column1], telefony3[[#This Row],[Column1]])</f>
        <v>1</v>
      </c>
      <c r="S274" s="1"/>
      <c r="U274" s="3" t="str">
        <f>LEFT(telefony3[[#This Row],[Column1]], 1)</f>
        <v>7</v>
      </c>
      <c r="W274">
        <v>527598940</v>
      </c>
      <c r="X274" s="1" t="s">
        <v>3</v>
      </c>
    </row>
    <row r="275" spans="1:24" x14ac:dyDescent="0.35">
      <c r="A275">
        <v>889131100</v>
      </c>
      <c r="B275" s="1" t="s">
        <v>3</v>
      </c>
      <c r="P275" s="1">
        <v>768433888</v>
      </c>
      <c r="Q275" s="1" t="s">
        <v>2</v>
      </c>
      <c r="R275" s="1">
        <f>COUNTIF(telefony4[Column1], telefony3[[#This Row],[Column1]])</f>
        <v>1</v>
      </c>
      <c r="S275" s="1"/>
      <c r="U275" s="3" t="str">
        <f>LEFT(telefony3[[#This Row],[Column1]], 1)</f>
        <v>7</v>
      </c>
      <c r="W275">
        <v>527746854</v>
      </c>
      <c r="X275" s="1" t="s">
        <v>2</v>
      </c>
    </row>
    <row r="276" spans="1:24" x14ac:dyDescent="0.35">
      <c r="A276">
        <v>733738141</v>
      </c>
      <c r="B276" s="1" t="s">
        <v>3</v>
      </c>
      <c r="P276" s="1">
        <v>695000757</v>
      </c>
      <c r="Q276" s="1" t="s">
        <v>2</v>
      </c>
      <c r="R276" s="1">
        <f>COUNTIF(telefony4[Column1], telefony3[[#This Row],[Column1]])</f>
        <v>1</v>
      </c>
      <c r="S276" s="1"/>
      <c r="U276" s="3" t="str">
        <f>LEFT(telefony3[[#This Row],[Column1]], 1)</f>
        <v>6</v>
      </c>
      <c r="W276">
        <v>527777773</v>
      </c>
      <c r="X276" s="1" t="s">
        <v>2</v>
      </c>
    </row>
    <row r="277" spans="1:24" x14ac:dyDescent="0.35">
      <c r="A277">
        <v>573893716</v>
      </c>
      <c r="B277" s="1" t="s">
        <v>3</v>
      </c>
      <c r="P277" s="1">
        <v>525654564</v>
      </c>
      <c r="Q277" s="1" t="s">
        <v>3</v>
      </c>
      <c r="R277" s="1">
        <f>COUNTIF(telefony4[Column1], telefony3[[#This Row],[Column1]])</f>
        <v>1</v>
      </c>
      <c r="S277" s="1"/>
      <c r="U277" s="3" t="str">
        <f>LEFT(telefony3[[#This Row],[Column1]], 1)</f>
        <v>5</v>
      </c>
      <c r="W277">
        <v>527803746</v>
      </c>
      <c r="X277" s="1" t="s">
        <v>2</v>
      </c>
    </row>
    <row r="278" spans="1:24" x14ac:dyDescent="0.35">
      <c r="A278">
        <v>594881475</v>
      </c>
      <c r="B278" s="1" t="s">
        <v>2</v>
      </c>
      <c r="P278" s="1">
        <v>881047650</v>
      </c>
      <c r="Q278" s="1" t="s">
        <v>3</v>
      </c>
      <c r="R278" s="1">
        <f>COUNTIF(telefony4[Column1], telefony3[[#This Row],[Column1]])</f>
        <v>1</v>
      </c>
      <c r="S278" s="1"/>
      <c r="U278" s="3" t="str">
        <f>LEFT(telefony3[[#This Row],[Column1]], 1)</f>
        <v>8</v>
      </c>
      <c r="W278">
        <v>527806851</v>
      </c>
      <c r="X278" s="1" t="s">
        <v>3</v>
      </c>
    </row>
    <row r="279" spans="1:24" x14ac:dyDescent="0.35">
      <c r="A279">
        <v>545200550</v>
      </c>
      <c r="B279" s="1" t="s">
        <v>3</v>
      </c>
      <c r="P279" s="1">
        <v>657154593</v>
      </c>
      <c r="Q279" s="1" t="s">
        <v>2</v>
      </c>
      <c r="R279" s="1">
        <f>COUNTIF(telefony4[Column1], telefony3[[#This Row],[Column1]])</f>
        <v>1</v>
      </c>
      <c r="S279" s="1"/>
      <c r="U279" s="3" t="str">
        <f>LEFT(telefony3[[#This Row],[Column1]], 1)</f>
        <v>6</v>
      </c>
      <c r="W279">
        <v>527869375</v>
      </c>
      <c r="X279" s="1" t="s">
        <v>2</v>
      </c>
    </row>
    <row r="280" spans="1:24" x14ac:dyDescent="0.35">
      <c r="A280">
        <v>819651231</v>
      </c>
      <c r="B280" s="1" t="s">
        <v>3</v>
      </c>
      <c r="P280" s="1">
        <v>865873953</v>
      </c>
      <c r="Q280" s="1" t="s">
        <v>2</v>
      </c>
      <c r="R280" s="1">
        <f>COUNTIF(telefony4[Column1], telefony3[[#This Row],[Column1]])</f>
        <v>1</v>
      </c>
      <c r="S280" s="1"/>
      <c r="U280" s="3" t="str">
        <f>LEFT(telefony3[[#This Row],[Column1]], 1)</f>
        <v>8</v>
      </c>
      <c r="W280">
        <v>527901153</v>
      </c>
      <c r="X280" s="1" t="s">
        <v>2</v>
      </c>
    </row>
    <row r="281" spans="1:24" x14ac:dyDescent="0.35">
      <c r="A281">
        <v>620710740</v>
      </c>
      <c r="B281" s="1" t="s">
        <v>2</v>
      </c>
      <c r="P281" s="1">
        <v>511141395</v>
      </c>
      <c r="Q281" s="1" t="s">
        <v>3</v>
      </c>
      <c r="R281" s="1">
        <f>COUNTIF(telefony4[Column1], telefony3[[#This Row],[Column1]])</f>
        <v>1</v>
      </c>
      <c r="S281" s="1"/>
      <c r="U281" s="3" t="str">
        <f>LEFT(telefony3[[#This Row],[Column1]], 1)</f>
        <v>5</v>
      </c>
      <c r="W281">
        <v>527931506</v>
      </c>
      <c r="X281" s="1" t="s">
        <v>2</v>
      </c>
    </row>
    <row r="282" spans="1:24" x14ac:dyDescent="0.35">
      <c r="A282">
        <v>868890406</v>
      </c>
      <c r="B282" s="1" t="s">
        <v>3</v>
      </c>
      <c r="P282" s="1">
        <v>731245665</v>
      </c>
      <c r="Q282" s="1" t="s">
        <v>2</v>
      </c>
      <c r="R282" s="1">
        <f>COUNTIF(telefony4[Column1], telefony3[[#This Row],[Column1]])</f>
        <v>1</v>
      </c>
      <c r="S282" s="1"/>
      <c r="U282" s="3" t="str">
        <f>LEFT(telefony3[[#This Row],[Column1]], 1)</f>
        <v>7</v>
      </c>
      <c r="W282">
        <v>527964797</v>
      </c>
      <c r="X282" s="1" t="s">
        <v>2</v>
      </c>
    </row>
    <row r="283" spans="1:24" x14ac:dyDescent="0.35">
      <c r="A283">
        <v>885040035</v>
      </c>
      <c r="B283" s="1" t="s">
        <v>3</v>
      </c>
      <c r="P283" s="1">
        <v>826449915</v>
      </c>
      <c r="Q283" s="1" t="s">
        <v>3</v>
      </c>
      <c r="R283" s="1">
        <f>COUNTIF(telefony4[Column1], telefony3[[#This Row],[Column1]])</f>
        <v>1</v>
      </c>
      <c r="S283" s="1"/>
      <c r="U283" s="3" t="str">
        <f>LEFT(telefony3[[#This Row],[Column1]], 1)</f>
        <v>8</v>
      </c>
      <c r="W283">
        <v>527991922</v>
      </c>
      <c r="X283" s="1" t="s">
        <v>3</v>
      </c>
    </row>
    <row r="284" spans="1:24" x14ac:dyDescent="0.35">
      <c r="A284">
        <v>663512697</v>
      </c>
      <c r="B284" s="1" t="s">
        <v>2</v>
      </c>
      <c r="P284" s="1">
        <v>554198020</v>
      </c>
      <c r="Q284" s="1" t="s">
        <v>3</v>
      </c>
      <c r="R284" s="1">
        <f>COUNTIF(telefony4[Column1], telefony3[[#This Row],[Column1]])</f>
        <v>1</v>
      </c>
      <c r="S284" s="1"/>
      <c r="U284" s="3" t="str">
        <f>LEFT(telefony3[[#This Row],[Column1]], 1)</f>
        <v>5</v>
      </c>
      <c r="W284">
        <v>528176114</v>
      </c>
      <c r="X284" s="1" t="s">
        <v>3</v>
      </c>
    </row>
    <row r="285" spans="1:24" x14ac:dyDescent="0.35">
      <c r="A285">
        <v>584950842</v>
      </c>
      <c r="B285" s="1" t="s">
        <v>3</v>
      </c>
      <c r="P285" s="1">
        <v>898555527</v>
      </c>
      <c r="Q285" s="1" t="s">
        <v>2</v>
      </c>
      <c r="R285" s="1">
        <f>COUNTIF(telefony4[Column1], telefony3[[#This Row],[Column1]])</f>
        <v>1</v>
      </c>
      <c r="S285" s="1"/>
      <c r="U285" s="3" t="str">
        <f>LEFT(telefony3[[#This Row],[Column1]], 1)</f>
        <v>8</v>
      </c>
      <c r="W285">
        <v>528305979</v>
      </c>
      <c r="X285" s="1" t="s">
        <v>2</v>
      </c>
    </row>
    <row r="286" spans="1:24" x14ac:dyDescent="0.35">
      <c r="A286">
        <v>658754519</v>
      </c>
      <c r="B286" s="1" t="s">
        <v>2</v>
      </c>
      <c r="P286" s="1">
        <v>585505649</v>
      </c>
      <c r="Q286" s="1" t="s">
        <v>3</v>
      </c>
      <c r="R286" s="1">
        <f>COUNTIF(telefony4[Column1], telefony3[[#This Row],[Column1]])</f>
        <v>1</v>
      </c>
      <c r="S286" s="1"/>
      <c r="U286" s="3" t="str">
        <f>LEFT(telefony3[[#This Row],[Column1]], 1)</f>
        <v>5</v>
      </c>
      <c r="W286">
        <v>528523415</v>
      </c>
      <c r="X286" s="1" t="s">
        <v>3</v>
      </c>
    </row>
    <row r="287" spans="1:24" x14ac:dyDescent="0.35">
      <c r="A287">
        <v>622513125</v>
      </c>
      <c r="B287" s="1" t="s">
        <v>3</v>
      </c>
      <c r="P287" s="1">
        <v>533036214</v>
      </c>
      <c r="Q287" s="1" t="s">
        <v>3</v>
      </c>
      <c r="R287" s="1">
        <f>COUNTIF(telefony4[Column1], telefony3[[#This Row],[Column1]])</f>
        <v>1</v>
      </c>
      <c r="S287" s="1"/>
      <c r="U287" s="3" t="str">
        <f>LEFT(telefony3[[#This Row],[Column1]], 1)</f>
        <v>5</v>
      </c>
      <c r="W287">
        <v>528563393</v>
      </c>
      <c r="X287" s="1" t="s">
        <v>3</v>
      </c>
    </row>
    <row r="288" spans="1:24" x14ac:dyDescent="0.35">
      <c r="A288">
        <v>807765349</v>
      </c>
      <c r="B288" s="1" t="s">
        <v>2</v>
      </c>
      <c r="P288" s="1">
        <v>610432747</v>
      </c>
      <c r="Q288" s="1" t="s">
        <v>2</v>
      </c>
      <c r="R288" s="1">
        <f>COUNTIF(telefony4[Column1], telefony3[[#This Row],[Column1]])</f>
        <v>1</v>
      </c>
      <c r="S288" s="1"/>
      <c r="U288" s="3" t="str">
        <f>LEFT(telefony3[[#This Row],[Column1]], 1)</f>
        <v>6</v>
      </c>
      <c r="W288">
        <v>528687963</v>
      </c>
      <c r="X288" s="1" t="s">
        <v>2</v>
      </c>
    </row>
    <row r="289" spans="1:24" x14ac:dyDescent="0.35">
      <c r="A289">
        <v>627489448</v>
      </c>
      <c r="B289" s="1" t="s">
        <v>2</v>
      </c>
      <c r="P289" s="1">
        <v>864830423</v>
      </c>
      <c r="Q289" s="1" t="s">
        <v>3</v>
      </c>
      <c r="R289" s="1">
        <f>COUNTIF(telefony4[Column1], telefony3[[#This Row],[Column1]])</f>
        <v>1</v>
      </c>
      <c r="S289" s="1"/>
      <c r="U289" s="3" t="str">
        <f>LEFT(telefony3[[#This Row],[Column1]], 1)</f>
        <v>8</v>
      </c>
      <c r="W289">
        <v>529677221</v>
      </c>
      <c r="X289" s="1" t="s">
        <v>3</v>
      </c>
    </row>
    <row r="290" spans="1:24" x14ac:dyDescent="0.35">
      <c r="A290">
        <v>552398508</v>
      </c>
      <c r="B290" s="1" t="s">
        <v>3</v>
      </c>
      <c r="P290" s="1">
        <v>647045197</v>
      </c>
      <c r="Q290" s="1" t="s">
        <v>3</v>
      </c>
      <c r="R290" s="1">
        <f>COUNTIF(telefony4[Column1], telefony3[[#This Row],[Column1]])</f>
        <v>1</v>
      </c>
      <c r="S290" s="1"/>
      <c r="U290" s="3" t="str">
        <f>LEFT(telefony3[[#This Row],[Column1]], 1)</f>
        <v>6</v>
      </c>
      <c r="W290">
        <v>529967923</v>
      </c>
      <c r="X290" s="1" t="s">
        <v>2</v>
      </c>
    </row>
    <row r="291" spans="1:24" x14ac:dyDescent="0.35">
      <c r="A291">
        <v>856999482</v>
      </c>
      <c r="B291" s="1" t="s">
        <v>2</v>
      </c>
      <c r="P291" s="1">
        <v>849403619</v>
      </c>
      <c r="Q291" s="1" t="s">
        <v>2</v>
      </c>
      <c r="R291" s="1">
        <f>COUNTIF(telefony4[Column1], telefony3[[#This Row],[Column1]])</f>
        <v>1</v>
      </c>
      <c r="S291" s="1"/>
      <c r="U291" s="3" t="str">
        <f>LEFT(telefony3[[#This Row],[Column1]], 1)</f>
        <v>8</v>
      </c>
      <c r="W291">
        <v>530209173</v>
      </c>
      <c r="X291" s="1" t="s">
        <v>2</v>
      </c>
    </row>
    <row r="292" spans="1:24" x14ac:dyDescent="0.35">
      <c r="A292">
        <v>630061683</v>
      </c>
      <c r="B292" s="1" t="s">
        <v>3</v>
      </c>
      <c r="P292" s="1">
        <v>700755284</v>
      </c>
      <c r="Q292" s="1" t="s">
        <v>3</v>
      </c>
      <c r="R292" s="1">
        <f>COUNTIF(telefony4[Column1], telefony3[[#This Row],[Column1]])</f>
        <v>1</v>
      </c>
      <c r="S292" s="1"/>
      <c r="U292" s="3" t="str">
        <f>LEFT(telefony3[[#This Row],[Column1]], 1)</f>
        <v>7</v>
      </c>
      <c r="W292">
        <v>530219718</v>
      </c>
      <c r="X292" s="1" t="s">
        <v>3</v>
      </c>
    </row>
    <row r="293" spans="1:24" x14ac:dyDescent="0.35">
      <c r="A293">
        <v>884067145</v>
      </c>
      <c r="B293" s="1" t="s">
        <v>2</v>
      </c>
      <c r="P293" s="1">
        <v>511692135</v>
      </c>
      <c r="Q293" s="1" t="s">
        <v>2</v>
      </c>
      <c r="R293" s="1">
        <f>COUNTIF(telefony4[Column1], telefony3[[#This Row],[Column1]])</f>
        <v>1</v>
      </c>
      <c r="S293" s="1"/>
      <c r="U293" s="3" t="str">
        <f>LEFT(telefony3[[#This Row],[Column1]], 1)</f>
        <v>5</v>
      </c>
      <c r="W293">
        <v>530247978</v>
      </c>
      <c r="X293" s="1" t="s">
        <v>3</v>
      </c>
    </row>
    <row r="294" spans="1:24" x14ac:dyDescent="0.35">
      <c r="A294">
        <v>746216930</v>
      </c>
      <c r="B294" s="1" t="s">
        <v>2</v>
      </c>
      <c r="P294" s="1">
        <v>711065275</v>
      </c>
      <c r="Q294" s="1" t="s">
        <v>3</v>
      </c>
      <c r="R294" s="1">
        <f>COUNTIF(telefony4[Column1], telefony3[[#This Row],[Column1]])</f>
        <v>1</v>
      </c>
      <c r="S294" s="1"/>
      <c r="U294" s="3" t="str">
        <f>LEFT(telefony3[[#This Row],[Column1]], 1)</f>
        <v>7</v>
      </c>
      <c r="W294">
        <v>530258583</v>
      </c>
      <c r="X294" s="1" t="s">
        <v>3</v>
      </c>
    </row>
    <row r="295" spans="1:24" x14ac:dyDescent="0.35">
      <c r="A295">
        <v>804722744</v>
      </c>
      <c r="B295" s="1" t="s">
        <v>3</v>
      </c>
      <c r="P295" s="1">
        <v>838618400</v>
      </c>
      <c r="Q295" s="1" t="s">
        <v>2</v>
      </c>
      <c r="R295" s="1">
        <f>COUNTIF(telefony4[Column1], telefony3[[#This Row],[Column1]])</f>
        <v>1</v>
      </c>
      <c r="S295" s="1"/>
      <c r="U295" s="3" t="str">
        <f>LEFT(telefony3[[#This Row],[Column1]], 1)</f>
        <v>8</v>
      </c>
      <c r="W295">
        <v>530311640</v>
      </c>
      <c r="X295" s="1" t="s">
        <v>2</v>
      </c>
    </row>
    <row r="296" spans="1:24" x14ac:dyDescent="0.35">
      <c r="A296">
        <v>696946597</v>
      </c>
      <c r="B296" s="1" t="s">
        <v>3</v>
      </c>
      <c r="P296" s="1">
        <v>808344247</v>
      </c>
      <c r="Q296" s="1" t="s">
        <v>3</v>
      </c>
      <c r="R296" s="1">
        <f>COUNTIF(telefony4[Column1], telefony3[[#This Row],[Column1]])</f>
        <v>1</v>
      </c>
      <c r="S296" s="1"/>
      <c r="U296" s="3" t="str">
        <f>LEFT(telefony3[[#This Row],[Column1]], 1)</f>
        <v>8</v>
      </c>
      <c r="W296">
        <v>530511333</v>
      </c>
      <c r="X296" s="1" t="s">
        <v>3</v>
      </c>
    </row>
    <row r="297" spans="1:24" x14ac:dyDescent="0.35">
      <c r="A297">
        <v>732815776</v>
      </c>
      <c r="B297" s="1" t="s">
        <v>2</v>
      </c>
      <c r="P297" s="1">
        <v>844265746</v>
      </c>
      <c r="Q297" s="1" t="s">
        <v>2</v>
      </c>
      <c r="R297" s="1">
        <f>COUNTIF(telefony4[Column1], telefony3[[#This Row],[Column1]])</f>
        <v>1</v>
      </c>
      <c r="S297" s="1"/>
      <c r="U297" s="3" t="str">
        <f>LEFT(telefony3[[#This Row],[Column1]], 1)</f>
        <v>8</v>
      </c>
      <c r="W297">
        <v>530691263</v>
      </c>
      <c r="X297" s="1" t="s">
        <v>2</v>
      </c>
    </row>
    <row r="298" spans="1:24" x14ac:dyDescent="0.35">
      <c r="A298">
        <v>815836254</v>
      </c>
      <c r="B298" s="1" t="s">
        <v>3</v>
      </c>
      <c r="P298" s="1">
        <v>830340078</v>
      </c>
      <c r="Q298" s="1" t="s">
        <v>2</v>
      </c>
      <c r="R298" s="1">
        <f>COUNTIF(telefony4[Column1], telefony3[[#This Row],[Column1]])</f>
        <v>1</v>
      </c>
      <c r="S298" s="1"/>
      <c r="U298" s="3" t="str">
        <f>LEFT(telefony3[[#This Row],[Column1]], 1)</f>
        <v>8</v>
      </c>
      <c r="W298">
        <v>530792829</v>
      </c>
      <c r="X298" s="1" t="s">
        <v>3</v>
      </c>
    </row>
    <row r="299" spans="1:24" x14ac:dyDescent="0.35">
      <c r="A299">
        <v>664413319</v>
      </c>
      <c r="B299" s="1" t="s">
        <v>2</v>
      </c>
      <c r="P299" s="1">
        <v>718704988</v>
      </c>
      <c r="Q299" s="1" t="s">
        <v>2</v>
      </c>
      <c r="R299" s="1">
        <f>COUNTIF(telefony4[Column1], telefony3[[#This Row],[Column1]])</f>
        <v>1</v>
      </c>
      <c r="S299" s="1"/>
      <c r="U299" s="3" t="str">
        <f>LEFT(telefony3[[#This Row],[Column1]], 1)</f>
        <v>7</v>
      </c>
      <c r="W299">
        <v>530823196</v>
      </c>
      <c r="X299" s="1" t="s">
        <v>2</v>
      </c>
    </row>
    <row r="300" spans="1:24" x14ac:dyDescent="0.35">
      <c r="A300">
        <v>504669045</v>
      </c>
      <c r="B300" s="1" t="s">
        <v>3</v>
      </c>
      <c r="P300" s="1">
        <v>880115617</v>
      </c>
      <c r="Q300" s="1" t="s">
        <v>3</v>
      </c>
      <c r="R300" s="1">
        <f>COUNTIF(telefony4[Column1], telefony3[[#This Row],[Column1]])</f>
        <v>1</v>
      </c>
      <c r="S300" s="1"/>
      <c r="U300" s="3" t="str">
        <f>LEFT(telefony3[[#This Row],[Column1]], 1)</f>
        <v>8</v>
      </c>
      <c r="W300">
        <v>530823196</v>
      </c>
      <c r="X300" s="1" t="s">
        <v>2</v>
      </c>
    </row>
    <row r="301" spans="1:24" x14ac:dyDescent="0.35">
      <c r="A301">
        <v>681779961</v>
      </c>
      <c r="B301" s="1" t="s">
        <v>2</v>
      </c>
      <c r="P301" s="1">
        <v>711062720</v>
      </c>
      <c r="Q301" s="1" t="s">
        <v>2</v>
      </c>
      <c r="R301" s="1">
        <f>COUNTIF(telefony4[Column1], telefony3[[#This Row],[Column1]])</f>
        <v>1</v>
      </c>
      <c r="S301" s="1"/>
      <c r="U301" s="3" t="str">
        <f>LEFT(telefony3[[#This Row],[Column1]], 1)</f>
        <v>7</v>
      </c>
      <c r="W301">
        <v>530837290</v>
      </c>
      <c r="X301" s="1" t="s">
        <v>3</v>
      </c>
    </row>
    <row r="302" spans="1:24" x14ac:dyDescent="0.35">
      <c r="A302">
        <v>750476991</v>
      </c>
      <c r="B302" s="1" t="s">
        <v>3</v>
      </c>
      <c r="P302" s="1">
        <v>530258583</v>
      </c>
      <c r="Q302" s="1" t="s">
        <v>3</v>
      </c>
      <c r="R302" s="1">
        <f>COUNTIF(telefony4[Column1], telefony3[[#This Row],[Column1]])</f>
        <v>1</v>
      </c>
      <c r="S302" s="1"/>
      <c r="U302" s="3" t="str">
        <f>LEFT(telefony3[[#This Row],[Column1]], 1)</f>
        <v>5</v>
      </c>
      <c r="W302">
        <v>531140124</v>
      </c>
      <c r="X302" s="1" t="s">
        <v>2</v>
      </c>
    </row>
    <row r="303" spans="1:24" x14ac:dyDescent="0.35">
      <c r="A303">
        <v>598446630</v>
      </c>
      <c r="B303" s="1" t="s">
        <v>3</v>
      </c>
      <c r="P303" s="1">
        <v>808755546</v>
      </c>
      <c r="Q303" s="1" t="s">
        <v>2</v>
      </c>
      <c r="R303" s="1">
        <f>COUNTIF(telefony4[Column1], telefony3[[#This Row],[Column1]])</f>
        <v>1</v>
      </c>
      <c r="S303" s="1"/>
      <c r="U303" s="3" t="str">
        <f>LEFT(telefony3[[#This Row],[Column1]], 1)</f>
        <v>8</v>
      </c>
      <c r="W303">
        <v>531517747</v>
      </c>
      <c r="X303" s="1" t="s">
        <v>3</v>
      </c>
    </row>
    <row r="304" spans="1:24" x14ac:dyDescent="0.35">
      <c r="A304">
        <v>595462999</v>
      </c>
      <c r="B304" s="1" t="s">
        <v>2</v>
      </c>
      <c r="P304" s="1">
        <v>559582269</v>
      </c>
      <c r="Q304" s="1" t="s">
        <v>3</v>
      </c>
      <c r="R304" s="1">
        <f>COUNTIF(telefony4[Column1], telefony3[[#This Row],[Column1]])</f>
        <v>1</v>
      </c>
      <c r="S304" s="1"/>
      <c r="U304" s="3" t="str">
        <f>LEFT(telefony3[[#This Row],[Column1]], 1)</f>
        <v>5</v>
      </c>
      <c r="W304">
        <v>531521117</v>
      </c>
      <c r="X304" s="1" t="s">
        <v>2</v>
      </c>
    </row>
    <row r="305" spans="1:24" x14ac:dyDescent="0.35">
      <c r="A305">
        <v>887152162</v>
      </c>
      <c r="B305" s="1" t="s">
        <v>2</v>
      </c>
      <c r="P305" s="1">
        <v>672517956</v>
      </c>
      <c r="Q305" s="1" t="s">
        <v>2</v>
      </c>
      <c r="R305" s="1">
        <f>COUNTIF(telefony4[Column1], telefony3[[#This Row],[Column1]])</f>
        <v>1</v>
      </c>
      <c r="S305" s="1"/>
      <c r="U305" s="3" t="str">
        <f>LEFT(telefony3[[#This Row],[Column1]], 1)</f>
        <v>6</v>
      </c>
      <c r="W305">
        <v>531802974</v>
      </c>
      <c r="X305" s="1" t="s">
        <v>2</v>
      </c>
    </row>
    <row r="306" spans="1:24" x14ac:dyDescent="0.35">
      <c r="A306">
        <v>746296693</v>
      </c>
      <c r="B306" s="1" t="s">
        <v>3</v>
      </c>
      <c r="P306" s="1">
        <v>860880792</v>
      </c>
      <c r="Q306" s="1" t="s">
        <v>2</v>
      </c>
      <c r="R306" s="1">
        <f>COUNTIF(telefony4[Column1], telefony3[[#This Row],[Column1]])</f>
        <v>1</v>
      </c>
      <c r="S306" s="1"/>
      <c r="U306" s="3" t="str">
        <f>LEFT(telefony3[[#This Row],[Column1]], 1)</f>
        <v>8</v>
      </c>
      <c r="W306">
        <v>531884221</v>
      </c>
      <c r="X306" s="1" t="s">
        <v>2</v>
      </c>
    </row>
    <row r="307" spans="1:24" x14ac:dyDescent="0.35">
      <c r="A307">
        <v>617953753</v>
      </c>
      <c r="B307" s="1" t="s">
        <v>3</v>
      </c>
      <c r="P307" s="1">
        <v>830387840</v>
      </c>
      <c r="Q307" s="1" t="s">
        <v>2</v>
      </c>
      <c r="R307" s="1">
        <f>COUNTIF(telefony4[Column1], telefony3[[#This Row],[Column1]])</f>
        <v>1</v>
      </c>
      <c r="S307" s="1"/>
      <c r="U307" s="3" t="str">
        <f>LEFT(telefony3[[#This Row],[Column1]], 1)</f>
        <v>8</v>
      </c>
      <c r="W307">
        <v>533036214</v>
      </c>
      <c r="X307" s="1" t="s">
        <v>3</v>
      </c>
    </row>
    <row r="308" spans="1:24" x14ac:dyDescent="0.35">
      <c r="A308">
        <v>597232854</v>
      </c>
      <c r="B308" s="1" t="s">
        <v>2</v>
      </c>
      <c r="P308" s="1">
        <v>829138418</v>
      </c>
      <c r="Q308" s="1" t="s">
        <v>2</v>
      </c>
      <c r="R308" s="1">
        <f>COUNTIF(telefony4[Column1], telefony3[[#This Row],[Column1]])</f>
        <v>1</v>
      </c>
      <c r="S308" s="1"/>
      <c r="U308" s="3" t="str">
        <f>LEFT(telefony3[[#This Row],[Column1]], 1)</f>
        <v>8</v>
      </c>
      <c r="W308">
        <v>533865466</v>
      </c>
      <c r="X308" s="1" t="s">
        <v>2</v>
      </c>
    </row>
    <row r="309" spans="1:24" x14ac:dyDescent="0.35">
      <c r="A309">
        <v>696946597</v>
      </c>
      <c r="B309" s="1" t="s">
        <v>3</v>
      </c>
      <c r="P309" s="1">
        <v>510442188</v>
      </c>
      <c r="Q309" s="1" t="s">
        <v>3</v>
      </c>
      <c r="R309" s="1">
        <f>COUNTIF(telefony4[Column1], telefony3[[#This Row],[Column1]])</f>
        <v>1</v>
      </c>
      <c r="S309" s="1"/>
      <c r="U309" s="3" t="str">
        <f>LEFT(telefony3[[#This Row],[Column1]], 1)</f>
        <v>5</v>
      </c>
      <c r="W309">
        <v>534853591</v>
      </c>
      <c r="X309" s="1" t="s">
        <v>2</v>
      </c>
    </row>
    <row r="310" spans="1:24" x14ac:dyDescent="0.35">
      <c r="A310">
        <v>648544902</v>
      </c>
      <c r="B310" s="1" t="s">
        <v>2</v>
      </c>
      <c r="P310" s="1">
        <v>648801892</v>
      </c>
      <c r="Q310" s="1" t="s">
        <v>2</v>
      </c>
      <c r="R310" s="1">
        <f>COUNTIF(telefony4[Column1], telefony3[[#This Row],[Column1]])</f>
        <v>1</v>
      </c>
      <c r="S310" s="1"/>
      <c r="U310" s="3" t="str">
        <f>LEFT(telefony3[[#This Row],[Column1]], 1)</f>
        <v>6</v>
      </c>
      <c r="W310">
        <v>535134871</v>
      </c>
      <c r="X310" s="1" t="s">
        <v>2</v>
      </c>
    </row>
    <row r="311" spans="1:24" x14ac:dyDescent="0.35">
      <c r="A311">
        <v>623352986</v>
      </c>
      <c r="B311" s="1" t="s">
        <v>2</v>
      </c>
      <c r="P311" s="1">
        <v>542471673</v>
      </c>
      <c r="Q311" s="1" t="s">
        <v>3</v>
      </c>
      <c r="R311" s="1">
        <f>COUNTIF(telefony4[Column1], telefony3[[#This Row],[Column1]])</f>
        <v>1</v>
      </c>
      <c r="S311" s="1"/>
      <c r="U311" s="3" t="str">
        <f>LEFT(telefony3[[#This Row],[Column1]], 1)</f>
        <v>5</v>
      </c>
      <c r="W311">
        <v>535180808</v>
      </c>
      <c r="X311" s="1" t="s">
        <v>3</v>
      </c>
    </row>
    <row r="312" spans="1:24" x14ac:dyDescent="0.35">
      <c r="A312">
        <v>607339300</v>
      </c>
      <c r="B312" s="1" t="s">
        <v>2</v>
      </c>
      <c r="P312" s="1">
        <v>599932679</v>
      </c>
      <c r="Q312" s="1" t="s">
        <v>3</v>
      </c>
      <c r="R312" s="1">
        <f>COUNTIF(telefony4[Column1], telefony3[[#This Row],[Column1]])</f>
        <v>1</v>
      </c>
      <c r="S312" s="1"/>
      <c r="U312" s="3" t="str">
        <f>LEFT(telefony3[[#This Row],[Column1]], 1)</f>
        <v>5</v>
      </c>
      <c r="W312">
        <v>535518552</v>
      </c>
      <c r="X312" s="1" t="s">
        <v>2</v>
      </c>
    </row>
    <row r="313" spans="1:24" x14ac:dyDescent="0.35">
      <c r="A313">
        <v>696304545</v>
      </c>
      <c r="B313" s="1" t="s">
        <v>3</v>
      </c>
      <c r="P313" s="1">
        <v>829376732</v>
      </c>
      <c r="Q313" s="1" t="s">
        <v>2</v>
      </c>
      <c r="R313" s="1">
        <f>COUNTIF(telefony4[Column1], telefony3[[#This Row],[Column1]])</f>
        <v>1</v>
      </c>
      <c r="S313" s="1"/>
      <c r="U313" s="3" t="str">
        <f>LEFT(telefony3[[#This Row],[Column1]], 1)</f>
        <v>8</v>
      </c>
      <c r="W313">
        <v>535583928</v>
      </c>
      <c r="X313" s="1" t="s">
        <v>2</v>
      </c>
    </row>
    <row r="314" spans="1:24" x14ac:dyDescent="0.35">
      <c r="A314">
        <v>867343241</v>
      </c>
      <c r="B314" s="1" t="s">
        <v>3</v>
      </c>
      <c r="P314" s="1">
        <v>601913009</v>
      </c>
      <c r="Q314" s="1" t="s">
        <v>2</v>
      </c>
      <c r="R314" s="1">
        <f>COUNTIF(telefony4[Column1], telefony3[[#This Row],[Column1]])</f>
        <v>1</v>
      </c>
      <c r="S314" s="1"/>
      <c r="U314" s="3" t="str">
        <f>LEFT(telefony3[[#This Row],[Column1]], 1)</f>
        <v>6</v>
      </c>
      <c r="W314">
        <v>535710117</v>
      </c>
      <c r="X314" s="1" t="s">
        <v>2</v>
      </c>
    </row>
    <row r="315" spans="1:24" x14ac:dyDescent="0.35">
      <c r="A315">
        <v>535710117</v>
      </c>
      <c r="B315" s="1" t="s">
        <v>2</v>
      </c>
      <c r="P315" s="1">
        <v>580409539</v>
      </c>
      <c r="Q315" s="1" t="s">
        <v>2</v>
      </c>
      <c r="R315" s="1">
        <f>COUNTIF(telefony4[Column1], telefony3[[#This Row],[Column1]])</f>
        <v>1</v>
      </c>
      <c r="S315" s="1"/>
      <c r="U315" s="3" t="str">
        <f>LEFT(telefony3[[#This Row],[Column1]], 1)</f>
        <v>5</v>
      </c>
      <c r="W315">
        <v>535710117</v>
      </c>
      <c r="X315" s="1" t="s">
        <v>2</v>
      </c>
    </row>
    <row r="316" spans="1:24" x14ac:dyDescent="0.35">
      <c r="A316">
        <v>803572050</v>
      </c>
      <c r="B316" s="1" t="s">
        <v>3</v>
      </c>
      <c r="P316" s="1">
        <v>727005536</v>
      </c>
      <c r="Q316" s="1" t="s">
        <v>2</v>
      </c>
      <c r="R316" s="1">
        <f>COUNTIF(telefony4[Column1], telefony3[[#This Row],[Column1]])</f>
        <v>1</v>
      </c>
      <c r="S316" s="1"/>
      <c r="U316" s="3" t="str">
        <f>LEFT(telefony3[[#This Row],[Column1]], 1)</f>
        <v>7</v>
      </c>
      <c r="W316">
        <v>539367013</v>
      </c>
      <c r="X316" s="1" t="s">
        <v>3</v>
      </c>
    </row>
    <row r="317" spans="1:24" x14ac:dyDescent="0.35">
      <c r="A317">
        <v>605156865</v>
      </c>
      <c r="B317" s="1" t="s">
        <v>3</v>
      </c>
      <c r="P317" s="1">
        <v>560462800</v>
      </c>
      <c r="Q317" s="1" t="s">
        <v>3</v>
      </c>
      <c r="R317" s="1">
        <f>COUNTIF(telefony4[Column1], telefony3[[#This Row],[Column1]])</f>
        <v>1</v>
      </c>
      <c r="S317" s="1"/>
      <c r="U317" s="3" t="str">
        <f>LEFT(telefony3[[#This Row],[Column1]], 1)</f>
        <v>5</v>
      </c>
      <c r="W317">
        <v>539677685</v>
      </c>
      <c r="X317" s="1" t="s">
        <v>3</v>
      </c>
    </row>
    <row r="318" spans="1:24" x14ac:dyDescent="0.35">
      <c r="A318">
        <v>851233593</v>
      </c>
      <c r="B318" s="1" t="s">
        <v>2</v>
      </c>
      <c r="P318" s="1">
        <v>550271125</v>
      </c>
      <c r="Q318" s="1" t="s">
        <v>2</v>
      </c>
      <c r="R318" s="1">
        <f>COUNTIF(telefony4[Column1], telefony3[[#This Row],[Column1]])</f>
        <v>1</v>
      </c>
      <c r="S318" s="1"/>
      <c r="U318" s="3" t="str">
        <f>LEFT(telefony3[[#This Row],[Column1]], 1)</f>
        <v>5</v>
      </c>
      <c r="W318">
        <v>540312883</v>
      </c>
      <c r="X318" s="1" t="s">
        <v>3</v>
      </c>
    </row>
    <row r="319" spans="1:24" x14ac:dyDescent="0.35">
      <c r="A319">
        <v>889123100</v>
      </c>
      <c r="B319" s="1" t="s">
        <v>2</v>
      </c>
      <c r="P319" s="1">
        <v>737903506</v>
      </c>
      <c r="Q319" s="1" t="s">
        <v>2</v>
      </c>
      <c r="R319" s="1">
        <f>COUNTIF(telefony4[Column1], telefony3[[#This Row],[Column1]])</f>
        <v>1</v>
      </c>
      <c r="S319" s="1"/>
      <c r="U319" s="3" t="str">
        <f>LEFT(telefony3[[#This Row],[Column1]], 1)</f>
        <v>7</v>
      </c>
      <c r="W319">
        <v>540635790</v>
      </c>
      <c r="X319" s="1" t="s">
        <v>2</v>
      </c>
    </row>
    <row r="320" spans="1:24" x14ac:dyDescent="0.35">
      <c r="A320">
        <v>733738141</v>
      </c>
      <c r="B320" s="1" t="s">
        <v>3</v>
      </c>
      <c r="P320" s="1">
        <v>704297716</v>
      </c>
      <c r="Q320" s="1" t="s">
        <v>3</v>
      </c>
      <c r="R320" s="1">
        <f>COUNTIF(telefony4[Column1], telefony3[[#This Row],[Column1]])</f>
        <v>1</v>
      </c>
      <c r="S320" s="1"/>
      <c r="U320" s="3" t="str">
        <f>LEFT(telefony3[[#This Row],[Column1]], 1)</f>
        <v>7</v>
      </c>
      <c r="W320">
        <v>540725381</v>
      </c>
      <c r="X320" s="1" t="s">
        <v>3</v>
      </c>
    </row>
    <row r="321" spans="1:24" x14ac:dyDescent="0.35">
      <c r="A321">
        <v>573893716</v>
      </c>
      <c r="B321" s="1" t="s">
        <v>3</v>
      </c>
      <c r="P321" s="1">
        <v>742588990</v>
      </c>
      <c r="Q321" s="1" t="s">
        <v>2</v>
      </c>
      <c r="R321" s="1">
        <f>COUNTIF(telefony4[Column1], telefony3[[#This Row],[Column1]])</f>
        <v>1</v>
      </c>
      <c r="S321" s="1"/>
      <c r="U321" s="3" t="str">
        <f>LEFT(telefony3[[#This Row],[Column1]], 1)</f>
        <v>7</v>
      </c>
      <c r="W321">
        <v>540952556</v>
      </c>
      <c r="X321" s="1" t="s">
        <v>3</v>
      </c>
    </row>
    <row r="322" spans="1:24" x14ac:dyDescent="0.35">
      <c r="A322">
        <v>594881475</v>
      </c>
      <c r="B322" s="1" t="s">
        <v>2</v>
      </c>
      <c r="P322" s="1">
        <v>524619180</v>
      </c>
      <c r="Q322" s="1" t="s">
        <v>3</v>
      </c>
      <c r="R322" s="1">
        <f>COUNTIF(telefony4[Column1], telefony3[[#This Row],[Column1]])</f>
        <v>1</v>
      </c>
      <c r="S322" s="1"/>
      <c r="U322" s="3" t="str">
        <f>LEFT(telefony3[[#This Row],[Column1]], 1)</f>
        <v>5</v>
      </c>
      <c r="W322">
        <v>541239934</v>
      </c>
      <c r="X322" s="1" t="s">
        <v>2</v>
      </c>
    </row>
    <row r="323" spans="1:24" x14ac:dyDescent="0.35">
      <c r="A323">
        <v>545200550</v>
      </c>
      <c r="B323" s="1" t="s">
        <v>3</v>
      </c>
      <c r="P323" s="1">
        <v>690795141</v>
      </c>
      <c r="Q323" s="1" t="s">
        <v>2</v>
      </c>
      <c r="R323" s="1">
        <f>COUNTIF(telefony4[Column1], telefony3[[#This Row],[Column1]])</f>
        <v>1</v>
      </c>
      <c r="S323" s="1"/>
      <c r="U323" s="3" t="str">
        <f>LEFT(telefony3[[#This Row],[Column1]], 1)</f>
        <v>6</v>
      </c>
      <c r="W323">
        <v>541677065</v>
      </c>
      <c r="X323" s="1" t="s">
        <v>2</v>
      </c>
    </row>
    <row r="324" spans="1:24" x14ac:dyDescent="0.35">
      <c r="A324">
        <v>819633231</v>
      </c>
      <c r="B324" s="1" t="s">
        <v>2</v>
      </c>
      <c r="P324" s="1">
        <v>853722279</v>
      </c>
      <c r="Q324" s="1" t="s">
        <v>3</v>
      </c>
      <c r="R324" s="1">
        <f>COUNTIF(telefony4[Column1], telefony3[[#This Row],[Column1]])</f>
        <v>1</v>
      </c>
      <c r="S324" s="1"/>
      <c r="U324" s="3" t="str">
        <f>LEFT(telefony3[[#This Row],[Column1]], 1)</f>
        <v>8</v>
      </c>
      <c r="W324">
        <v>541898134</v>
      </c>
      <c r="X324" s="1" t="s">
        <v>2</v>
      </c>
    </row>
    <row r="325" spans="1:24" x14ac:dyDescent="0.35">
      <c r="A325">
        <v>620710740</v>
      </c>
      <c r="B325" s="1" t="s">
        <v>2</v>
      </c>
      <c r="P325" s="1">
        <v>857291983</v>
      </c>
      <c r="Q325" s="1" t="s">
        <v>2</v>
      </c>
      <c r="R325" s="1">
        <f>COUNTIF(telefony4[Column1], telefony3[[#This Row],[Column1]])</f>
        <v>1</v>
      </c>
      <c r="S325" s="1"/>
      <c r="U325" s="3" t="str">
        <f>LEFT(telefony3[[#This Row],[Column1]], 1)</f>
        <v>8</v>
      </c>
      <c r="W325">
        <v>542272965</v>
      </c>
      <c r="X325" s="1" t="s">
        <v>2</v>
      </c>
    </row>
    <row r="326" spans="1:24" x14ac:dyDescent="0.35">
      <c r="A326">
        <v>696946597</v>
      </c>
      <c r="B326" s="1" t="s">
        <v>3</v>
      </c>
      <c r="P326" s="1">
        <v>709072877</v>
      </c>
      <c r="Q326" s="1" t="s">
        <v>3</v>
      </c>
      <c r="R326" s="1">
        <f>COUNTIF(telefony4[Column1], telefony3[[#This Row],[Column1]])</f>
        <v>1</v>
      </c>
      <c r="S326" s="1"/>
      <c r="U326" s="3" t="str">
        <f>LEFT(telefony3[[#This Row],[Column1]], 1)</f>
        <v>7</v>
      </c>
      <c r="W326">
        <v>542471673</v>
      </c>
      <c r="X326" s="1" t="s">
        <v>3</v>
      </c>
    </row>
    <row r="327" spans="1:24" x14ac:dyDescent="0.35">
      <c r="A327">
        <v>868230406</v>
      </c>
      <c r="B327" s="1" t="s">
        <v>2</v>
      </c>
      <c r="P327" s="1">
        <v>626340629</v>
      </c>
      <c r="Q327" s="1" t="s">
        <v>2</v>
      </c>
      <c r="R327" s="1">
        <f>COUNTIF(telefony4[Column1], telefony3[[#This Row],[Column1]])</f>
        <v>1</v>
      </c>
      <c r="S327" s="1"/>
      <c r="U327" s="3" t="str">
        <f>LEFT(telefony3[[#This Row],[Column1]], 1)</f>
        <v>6</v>
      </c>
      <c r="W327">
        <v>542714569</v>
      </c>
      <c r="X327" s="1" t="s">
        <v>3</v>
      </c>
    </row>
    <row r="328" spans="1:24" x14ac:dyDescent="0.35">
      <c r="A328">
        <v>885040035</v>
      </c>
      <c r="B328" s="1" t="s">
        <v>3</v>
      </c>
      <c r="P328" s="1">
        <v>574265243</v>
      </c>
      <c r="Q328" s="1" t="s">
        <v>3</v>
      </c>
      <c r="R328" s="1">
        <f>COUNTIF(telefony4[Column1], telefony3[[#This Row],[Column1]])</f>
        <v>1</v>
      </c>
      <c r="S328" s="1"/>
      <c r="U328" s="3" t="str">
        <f>LEFT(telefony3[[#This Row],[Column1]], 1)</f>
        <v>5</v>
      </c>
      <c r="W328">
        <v>542892229</v>
      </c>
      <c r="X328" s="1" t="s">
        <v>3</v>
      </c>
    </row>
    <row r="329" spans="1:24" x14ac:dyDescent="0.35">
      <c r="A329">
        <v>633312697</v>
      </c>
      <c r="B329" s="1" t="s">
        <v>3</v>
      </c>
      <c r="P329" s="1">
        <v>775230704</v>
      </c>
      <c r="Q329" s="1" t="s">
        <v>3</v>
      </c>
      <c r="R329" s="1">
        <f>COUNTIF(telefony4[Column1], telefony3[[#This Row],[Column1]])</f>
        <v>1</v>
      </c>
      <c r="S329" s="1"/>
      <c r="U329" s="3" t="str">
        <f>LEFT(telefony3[[#This Row],[Column1]], 1)</f>
        <v>7</v>
      </c>
      <c r="W329">
        <v>543345030</v>
      </c>
      <c r="X329" s="1" t="s">
        <v>3</v>
      </c>
    </row>
    <row r="330" spans="1:24" x14ac:dyDescent="0.35">
      <c r="A330">
        <v>584912842</v>
      </c>
      <c r="B330" s="1" t="s">
        <v>3</v>
      </c>
      <c r="P330" s="1">
        <v>705779865</v>
      </c>
      <c r="Q330" s="1" t="s">
        <v>3</v>
      </c>
      <c r="R330" s="1">
        <f>COUNTIF(telefony4[Column1], telefony3[[#This Row],[Column1]])</f>
        <v>1</v>
      </c>
      <c r="S330" s="1"/>
      <c r="U330" s="3" t="str">
        <f>LEFT(telefony3[[#This Row],[Column1]], 1)</f>
        <v>7</v>
      </c>
      <c r="W330">
        <v>543655115</v>
      </c>
      <c r="X330" s="1" t="s">
        <v>2</v>
      </c>
    </row>
    <row r="331" spans="1:24" x14ac:dyDescent="0.35">
      <c r="A331">
        <v>658754519</v>
      </c>
      <c r="B331" s="1" t="s">
        <v>2</v>
      </c>
      <c r="P331" s="1">
        <v>541677065</v>
      </c>
      <c r="Q331" s="1" t="s">
        <v>2</v>
      </c>
      <c r="R331" s="1">
        <f>COUNTIF(telefony4[Column1], telefony3[[#This Row],[Column1]])</f>
        <v>1</v>
      </c>
      <c r="S331" s="1"/>
      <c r="U331" s="3" t="str">
        <f>LEFT(telefony3[[#This Row],[Column1]], 1)</f>
        <v>5</v>
      </c>
      <c r="W331">
        <v>543719744</v>
      </c>
      <c r="X331" s="1" t="s">
        <v>2</v>
      </c>
    </row>
    <row r="332" spans="1:24" x14ac:dyDescent="0.35">
      <c r="A332">
        <v>622223125</v>
      </c>
      <c r="B332" s="1" t="s">
        <v>2</v>
      </c>
      <c r="P332" s="1">
        <v>625231431</v>
      </c>
      <c r="Q332" s="1" t="s">
        <v>3</v>
      </c>
      <c r="R332" s="1">
        <f>COUNTIF(telefony4[Column1], telefony3[[#This Row],[Column1]])</f>
        <v>1</v>
      </c>
      <c r="S332" s="1"/>
      <c r="U332" s="3" t="str">
        <f>LEFT(telefony3[[#This Row],[Column1]], 1)</f>
        <v>6</v>
      </c>
      <c r="W332">
        <v>543975406</v>
      </c>
      <c r="X332" s="1" t="s">
        <v>3</v>
      </c>
    </row>
    <row r="333" spans="1:24" x14ac:dyDescent="0.35">
      <c r="A333">
        <v>802115349</v>
      </c>
      <c r="B333" s="1" t="s">
        <v>2</v>
      </c>
      <c r="P333" s="1">
        <v>574933830</v>
      </c>
      <c r="Q333" s="1" t="s">
        <v>2</v>
      </c>
      <c r="R333" s="1">
        <f>COUNTIF(telefony4[Column1], telefony3[[#This Row],[Column1]])</f>
        <v>1</v>
      </c>
      <c r="S333" s="1"/>
      <c r="U333" s="3" t="str">
        <f>LEFT(telefony3[[#This Row],[Column1]], 1)</f>
        <v>5</v>
      </c>
      <c r="W333">
        <v>544078920</v>
      </c>
      <c r="X333" s="1" t="s">
        <v>2</v>
      </c>
    </row>
    <row r="334" spans="1:24" x14ac:dyDescent="0.35">
      <c r="A334">
        <v>627239448</v>
      </c>
      <c r="B334" s="1" t="s">
        <v>2</v>
      </c>
      <c r="P334" s="1">
        <v>691401723</v>
      </c>
      <c r="Q334" s="1" t="s">
        <v>2</v>
      </c>
      <c r="R334" s="1">
        <f>COUNTIF(telefony4[Column1], telefony3[[#This Row],[Column1]])</f>
        <v>1</v>
      </c>
      <c r="S334" s="1"/>
      <c r="U334" s="3" t="str">
        <f>LEFT(telefony3[[#This Row],[Column1]], 1)</f>
        <v>6</v>
      </c>
      <c r="W334">
        <v>544214588</v>
      </c>
      <c r="X334" s="1" t="s">
        <v>3</v>
      </c>
    </row>
    <row r="335" spans="1:24" x14ac:dyDescent="0.35">
      <c r="A335">
        <v>552393338</v>
      </c>
      <c r="B335" s="1" t="s">
        <v>2</v>
      </c>
      <c r="P335" s="1">
        <v>528687963</v>
      </c>
      <c r="Q335" s="1" t="s">
        <v>2</v>
      </c>
      <c r="R335" s="1">
        <f>COUNTIF(telefony4[Column1], telefony3[[#This Row],[Column1]])</f>
        <v>1</v>
      </c>
      <c r="S335" s="1"/>
      <c r="U335" s="3" t="str">
        <f>LEFT(telefony3[[#This Row],[Column1]], 1)</f>
        <v>5</v>
      </c>
      <c r="W335">
        <v>544225823</v>
      </c>
      <c r="X335" s="1" t="s">
        <v>3</v>
      </c>
    </row>
    <row r="336" spans="1:24" x14ac:dyDescent="0.35">
      <c r="A336">
        <v>856769482</v>
      </c>
      <c r="B336" s="1" t="s">
        <v>3</v>
      </c>
      <c r="P336" s="1">
        <v>572894198</v>
      </c>
      <c r="Q336" s="1" t="s">
        <v>2</v>
      </c>
      <c r="R336" s="1">
        <f>COUNTIF(telefony4[Column1], telefony3[[#This Row],[Column1]])</f>
        <v>1</v>
      </c>
      <c r="S336" s="1"/>
      <c r="U336" s="3" t="str">
        <f>LEFT(telefony3[[#This Row],[Column1]], 1)</f>
        <v>5</v>
      </c>
      <c r="W336">
        <v>544939445</v>
      </c>
      <c r="X336" s="1" t="s">
        <v>2</v>
      </c>
    </row>
    <row r="337" spans="1:24" x14ac:dyDescent="0.35">
      <c r="A337">
        <v>601061683</v>
      </c>
      <c r="B337" s="1" t="s">
        <v>3</v>
      </c>
      <c r="P337" s="1">
        <v>773071481</v>
      </c>
      <c r="Q337" s="1" t="s">
        <v>2</v>
      </c>
      <c r="R337" s="1">
        <f>COUNTIF(telefony4[Column1], telefony3[[#This Row],[Column1]])</f>
        <v>1</v>
      </c>
      <c r="S337" s="1"/>
      <c r="U337" s="3" t="str">
        <f>LEFT(telefony3[[#This Row],[Column1]], 1)</f>
        <v>7</v>
      </c>
      <c r="W337">
        <v>545126312</v>
      </c>
      <c r="X337" s="1" t="s">
        <v>3</v>
      </c>
    </row>
    <row r="338" spans="1:24" x14ac:dyDescent="0.35">
      <c r="A338">
        <v>888884145</v>
      </c>
      <c r="B338" s="1" t="s">
        <v>2</v>
      </c>
      <c r="P338" s="1">
        <v>608582366</v>
      </c>
      <c r="Q338" s="1" t="s">
        <v>3</v>
      </c>
      <c r="R338" s="1">
        <f>COUNTIF(telefony4[Column1], telefony3[[#This Row],[Column1]])</f>
        <v>1</v>
      </c>
      <c r="S338" s="1"/>
      <c r="U338" s="3" t="str">
        <f>LEFT(telefony3[[#This Row],[Column1]], 1)</f>
        <v>6</v>
      </c>
      <c r="W338">
        <v>545141190</v>
      </c>
      <c r="X338" s="1" t="s">
        <v>3</v>
      </c>
    </row>
    <row r="339" spans="1:24" x14ac:dyDescent="0.35">
      <c r="A339">
        <v>746212920</v>
      </c>
      <c r="B339" s="1" t="s">
        <v>3</v>
      </c>
      <c r="P339" s="1">
        <v>654358749</v>
      </c>
      <c r="Q339" s="1" t="s">
        <v>3</v>
      </c>
      <c r="R339" s="1">
        <f>COUNTIF(telefony4[Column1], telefony3[[#This Row],[Column1]])</f>
        <v>1</v>
      </c>
      <c r="S339" s="1"/>
      <c r="U339" s="3" t="str">
        <f>LEFT(telefony3[[#This Row],[Column1]], 1)</f>
        <v>6</v>
      </c>
      <c r="W339">
        <v>545141190</v>
      </c>
      <c r="X339" s="1" t="s">
        <v>3</v>
      </c>
    </row>
    <row r="340" spans="1:24" x14ac:dyDescent="0.35">
      <c r="A340">
        <v>804722744</v>
      </c>
      <c r="B340" s="1" t="s">
        <v>3</v>
      </c>
      <c r="P340" s="1">
        <v>829616845</v>
      </c>
      <c r="Q340" s="1" t="s">
        <v>3</v>
      </c>
      <c r="R340" s="1">
        <f>COUNTIF(telefony4[Column1], telefony3[[#This Row],[Column1]])</f>
        <v>1</v>
      </c>
      <c r="S340" s="1"/>
      <c r="U340" s="3" t="str">
        <f>LEFT(telefony3[[#This Row],[Column1]], 1)</f>
        <v>8</v>
      </c>
      <c r="W340">
        <v>545200550</v>
      </c>
      <c r="X340" s="1" t="s">
        <v>3</v>
      </c>
    </row>
    <row r="341" spans="1:24" x14ac:dyDescent="0.35">
      <c r="A341">
        <v>732815776</v>
      </c>
      <c r="B341" s="1" t="s">
        <v>2</v>
      </c>
      <c r="P341" s="1">
        <v>568082801</v>
      </c>
      <c r="Q341" s="1" t="s">
        <v>2</v>
      </c>
      <c r="R341" s="1">
        <f>COUNTIF(telefony4[Column1], telefony3[[#This Row],[Column1]])</f>
        <v>1</v>
      </c>
      <c r="S341" s="1"/>
      <c r="U341" s="3" t="str">
        <f>LEFT(telefony3[[#This Row],[Column1]], 1)</f>
        <v>5</v>
      </c>
      <c r="W341">
        <v>545200550</v>
      </c>
      <c r="X341" s="1" t="s">
        <v>3</v>
      </c>
    </row>
    <row r="342" spans="1:24" x14ac:dyDescent="0.35">
      <c r="A342">
        <v>821126254</v>
      </c>
      <c r="B342" s="1" t="s">
        <v>2</v>
      </c>
      <c r="P342" s="1">
        <v>702240544</v>
      </c>
      <c r="Q342" s="1" t="s">
        <v>3</v>
      </c>
      <c r="R342" s="1">
        <f>COUNTIF(telefony4[Column1], telefony3[[#This Row],[Column1]])</f>
        <v>1</v>
      </c>
      <c r="S342" s="1"/>
      <c r="U342" s="3" t="str">
        <f>LEFT(telefony3[[#This Row],[Column1]], 1)</f>
        <v>7</v>
      </c>
      <c r="W342">
        <v>545271403</v>
      </c>
      <c r="X342" s="1" t="s">
        <v>3</v>
      </c>
    </row>
    <row r="343" spans="1:24" x14ac:dyDescent="0.35">
      <c r="A343">
        <v>604413319</v>
      </c>
      <c r="B343" s="1" t="s">
        <v>2</v>
      </c>
      <c r="P343" s="1">
        <v>637626650</v>
      </c>
      <c r="Q343" s="1" t="s">
        <v>2</v>
      </c>
      <c r="R343" s="1">
        <f>COUNTIF(telefony4[Column1], telefony3[[#This Row],[Column1]])</f>
        <v>1</v>
      </c>
      <c r="S343" s="1"/>
      <c r="U343" s="3" t="str">
        <f>LEFT(telefony3[[#This Row],[Column1]], 1)</f>
        <v>6</v>
      </c>
      <c r="W343">
        <v>545571394</v>
      </c>
      <c r="X343" s="1" t="s">
        <v>2</v>
      </c>
    </row>
    <row r="344" spans="1:24" x14ac:dyDescent="0.35">
      <c r="A344">
        <v>683229961</v>
      </c>
      <c r="B344" s="1" t="s">
        <v>2</v>
      </c>
      <c r="P344" s="1">
        <v>874891108</v>
      </c>
      <c r="Q344" s="1" t="s">
        <v>3</v>
      </c>
      <c r="R344" s="1">
        <f>COUNTIF(telefony4[Column1], telefony3[[#This Row],[Column1]])</f>
        <v>1</v>
      </c>
      <c r="S344" s="1"/>
      <c r="U344" s="3" t="str">
        <f>LEFT(telefony3[[#This Row],[Column1]], 1)</f>
        <v>8</v>
      </c>
      <c r="W344">
        <v>545571394</v>
      </c>
      <c r="X344" s="1" t="s">
        <v>2</v>
      </c>
    </row>
    <row r="345" spans="1:24" x14ac:dyDescent="0.35">
      <c r="A345">
        <v>750421991</v>
      </c>
      <c r="B345" s="1" t="s">
        <v>2</v>
      </c>
      <c r="P345" s="1">
        <v>895905741</v>
      </c>
      <c r="Q345" s="1" t="s">
        <v>3</v>
      </c>
      <c r="R345" s="1">
        <f>COUNTIF(telefony4[Column1], telefony3[[#This Row],[Column1]])</f>
        <v>1</v>
      </c>
      <c r="S345" s="1"/>
      <c r="U345" s="3" t="str">
        <f>LEFT(telefony3[[#This Row],[Column1]], 1)</f>
        <v>8</v>
      </c>
      <c r="W345">
        <v>546028479</v>
      </c>
      <c r="X345" s="1" t="s">
        <v>2</v>
      </c>
    </row>
    <row r="346" spans="1:24" x14ac:dyDescent="0.35">
      <c r="A346">
        <v>728777806</v>
      </c>
      <c r="B346" s="1" t="s">
        <v>3</v>
      </c>
      <c r="P346" s="1">
        <v>796620677</v>
      </c>
      <c r="Q346" s="1" t="s">
        <v>3</v>
      </c>
      <c r="R346" s="1">
        <f>COUNTIF(telefony4[Column1], telefony3[[#This Row],[Column1]])</f>
        <v>1</v>
      </c>
      <c r="S346" s="1"/>
      <c r="U346" s="3" t="str">
        <f>LEFT(telefony3[[#This Row],[Column1]], 1)</f>
        <v>7</v>
      </c>
      <c r="W346">
        <v>546361837</v>
      </c>
      <c r="X346" s="1" t="s">
        <v>3</v>
      </c>
    </row>
    <row r="347" spans="1:24" x14ac:dyDescent="0.35">
      <c r="A347">
        <v>598211630</v>
      </c>
      <c r="B347" s="1" t="s">
        <v>2</v>
      </c>
      <c r="P347" s="1">
        <v>746196693</v>
      </c>
      <c r="Q347" s="1" t="s">
        <v>2</v>
      </c>
      <c r="R347" s="1">
        <f>COUNTIF(telefony4[Column1], telefony3[[#This Row],[Column1]])</f>
        <v>1</v>
      </c>
      <c r="S347" s="1"/>
      <c r="U347" s="3" t="str">
        <f>LEFT(telefony3[[#This Row],[Column1]], 1)</f>
        <v>7</v>
      </c>
      <c r="W347">
        <v>546432301</v>
      </c>
      <c r="X347" s="1" t="s">
        <v>3</v>
      </c>
    </row>
    <row r="348" spans="1:24" x14ac:dyDescent="0.35">
      <c r="A348">
        <v>595421199</v>
      </c>
      <c r="B348" s="1" t="s">
        <v>3</v>
      </c>
      <c r="P348" s="1">
        <v>617963753</v>
      </c>
      <c r="Q348" s="1" t="s">
        <v>2</v>
      </c>
      <c r="R348" s="1">
        <f>COUNTIF(telefony4[Column1], telefony3[[#This Row],[Column1]])</f>
        <v>1</v>
      </c>
      <c r="S348" s="1"/>
      <c r="U348" s="3" t="str">
        <f>LEFT(telefony3[[#This Row],[Column1]], 1)</f>
        <v>6</v>
      </c>
      <c r="W348">
        <v>546509824</v>
      </c>
      <c r="X348" s="1" t="s">
        <v>3</v>
      </c>
    </row>
    <row r="349" spans="1:24" x14ac:dyDescent="0.35">
      <c r="A349">
        <v>887122162</v>
      </c>
      <c r="B349" s="1" t="s">
        <v>2</v>
      </c>
      <c r="P349" s="1">
        <v>648500902</v>
      </c>
      <c r="Q349" s="1" t="s">
        <v>3</v>
      </c>
      <c r="R349" s="1">
        <f>COUNTIF(telefony4[Column1], telefony3[[#This Row],[Column1]])</f>
        <v>1</v>
      </c>
      <c r="S349" s="1"/>
      <c r="U349" s="3" t="str">
        <f>LEFT(telefony3[[#This Row],[Column1]], 1)</f>
        <v>6</v>
      </c>
      <c r="W349">
        <v>546817439</v>
      </c>
      <c r="X349" s="1" t="s">
        <v>2</v>
      </c>
    </row>
    <row r="350" spans="1:24" x14ac:dyDescent="0.35">
      <c r="A350">
        <v>511972687</v>
      </c>
      <c r="B350" s="1" t="s">
        <v>2</v>
      </c>
      <c r="P350" s="1">
        <v>623452986</v>
      </c>
      <c r="Q350" s="1" t="s">
        <v>3</v>
      </c>
      <c r="R350" s="1">
        <f>COUNTIF(telefony4[Column1], telefony3[[#This Row],[Column1]])</f>
        <v>1</v>
      </c>
      <c r="S350" s="1"/>
      <c r="U350" s="3" t="str">
        <f>LEFT(telefony3[[#This Row],[Column1]], 1)</f>
        <v>6</v>
      </c>
      <c r="W350">
        <v>546996949</v>
      </c>
      <c r="X350" s="1" t="s">
        <v>2</v>
      </c>
    </row>
    <row r="351" spans="1:24" x14ac:dyDescent="0.35">
      <c r="A351">
        <v>582478588</v>
      </c>
      <c r="B351" s="1" t="s">
        <v>2</v>
      </c>
      <c r="P351" s="1">
        <v>696306545</v>
      </c>
      <c r="Q351" s="1" t="s">
        <v>3</v>
      </c>
      <c r="R351" s="1">
        <f>COUNTIF(telefony4[Column1], telefony3[[#This Row],[Column1]])</f>
        <v>1</v>
      </c>
      <c r="S351" s="1"/>
      <c r="U351" s="3" t="str">
        <f>LEFT(telefony3[[#This Row],[Column1]], 1)</f>
        <v>6</v>
      </c>
      <c r="W351">
        <v>547099424</v>
      </c>
      <c r="X351" s="1" t="s">
        <v>3</v>
      </c>
    </row>
    <row r="352" spans="1:24" x14ac:dyDescent="0.35">
      <c r="A352">
        <v>758172242</v>
      </c>
      <c r="B352" s="1" t="s">
        <v>3</v>
      </c>
      <c r="P352" s="1">
        <v>867280241</v>
      </c>
      <c r="Q352" s="1" t="s">
        <v>2</v>
      </c>
      <c r="R352" s="1">
        <f>COUNTIF(telefony4[Column1], telefony3[[#This Row],[Column1]])</f>
        <v>1</v>
      </c>
      <c r="S352" s="1"/>
      <c r="U352" s="3" t="str">
        <f>LEFT(telefony3[[#This Row],[Column1]], 1)</f>
        <v>8</v>
      </c>
      <c r="W352">
        <v>547156329</v>
      </c>
      <c r="X352" s="1" t="s">
        <v>2</v>
      </c>
    </row>
    <row r="353" spans="1:24" x14ac:dyDescent="0.35">
      <c r="A353">
        <v>580874505</v>
      </c>
      <c r="B353" s="1" t="s">
        <v>2</v>
      </c>
      <c r="P353" s="1">
        <v>851853593</v>
      </c>
      <c r="Q353" s="1" t="s">
        <v>3</v>
      </c>
      <c r="R353" s="1">
        <f>COUNTIF(telefony4[Column1], telefony3[[#This Row],[Column1]])</f>
        <v>1</v>
      </c>
      <c r="S353" s="1"/>
      <c r="U353" s="3" t="str">
        <f>LEFT(telefony3[[#This Row],[Column1]], 1)</f>
        <v>8</v>
      </c>
      <c r="W353">
        <v>547254214</v>
      </c>
      <c r="X353" s="1" t="s">
        <v>3</v>
      </c>
    </row>
    <row r="354" spans="1:24" x14ac:dyDescent="0.35">
      <c r="A354">
        <v>651977190</v>
      </c>
      <c r="B354" s="1" t="s">
        <v>2</v>
      </c>
      <c r="P354" s="1">
        <v>889131100</v>
      </c>
      <c r="Q354" s="1" t="s">
        <v>3</v>
      </c>
      <c r="R354" s="1">
        <f>COUNTIF(telefony4[Column1], telefony3[[#This Row],[Column1]])</f>
        <v>1</v>
      </c>
      <c r="S354" s="1"/>
      <c r="U354" s="3" t="str">
        <f>LEFT(telefony3[[#This Row],[Column1]], 1)</f>
        <v>8</v>
      </c>
      <c r="W354">
        <v>547314969</v>
      </c>
      <c r="X354" s="1" t="s">
        <v>2</v>
      </c>
    </row>
    <row r="355" spans="1:24" x14ac:dyDescent="0.35">
      <c r="A355">
        <v>719800313</v>
      </c>
      <c r="B355" s="1" t="s">
        <v>2</v>
      </c>
      <c r="P355" s="1">
        <v>819651231</v>
      </c>
      <c r="Q355" s="1" t="s">
        <v>3</v>
      </c>
      <c r="R355" s="1">
        <f>COUNTIF(telefony4[Column1], telefony3[[#This Row],[Column1]])</f>
        <v>1</v>
      </c>
      <c r="S355" s="1"/>
      <c r="U355" s="3" t="str">
        <f>LEFT(telefony3[[#This Row],[Column1]], 1)</f>
        <v>8</v>
      </c>
      <c r="W355">
        <v>547418550</v>
      </c>
      <c r="X355" s="1" t="s">
        <v>2</v>
      </c>
    </row>
    <row r="356" spans="1:24" x14ac:dyDescent="0.35">
      <c r="A356">
        <v>759000881</v>
      </c>
      <c r="B356" s="1" t="s">
        <v>3</v>
      </c>
      <c r="P356" s="1">
        <v>868890406</v>
      </c>
      <c r="Q356" s="1" t="s">
        <v>3</v>
      </c>
      <c r="R356" s="1">
        <f>COUNTIF(telefony4[Column1], telefony3[[#This Row],[Column1]])</f>
        <v>1</v>
      </c>
      <c r="S356" s="1"/>
      <c r="U356" s="3" t="str">
        <f>LEFT(telefony3[[#This Row],[Column1]], 1)</f>
        <v>8</v>
      </c>
      <c r="W356">
        <v>547446287</v>
      </c>
      <c r="X356" s="1" t="s">
        <v>2</v>
      </c>
    </row>
    <row r="357" spans="1:24" x14ac:dyDescent="0.35">
      <c r="A357">
        <v>868088757</v>
      </c>
      <c r="B357" s="1" t="s">
        <v>2</v>
      </c>
      <c r="P357" s="1">
        <v>663512697</v>
      </c>
      <c r="Q357" s="1" t="s">
        <v>2</v>
      </c>
      <c r="R357" s="1">
        <f>COUNTIF(telefony4[Column1], telefony3[[#This Row],[Column1]])</f>
        <v>1</v>
      </c>
      <c r="S357" s="1"/>
      <c r="U357" s="3" t="str">
        <f>LEFT(telefony3[[#This Row],[Column1]], 1)</f>
        <v>6</v>
      </c>
      <c r="W357">
        <v>547461538</v>
      </c>
      <c r="X357" s="1" t="s">
        <v>2</v>
      </c>
    </row>
    <row r="358" spans="1:24" x14ac:dyDescent="0.35">
      <c r="A358">
        <v>837836991</v>
      </c>
      <c r="B358" s="1" t="s">
        <v>3</v>
      </c>
      <c r="P358" s="1">
        <v>584950842</v>
      </c>
      <c r="Q358" s="1" t="s">
        <v>3</v>
      </c>
      <c r="R358" s="1">
        <f>COUNTIF(telefony4[Column1], telefony3[[#This Row],[Column1]])</f>
        <v>1</v>
      </c>
      <c r="S358" s="1"/>
      <c r="U358" s="3" t="str">
        <f>LEFT(telefony3[[#This Row],[Column1]], 1)</f>
        <v>5</v>
      </c>
      <c r="W358">
        <v>547543660</v>
      </c>
      <c r="X358" s="1" t="s">
        <v>3</v>
      </c>
    </row>
    <row r="359" spans="1:24" x14ac:dyDescent="0.35">
      <c r="A359">
        <v>506954709</v>
      </c>
      <c r="B359" s="1" t="s">
        <v>2</v>
      </c>
      <c r="P359" s="1">
        <v>622513125</v>
      </c>
      <c r="Q359" s="1" t="s">
        <v>3</v>
      </c>
      <c r="R359" s="1">
        <f>COUNTIF(telefony4[Column1], telefony3[[#This Row],[Column1]])</f>
        <v>1</v>
      </c>
      <c r="S359" s="1"/>
      <c r="U359" s="3" t="str">
        <f>LEFT(telefony3[[#This Row],[Column1]], 1)</f>
        <v>6</v>
      </c>
      <c r="W359">
        <v>547954342</v>
      </c>
      <c r="X359" s="1" t="s">
        <v>3</v>
      </c>
    </row>
    <row r="360" spans="1:24" x14ac:dyDescent="0.35">
      <c r="A360">
        <v>892450551</v>
      </c>
      <c r="B360" s="1" t="s">
        <v>3</v>
      </c>
      <c r="P360" s="1">
        <v>807765349</v>
      </c>
      <c r="Q360" s="1" t="s">
        <v>2</v>
      </c>
      <c r="R360" s="1">
        <f>COUNTIF(telefony4[Column1], telefony3[[#This Row],[Column1]])</f>
        <v>1</v>
      </c>
      <c r="S360" s="1"/>
      <c r="U360" s="3" t="str">
        <f>LEFT(telefony3[[#This Row],[Column1]], 1)</f>
        <v>8</v>
      </c>
      <c r="W360">
        <v>548707808</v>
      </c>
      <c r="X360" s="1" t="s">
        <v>2</v>
      </c>
    </row>
    <row r="361" spans="1:24" x14ac:dyDescent="0.35">
      <c r="A361">
        <v>646970164</v>
      </c>
      <c r="B361" s="1" t="s">
        <v>3</v>
      </c>
      <c r="P361" s="1">
        <v>627489448</v>
      </c>
      <c r="Q361" s="1" t="s">
        <v>2</v>
      </c>
      <c r="R361" s="1">
        <f>COUNTIF(telefony4[Column1], telefony3[[#This Row],[Column1]])</f>
        <v>1</v>
      </c>
      <c r="S361" s="1"/>
      <c r="U361" s="3" t="str">
        <f>LEFT(telefony3[[#This Row],[Column1]], 1)</f>
        <v>6</v>
      </c>
      <c r="W361">
        <v>548982330</v>
      </c>
      <c r="X361" s="1" t="s">
        <v>2</v>
      </c>
    </row>
    <row r="362" spans="1:24" x14ac:dyDescent="0.35">
      <c r="A362">
        <v>581069298</v>
      </c>
      <c r="B362" s="1" t="s">
        <v>2</v>
      </c>
      <c r="P362" s="1">
        <v>552398508</v>
      </c>
      <c r="Q362" s="1" t="s">
        <v>3</v>
      </c>
      <c r="R362" s="1">
        <f>COUNTIF(telefony4[Column1], telefony3[[#This Row],[Column1]])</f>
        <v>1</v>
      </c>
      <c r="S362" s="1"/>
      <c r="U362" s="3" t="str">
        <f>LEFT(telefony3[[#This Row],[Column1]], 1)</f>
        <v>5</v>
      </c>
      <c r="W362">
        <v>548982330</v>
      </c>
      <c r="X362" s="1" t="s">
        <v>2</v>
      </c>
    </row>
    <row r="363" spans="1:24" x14ac:dyDescent="0.35">
      <c r="A363">
        <v>511033876</v>
      </c>
      <c r="B363" s="1" t="s">
        <v>2</v>
      </c>
      <c r="P363" s="1">
        <v>856999482</v>
      </c>
      <c r="Q363" s="1" t="s">
        <v>2</v>
      </c>
      <c r="R363" s="1">
        <f>COUNTIF(telefony4[Column1], telefony3[[#This Row],[Column1]])</f>
        <v>1</v>
      </c>
      <c r="S363" s="1"/>
      <c r="U363" s="3" t="str">
        <f>LEFT(telefony3[[#This Row],[Column1]], 1)</f>
        <v>8</v>
      </c>
      <c r="W363">
        <v>549494799</v>
      </c>
      <c r="X363" s="1" t="s">
        <v>2</v>
      </c>
    </row>
    <row r="364" spans="1:24" x14ac:dyDescent="0.35">
      <c r="A364">
        <v>511388181</v>
      </c>
      <c r="B364" s="1" t="s">
        <v>2</v>
      </c>
      <c r="P364" s="1">
        <v>630061683</v>
      </c>
      <c r="Q364" s="1" t="s">
        <v>3</v>
      </c>
      <c r="R364" s="1">
        <f>COUNTIF(telefony4[Column1], telefony3[[#This Row],[Column1]])</f>
        <v>1</v>
      </c>
      <c r="S364" s="1"/>
      <c r="U364" s="3" t="str">
        <f>LEFT(telefony3[[#This Row],[Column1]], 1)</f>
        <v>6</v>
      </c>
      <c r="W364">
        <v>549654776</v>
      </c>
      <c r="X364" s="1" t="s">
        <v>3</v>
      </c>
    </row>
    <row r="365" spans="1:24" x14ac:dyDescent="0.35">
      <c r="A365">
        <v>821208830</v>
      </c>
      <c r="B365" s="1" t="s">
        <v>2</v>
      </c>
      <c r="P365" s="1">
        <v>884067145</v>
      </c>
      <c r="Q365" s="1" t="s">
        <v>2</v>
      </c>
      <c r="R365" s="1">
        <f>COUNTIF(telefony4[Column1], telefony3[[#This Row],[Column1]])</f>
        <v>1</v>
      </c>
      <c r="S365" s="1"/>
      <c r="U365" s="3" t="str">
        <f>LEFT(telefony3[[#This Row],[Column1]], 1)</f>
        <v>8</v>
      </c>
      <c r="W365">
        <v>550271125</v>
      </c>
      <c r="X365" s="1" t="s">
        <v>2</v>
      </c>
    </row>
    <row r="366" spans="1:24" x14ac:dyDescent="0.35">
      <c r="A366">
        <v>511936330</v>
      </c>
      <c r="B366" s="1" t="s">
        <v>3</v>
      </c>
      <c r="P366" s="1">
        <v>746216930</v>
      </c>
      <c r="Q366" s="1" t="s">
        <v>2</v>
      </c>
      <c r="R366" s="1">
        <f>COUNTIF(telefony4[Column1], telefony3[[#This Row],[Column1]])</f>
        <v>1</v>
      </c>
      <c r="S366" s="1"/>
      <c r="U366" s="3" t="str">
        <f>LEFT(telefony3[[#This Row],[Column1]], 1)</f>
        <v>7</v>
      </c>
      <c r="W366">
        <v>550306445</v>
      </c>
      <c r="X366" s="1" t="s">
        <v>2</v>
      </c>
    </row>
    <row r="367" spans="1:24" x14ac:dyDescent="0.35">
      <c r="A367">
        <v>886940777</v>
      </c>
      <c r="B367" s="1" t="s">
        <v>3</v>
      </c>
      <c r="P367" s="1">
        <v>815836254</v>
      </c>
      <c r="Q367" s="1" t="s">
        <v>3</v>
      </c>
      <c r="R367" s="1">
        <f>COUNTIF(telefony4[Column1], telefony3[[#This Row],[Column1]])</f>
        <v>1</v>
      </c>
      <c r="S367" s="1"/>
      <c r="U367" s="3" t="str">
        <f>LEFT(telefony3[[#This Row],[Column1]], 1)</f>
        <v>8</v>
      </c>
      <c r="W367">
        <v>550357157</v>
      </c>
      <c r="X367" s="1" t="s">
        <v>3</v>
      </c>
    </row>
    <row r="368" spans="1:24" x14ac:dyDescent="0.35">
      <c r="A368">
        <v>799691563</v>
      </c>
      <c r="B368" s="1" t="s">
        <v>3</v>
      </c>
      <c r="P368" s="1">
        <v>664413319</v>
      </c>
      <c r="Q368" s="1" t="s">
        <v>2</v>
      </c>
      <c r="R368" s="1">
        <f>COUNTIF(telefony4[Column1], telefony3[[#This Row],[Column1]])</f>
        <v>1</v>
      </c>
      <c r="S368" s="1"/>
      <c r="U368" s="3" t="str">
        <f>LEFT(telefony3[[#This Row],[Column1]], 1)</f>
        <v>6</v>
      </c>
      <c r="W368">
        <v>550564469</v>
      </c>
      <c r="X368" s="1" t="s">
        <v>2</v>
      </c>
    </row>
    <row r="369" spans="1:24" x14ac:dyDescent="0.35">
      <c r="A369">
        <v>735277937</v>
      </c>
      <c r="B369" s="1" t="s">
        <v>2</v>
      </c>
      <c r="P369" s="1">
        <v>681779961</v>
      </c>
      <c r="Q369" s="1" t="s">
        <v>2</v>
      </c>
      <c r="R369" s="1">
        <f>COUNTIF(telefony4[Column1], telefony3[[#This Row],[Column1]])</f>
        <v>1</v>
      </c>
      <c r="S369" s="1"/>
      <c r="U369" s="3" t="str">
        <f>LEFT(telefony3[[#This Row],[Column1]], 1)</f>
        <v>6</v>
      </c>
      <c r="W369">
        <v>550564469</v>
      </c>
      <c r="X369" s="1" t="s">
        <v>2</v>
      </c>
    </row>
    <row r="370" spans="1:24" x14ac:dyDescent="0.35">
      <c r="A370">
        <v>504678344</v>
      </c>
      <c r="B370" s="1" t="s">
        <v>2</v>
      </c>
      <c r="P370" s="1">
        <v>750476991</v>
      </c>
      <c r="Q370" s="1" t="s">
        <v>3</v>
      </c>
      <c r="R370" s="1">
        <f>COUNTIF(telefony4[Column1], telefony3[[#This Row],[Column1]])</f>
        <v>1</v>
      </c>
      <c r="S370" s="1"/>
      <c r="U370" s="3" t="str">
        <f>LEFT(telefony3[[#This Row],[Column1]], 1)</f>
        <v>7</v>
      </c>
      <c r="W370">
        <v>550576460</v>
      </c>
      <c r="X370" s="1" t="s">
        <v>2</v>
      </c>
    </row>
    <row r="371" spans="1:24" x14ac:dyDescent="0.35">
      <c r="A371">
        <v>846833492</v>
      </c>
      <c r="B371" s="1" t="s">
        <v>2</v>
      </c>
      <c r="P371" s="1">
        <v>598446630</v>
      </c>
      <c r="Q371" s="1" t="s">
        <v>3</v>
      </c>
      <c r="R371" s="1">
        <f>COUNTIF(telefony4[Column1], telefony3[[#This Row],[Column1]])</f>
        <v>1</v>
      </c>
      <c r="S371" s="1"/>
      <c r="U371" s="3" t="str">
        <f>LEFT(telefony3[[#This Row],[Column1]], 1)</f>
        <v>5</v>
      </c>
      <c r="W371">
        <v>550614319</v>
      </c>
      <c r="X371" s="1" t="s">
        <v>3</v>
      </c>
    </row>
    <row r="372" spans="1:24" x14ac:dyDescent="0.35">
      <c r="A372">
        <v>505493377</v>
      </c>
      <c r="B372" s="1" t="s">
        <v>3</v>
      </c>
      <c r="P372" s="1">
        <v>595462999</v>
      </c>
      <c r="Q372" s="1" t="s">
        <v>2</v>
      </c>
      <c r="R372" s="1">
        <f>COUNTIF(telefony4[Column1], telefony3[[#This Row],[Column1]])</f>
        <v>1</v>
      </c>
      <c r="S372" s="1"/>
      <c r="U372" s="3" t="str">
        <f>LEFT(telefony3[[#This Row],[Column1]], 1)</f>
        <v>5</v>
      </c>
      <c r="W372">
        <v>550655987</v>
      </c>
      <c r="X372" s="1" t="s">
        <v>3</v>
      </c>
    </row>
    <row r="373" spans="1:24" x14ac:dyDescent="0.35">
      <c r="A373">
        <v>504846303</v>
      </c>
      <c r="B373" s="1" t="s">
        <v>2</v>
      </c>
      <c r="P373" s="1">
        <v>887152162</v>
      </c>
      <c r="Q373" s="1" t="s">
        <v>2</v>
      </c>
      <c r="R373" s="1">
        <f>COUNTIF(telefony4[Column1], telefony3[[#This Row],[Column1]])</f>
        <v>1</v>
      </c>
      <c r="S373" s="1"/>
      <c r="U373" s="3" t="str">
        <f>LEFT(telefony3[[#This Row],[Column1]], 1)</f>
        <v>8</v>
      </c>
      <c r="W373">
        <v>550772146</v>
      </c>
      <c r="X373" s="1" t="s">
        <v>3</v>
      </c>
    </row>
    <row r="374" spans="1:24" x14ac:dyDescent="0.35">
      <c r="A374">
        <v>872601113</v>
      </c>
      <c r="B374" s="1" t="s">
        <v>2</v>
      </c>
      <c r="P374" s="1">
        <v>746296693</v>
      </c>
      <c r="Q374" s="1" t="s">
        <v>3</v>
      </c>
      <c r="R374" s="1">
        <f>COUNTIF(telefony4[Column1], telefony3[[#This Row],[Column1]])</f>
        <v>1</v>
      </c>
      <c r="S374" s="1"/>
      <c r="U374" s="3" t="str">
        <f>LEFT(telefony3[[#This Row],[Column1]], 1)</f>
        <v>7</v>
      </c>
      <c r="W374">
        <v>550841502</v>
      </c>
      <c r="X374" s="1" t="s">
        <v>3</v>
      </c>
    </row>
    <row r="375" spans="1:24" x14ac:dyDescent="0.35">
      <c r="A375">
        <v>877781140</v>
      </c>
      <c r="B375" s="1" t="s">
        <v>2</v>
      </c>
      <c r="P375" s="1">
        <v>617953753</v>
      </c>
      <c r="Q375" s="1" t="s">
        <v>3</v>
      </c>
      <c r="R375" s="1">
        <f>COUNTIF(telefony4[Column1], telefony3[[#This Row],[Column1]])</f>
        <v>1</v>
      </c>
      <c r="S375" s="1"/>
      <c r="U375" s="3" t="str">
        <f>LEFT(telefony3[[#This Row],[Column1]], 1)</f>
        <v>6</v>
      </c>
      <c r="W375">
        <v>550841502</v>
      </c>
      <c r="X375" s="1" t="s">
        <v>3</v>
      </c>
    </row>
    <row r="376" spans="1:24" x14ac:dyDescent="0.35">
      <c r="A376">
        <v>842259763</v>
      </c>
      <c r="B376" s="1" t="s">
        <v>3</v>
      </c>
      <c r="P376" s="1">
        <v>648544902</v>
      </c>
      <c r="Q376" s="1" t="s">
        <v>2</v>
      </c>
      <c r="R376" s="1">
        <f>COUNTIF(telefony4[Column1], telefony3[[#This Row],[Column1]])</f>
        <v>1</v>
      </c>
      <c r="S376" s="1"/>
      <c r="U376" s="3" t="str">
        <f>LEFT(telefony3[[#This Row],[Column1]], 1)</f>
        <v>6</v>
      </c>
      <c r="W376">
        <v>551143807</v>
      </c>
      <c r="X376" s="1" t="s">
        <v>3</v>
      </c>
    </row>
    <row r="377" spans="1:24" x14ac:dyDescent="0.35">
      <c r="A377">
        <v>518645594</v>
      </c>
      <c r="B377" s="1" t="s">
        <v>2</v>
      </c>
      <c r="P377" s="1">
        <v>623352986</v>
      </c>
      <c r="Q377" s="1" t="s">
        <v>2</v>
      </c>
      <c r="R377" s="1">
        <f>COUNTIF(telefony4[Column1], telefony3[[#This Row],[Column1]])</f>
        <v>1</v>
      </c>
      <c r="S377" s="1"/>
      <c r="U377" s="3" t="str">
        <f>LEFT(telefony3[[#This Row],[Column1]], 1)</f>
        <v>6</v>
      </c>
      <c r="W377">
        <v>551444944</v>
      </c>
      <c r="X377" s="1" t="s">
        <v>2</v>
      </c>
    </row>
    <row r="378" spans="1:24" x14ac:dyDescent="0.35">
      <c r="A378">
        <v>770472187</v>
      </c>
      <c r="B378" s="1" t="s">
        <v>3</v>
      </c>
      <c r="P378" s="1">
        <v>696304545</v>
      </c>
      <c r="Q378" s="1" t="s">
        <v>3</v>
      </c>
      <c r="R378" s="1">
        <f>COUNTIF(telefony4[Column1], telefony3[[#This Row],[Column1]])</f>
        <v>1</v>
      </c>
      <c r="S378" s="1"/>
      <c r="U378" s="3" t="str">
        <f>LEFT(telefony3[[#This Row],[Column1]], 1)</f>
        <v>6</v>
      </c>
      <c r="W378">
        <v>551444944</v>
      </c>
      <c r="X378" s="1" t="s">
        <v>2</v>
      </c>
    </row>
    <row r="379" spans="1:24" x14ac:dyDescent="0.35">
      <c r="A379">
        <v>770443813</v>
      </c>
      <c r="B379" s="1" t="s">
        <v>2</v>
      </c>
      <c r="P379" s="1">
        <v>867343241</v>
      </c>
      <c r="Q379" s="1" t="s">
        <v>3</v>
      </c>
      <c r="R379" s="1">
        <f>COUNTIF(telefony4[Column1], telefony3[[#This Row],[Column1]])</f>
        <v>1</v>
      </c>
      <c r="S379" s="1"/>
      <c r="U379" s="3" t="str">
        <f>LEFT(telefony3[[#This Row],[Column1]], 1)</f>
        <v>8</v>
      </c>
      <c r="W379">
        <v>551975398</v>
      </c>
      <c r="X379" s="1" t="s">
        <v>3</v>
      </c>
    </row>
    <row r="380" spans="1:24" x14ac:dyDescent="0.35">
      <c r="A380">
        <v>693444676</v>
      </c>
      <c r="B380" s="1" t="s">
        <v>3</v>
      </c>
      <c r="P380" s="1">
        <v>851233593</v>
      </c>
      <c r="Q380" s="1" t="s">
        <v>2</v>
      </c>
      <c r="R380" s="1">
        <f>COUNTIF(telefony4[Column1], telefony3[[#This Row],[Column1]])</f>
        <v>1</v>
      </c>
      <c r="S380" s="1"/>
      <c r="U380" s="3" t="str">
        <f>LEFT(telefony3[[#This Row],[Column1]], 1)</f>
        <v>8</v>
      </c>
      <c r="W380">
        <v>552182274</v>
      </c>
      <c r="X380" s="1" t="s">
        <v>2</v>
      </c>
    </row>
    <row r="381" spans="1:24" x14ac:dyDescent="0.35">
      <c r="A381">
        <v>693180585</v>
      </c>
      <c r="B381" s="1" t="s">
        <v>2</v>
      </c>
      <c r="P381" s="1">
        <v>889123100</v>
      </c>
      <c r="Q381" s="1" t="s">
        <v>2</v>
      </c>
      <c r="R381" s="1">
        <f>COUNTIF(telefony4[Column1], telefony3[[#This Row],[Column1]])</f>
        <v>1</v>
      </c>
      <c r="S381" s="1"/>
      <c r="U381" s="3" t="str">
        <f>LEFT(telefony3[[#This Row],[Column1]], 1)</f>
        <v>8</v>
      </c>
      <c r="W381">
        <v>552326796</v>
      </c>
      <c r="X381" s="1" t="s">
        <v>3</v>
      </c>
    </row>
    <row r="382" spans="1:24" x14ac:dyDescent="0.35">
      <c r="A382">
        <v>770291223</v>
      </c>
      <c r="B382" s="1" t="s">
        <v>2</v>
      </c>
      <c r="P382" s="1">
        <v>819633231</v>
      </c>
      <c r="Q382" s="1" t="s">
        <v>2</v>
      </c>
      <c r="R382" s="1">
        <f>COUNTIF(telefony4[Column1], telefony3[[#This Row],[Column1]])</f>
        <v>1</v>
      </c>
      <c r="S382" s="1"/>
      <c r="U382" s="3" t="str">
        <f>LEFT(telefony3[[#This Row],[Column1]], 1)</f>
        <v>8</v>
      </c>
      <c r="W382">
        <v>552389543</v>
      </c>
      <c r="X382" s="1" t="s">
        <v>3</v>
      </c>
    </row>
    <row r="383" spans="1:24" x14ac:dyDescent="0.35">
      <c r="A383">
        <v>770451885</v>
      </c>
      <c r="B383" s="1" t="s">
        <v>3</v>
      </c>
      <c r="P383" s="1">
        <v>868230406</v>
      </c>
      <c r="Q383" s="1" t="s">
        <v>2</v>
      </c>
      <c r="R383" s="1">
        <f>COUNTIF(telefony4[Column1], telefony3[[#This Row],[Column1]])</f>
        <v>1</v>
      </c>
      <c r="S383" s="1"/>
      <c r="U383" s="3" t="str">
        <f>LEFT(telefony3[[#This Row],[Column1]], 1)</f>
        <v>8</v>
      </c>
      <c r="W383">
        <v>552393338</v>
      </c>
      <c r="X383" s="1" t="s">
        <v>2</v>
      </c>
    </row>
    <row r="384" spans="1:24" x14ac:dyDescent="0.35">
      <c r="A384">
        <v>770963462</v>
      </c>
      <c r="B384" s="1" t="s">
        <v>3</v>
      </c>
      <c r="P384" s="1">
        <v>633312697</v>
      </c>
      <c r="Q384" s="1" t="s">
        <v>3</v>
      </c>
      <c r="R384" s="1">
        <f>COUNTIF(telefony4[Column1], telefony3[[#This Row],[Column1]])</f>
        <v>1</v>
      </c>
      <c r="S384" s="1"/>
      <c r="U384" s="3" t="str">
        <f>LEFT(telefony3[[#This Row],[Column1]], 1)</f>
        <v>6</v>
      </c>
      <c r="W384">
        <v>552398508</v>
      </c>
      <c r="X384" s="1" t="s">
        <v>3</v>
      </c>
    </row>
    <row r="385" spans="1:24" x14ac:dyDescent="0.35">
      <c r="A385">
        <v>770797657</v>
      </c>
      <c r="B385" s="1" t="s">
        <v>2</v>
      </c>
      <c r="P385" s="1">
        <v>584912842</v>
      </c>
      <c r="Q385" s="1" t="s">
        <v>3</v>
      </c>
      <c r="R385" s="1">
        <f>COUNTIF(telefony4[Column1], telefony3[[#This Row],[Column1]])</f>
        <v>1</v>
      </c>
      <c r="S385" s="1"/>
      <c r="U385" s="3" t="str">
        <f>LEFT(telefony3[[#This Row],[Column1]], 1)</f>
        <v>5</v>
      </c>
      <c r="W385">
        <v>552487131</v>
      </c>
      <c r="X385" s="1" t="s">
        <v>3</v>
      </c>
    </row>
    <row r="386" spans="1:24" x14ac:dyDescent="0.35">
      <c r="A386">
        <v>770216725</v>
      </c>
      <c r="B386" s="1" t="s">
        <v>2</v>
      </c>
      <c r="P386" s="1">
        <v>622223125</v>
      </c>
      <c r="Q386" s="1" t="s">
        <v>2</v>
      </c>
      <c r="R386" s="1">
        <f>COUNTIF(telefony4[Column1], telefony3[[#This Row],[Column1]])</f>
        <v>1</v>
      </c>
      <c r="S386" s="1"/>
      <c r="U386" s="3" t="str">
        <f>LEFT(telefony3[[#This Row],[Column1]], 1)</f>
        <v>6</v>
      </c>
      <c r="W386">
        <v>552497292</v>
      </c>
      <c r="X386" s="1" t="s">
        <v>3</v>
      </c>
    </row>
    <row r="387" spans="1:24" x14ac:dyDescent="0.35">
      <c r="A387">
        <v>770188891</v>
      </c>
      <c r="B387" s="1" t="s">
        <v>3</v>
      </c>
      <c r="P387" s="1">
        <v>802115349</v>
      </c>
      <c r="Q387" s="1" t="s">
        <v>2</v>
      </c>
      <c r="R387" s="1">
        <f>COUNTIF(telefony4[Column1], telefony3[[#This Row],[Column1]])</f>
        <v>1</v>
      </c>
      <c r="S387" s="1"/>
      <c r="U387" s="3" t="str">
        <f>LEFT(telefony3[[#This Row],[Column1]], 1)</f>
        <v>8</v>
      </c>
      <c r="W387">
        <v>552678770</v>
      </c>
      <c r="X387" s="1" t="s">
        <v>3</v>
      </c>
    </row>
    <row r="388" spans="1:24" x14ac:dyDescent="0.35">
      <c r="A388">
        <v>770301585</v>
      </c>
      <c r="B388" s="1" t="s">
        <v>2</v>
      </c>
      <c r="P388" s="1">
        <v>627239448</v>
      </c>
      <c r="Q388" s="1" t="s">
        <v>2</v>
      </c>
      <c r="R388" s="1">
        <f>COUNTIF(telefony4[Column1], telefony3[[#This Row],[Column1]])</f>
        <v>1</v>
      </c>
      <c r="S388" s="1"/>
      <c r="U388" s="3" t="str">
        <f>LEFT(telefony3[[#This Row],[Column1]], 1)</f>
        <v>6</v>
      </c>
      <c r="W388">
        <v>552678770</v>
      </c>
      <c r="X388" s="1" t="s">
        <v>3</v>
      </c>
    </row>
    <row r="389" spans="1:24" x14ac:dyDescent="0.35">
      <c r="A389">
        <v>770365907</v>
      </c>
      <c r="B389" s="1" t="s">
        <v>2</v>
      </c>
      <c r="P389" s="1">
        <v>552393338</v>
      </c>
      <c r="Q389" s="1" t="s">
        <v>2</v>
      </c>
      <c r="R389" s="1">
        <f>COUNTIF(telefony4[Column1], telefony3[[#This Row],[Column1]])</f>
        <v>1</v>
      </c>
      <c r="S389" s="1"/>
      <c r="U389" s="3" t="str">
        <f>LEFT(telefony3[[#This Row],[Column1]], 1)</f>
        <v>5</v>
      </c>
      <c r="W389">
        <v>552695739</v>
      </c>
      <c r="X389" s="1" t="s">
        <v>3</v>
      </c>
    </row>
    <row r="390" spans="1:24" x14ac:dyDescent="0.35">
      <c r="A390">
        <v>770644360</v>
      </c>
      <c r="B390" s="1" t="s">
        <v>2</v>
      </c>
      <c r="P390" s="1">
        <v>856769482</v>
      </c>
      <c r="Q390" s="1" t="s">
        <v>3</v>
      </c>
      <c r="R390" s="1">
        <f>COUNTIF(telefony4[Column1], telefony3[[#This Row],[Column1]])</f>
        <v>1</v>
      </c>
      <c r="S390" s="1"/>
      <c r="U390" s="3" t="str">
        <f>LEFT(telefony3[[#This Row],[Column1]], 1)</f>
        <v>8</v>
      </c>
      <c r="W390">
        <v>552695739</v>
      </c>
      <c r="X390" s="1" t="s">
        <v>3</v>
      </c>
    </row>
    <row r="391" spans="1:24" x14ac:dyDescent="0.35">
      <c r="A391">
        <v>693916930</v>
      </c>
      <c r="B391" s="1" t="s">
        <v>3</v>
      </c>
      <c r="P391" s="1">
        <v>601061683</v>
      </c>
      <c r="Q391" s="1" t="s">
        <v>3</v>
      </c>
      <c r="R391" s="1">
        <f>COUNTIF(telefony4[Column1], telefony3[[#This Row],[Column1]])</f>
        <v>1</v>
      </c>
      <c r="S391" s="1"/>
      <c r="U391" s="3" t="str">
        <f>LEFT(telefony3[[#This Row],[Column1]], 1)</f>
        <v>6</v>
      </c>
      <c r="W391">
        <v>552888252</v>
      </c>
      <c r="X391" s="1" t="s">
        <v>2</v>
      </c>
    </row>
    <row r="392" spans="1:24" x14ac:dyDescent="0.35">
      <c r="A392">
        <v>530691263</v>
      </c>
      <c r="B392" s="1" t="s">
        <v>2</v>
      </c>
      <c r="P392" s="1">
        <v>888884145</v>
      </c>
      <c r="Q392" s="1" t="s">
        <v>2</v>
      </c>
      <c r="R392" s="1">
        <f>COUNTIF(telefony4[Column1], telefony3[[#This Row],[Column1]])</f>
        <v>1</v>
      </c>
      <c r="S392" s="1"/>
      <c r="U392" s="3" t="str">
        <f>LEFT(telefony3[[#This Row],[Column1]], 1)</f>
        <v>8</v>
      </c>
      <c r="W392">
        <v>553283461</v>
      </c>
      <c r="X392" s="1" t="s">
        <v>3</v>
      </c>
    </row>
    <row r="393" spans="1:24" x14ac:dyDescent="0.35">
      <c r="A393">
        <v>693500142</v>
      </c>
      <c r="B393" s="1" t="s">
        <v>3</v>
      </c>
      <c r="P393" s="1">
        <v>746212920</v>
      </c>
      <c r="Q393" s="1" t="s">
        <v>3</v>
      </c>
      <c r="R393" s="1">
        <f>COUNTIF(telefony4[Column1], telefony3[[#This Row],[Column1]])</f>
        <v>1</v>
      </c>
      <c r="S393" s="1"/>
      <c r="U393" s="3" t="str">
        <f>LEFT(telefony3[[#This Row],[Column1]], 1)</f>
        <v>7</v>
      </c>
      <c r="W393">
        <v>553331320</v>
      </c>
      <c r="X393" s="1" t="s">
        <v>2</v>
      </c>
    </row>
    <row r="394" spans="1:24" x14ac:dyDescent="0.35">
      <c r="A394">
        <v>693631366</v>
      </c>
      <c r="B394" s="1" t="s">
        <v>3</v>
      </c>
      <c r="P394" s="1">
        <v>821126254</v>
      </c>
      <c r="Q394" s="1" t="s">
        <v>2</v>
      </c>
      <c r="R394" s="1">
        <f>COUNTIF(telefony4[Column1], telefony3[[#This Row],[Column1]])</f>
        <v>1</v>
      </c>
      <c r="S394" s="1"/>
      <c r="U394" s="3" t="str">
        <f>LEFT(telefony3[[#This Row],[Column1]], 1)</f>
        <v>8</v>
      </c>
      <c r="W394">
        <v>553335212</v>
      </c>
      <c r="X394" s="1" t="s">
        <v>2</v>
      </c>
    </row>
    <row r="395" spans="1:24" x14ac:dyDescent="0.35">
      <c r="A395">
        <v>505823424</v>
      </c>
      <c r="B395" s="1" t="s">
        <v>2</v>
      </c>
      <c r="P395" s="1">
        <v>604413319</v>
      </c>
      <c r="Q395" s="1" t="s">
        <v>2</v>
      </c>
      <c r="R395" s="1">
        <f>COUNTIF(telefony4[Column1], telefony3[[#This Row],[Column1]])</f>
        <v>1</v>
      </c>
      <c r="S395" s="1"/>
      <c r="U395" s="3" t="str">
        <f>LEFT(telefony3[[#This Row],[Column1]], 1)</f>
        <v>6</v>
      </c>
      <c r="W395">
        <v>553489178</v>
      </c>
      <c r="X395" s="1" t="s">
        <v>3</v>
      </c>
    </row>
    <row r="396" spans="1:24" x14ac:dyDescent="0.35">
      <c r="A396">
        <v>770537654</v>
      </c>
      <c r="B396" s="1" t="s">
        <v>2</v>
      </c>
      <c r="P396" s="1">
        <v>683229961</v>
      </c>
      <c r="Q396" s="1" t="s">
        <v>2</v>
      </c>
      <c r="R396" s="1">
        <f>COUNTIF(telefony4[Column1], telefony3[[#This Row],[Column1]])</f>
        <v>1</v>
      </c>
      <c r="S396" s="1"/>
      <c r="U396" s="3" t="str">
        <f>LEFT(telefony3[[#This Row],[Column1]], 1)</f>
        <v>6</v>
      </c>
      <c r="W396">
        <v>553516344</v>
      </c>
      <c r="X396" s="1" t="s">
        <v>3</v>
      </c>
    </row>
    <row r="397" spans="1:24" x14ac:dyDescent="0.35">
      <c r="A397">
        <v>751995485</v>
      </c>
      <c r="B397" s="1" t="s">
        <v>3</v>
      </c>
      <c r="P397" s="1">
        <v>750421991</v>
      </c>
      <c r="Q397" s="1" t="s">
        <v>2</v>
      </c>
      <c r="R397" s="1">
        <f>COUNTIF(telefony4[Column1], telefony3[[#This Row],[Column1]])</f>
        <v>1</v>
      </c>
      <c r="S397" s="1"/>
      <c r="U397" s="3" t="str">
        <f>LEFT(telefony3[[#This Row],[Column1]], 1)</f>
        <v>7</v>
      </c>
      <c r="W397">
        <v>553516344</v>
      </c>
      <c r="X397" s="1" t="s">
        <v>3</v>
      </c>
    </row>
    <row r="398" spans="1:24" x14ac:dyDescent="0.35">
      <c r="A398">
        <v>817131321</v>
      </c>
      <c r="B398" s="1" t="s">
        <v>2</v>
      </c>
      <c r="P398" s="1">
        <v>598211630</v>
      </c>
      <c r="Q398" s="1" t="s">
        <v>2</v>
      </c>
      <c r="R398" s="1">
        <f>COUNTIF(telefony4[Column1], telefony3[[#This Row],[Column1]])</f>
        <v>1</v>
      </c>
      <c r="S398" s="1"/>
      <c r="U398" s="3" t="str">
        <f>LEFT(telefony3[[#This Row],[Column1]], 1)</f>
        <v>5</v>
      </c>
      <c r="W398">
        <v>553647314</v>
      </c>
      <c r="X398" s="1" t="s">
        <v>3</v>
      </c>
    </row>
    <row r="399" spans="1:24" x14ac:dyDescent="0.35">
      <c r="A399">
        <v>804102930</v>
      </c>
      <c r="B399" s="1" t="s">
        <v>2</v>
      </c>
      <c r="P399" s="1">
        <v>595421199</v>
      </c>
      <c r="Q399" s="1" t="s">
        <v>3</v>
      </c>
      <c r="R399" s="1">
        <f>COUNTIF(telefony4[Column1], telefony3[[#This Row],[Column1]])</f>
        <v>1</v>
      </c>
      <c r="S399" s="1"/>
      <c r="U399" s="3" t="str">
        <f>LEFT(telefony3[[#This Row],[Column1]], 1)</f>
        <v>5</v>
      </c>
      <c r="W399">
        <v>553703675</v>
      </c>
      <c r="X399" s="1" t="s">
        <v>3</v>
      </c>
    </row>
    <row r="400" spans="1:24" x14ac:dyDescent="0.35">
      <c r="A400">
        <v>511186238</v>
      </c>
      <c r="B400" s="1" t="s">
        <v>3</v>
      </c>
      <c r="P400" s="1">
        <v>887122162</v>
      </c>
      <c r="Q400" s="1" t="s">
        <v>2</v>
      </c>
      <c r="R400" s="1">
        <f>COUNTIF(telefony4[Column1], telefony3[[#This Row],[Column1]])</f>
        <v>1</v>
      </c>
      <c r="S400" s="1"/>
      <c r="U400" s="3" t="str">
        <f>LEFT(telefony3[[#This Row],[Column1]], 1)</f>
        <v>8</v>
      </c>
      <c r="W400">
        <v>553781541</v>
      </c>
      <c r="X400" s="1" t="s">
        <v>3</v>
      </c>
    </row>
    <row r="401" spans="1:24" x14ac:dyDescent="0.35">
      <c r="A401">
        <v>530837290</v>
      </c>
      <c r="B401" s="1" t="s">
        <v>3</v>
      </c>
      <c r="P401" s="1">
        <v>511972687</v>
      </c>
      <c r="Q401" s="1" t="s">
        <v>2</v>
      </c>
      <c r="R401" s="1">
        <f>COUNTIF(telefony4[Column1], telefony3[[#This Row],[Column1]])</f>
        <v>1</v>
      </c>
      <c r="S401" s="1"/>
      <c r="U401" s="3" t="str">
        <f>LEFT(telefony3[[#This Row],[Column1]], 1)</f>
        <v>5</v>
      </c>
      <c r="W401">
        <v>553782991</v>
      </c>
      <c r="X401" s="1" t="s">
        <v>2</v>
      </c>
    </row>
    <row r="402" spans="1:24" x14ac:dyDescent="0.35">
      <c r="A402">
        <v>505673849</v>
      </c>
      <c r="B402" s="1" t="s">
        <v>3</v>
      </c>
      <c r="P402" s="1">
        <v>582478588</v>
      </c>
      <c r="Q402" s="1" t="s">
        <v>2</v>
      </c>
      <c r="R402" s="1">
        <f>COUNTIF(telefony4[Column1], telefony3[[#This Row],[Column1]])</f>
        <v>1</v>
      </c>
      <c r="S402" s="1"/>
      <c r="U402" s="3" t="str">
        <f>LEFT(telefony3[[#This Row],[Column1]], 1)</f>
        <v>5</v>
      </c>
      <c r="W402">
        <v>554198020</v>
      </c>
      <c r="X402" s="1" t="s">
        <v>3</v>
      </c>
    </row>
    <row r="403" spans="1:24" x14ac:dyDescent="0.35">
      <c r="A403">
        <v>770291639</v>
      </c>
      <c r="B403" s="1" t="s">
        <v>3</v>
      </c>
      <c r="P403" s="1">
        <v>758172242</v>
      </c>
      <c r="Q403" s="1" t="s">
        <v>3</v>
      </c>
      <c r="R403" s="1">
        <f>COUNTIF(telefony4[Column1], telefony3[[#This Row],[Column1]])</f>
        <v>1</v>
      </c>
      <c r="S403" s="1"/>
      <c r="U403" s="3" t="str">
        <f>LEFT(telefony3[[#This Row],[Column1]], 1)</f>
        <v>7</v>
      </c>
      <c r="W403">
        <v>554310558</v>
      </c>
      <c r="X403" s="1" t="s">
        <v>3</v>
      </c>
    </row>
    <row r="404" spans="1:24" x14ac:dyDescent="0.35">
      <c r="A404">
        <v>751950309</v>
      </c>
      <c r="B404" s="1" t="s">
        <v>2</v>
      </c>
      <c r="P404" s="1">
        <v>580874505</v>
      </c>
      <c r="Q404" s="1" t="s">
        <v>2</v>
      </c>
      <c r="R404" s="1">
        <f>COUNTIF(telefony4[Column1], telefony3[[#This Row],[Column1]])</f>
        <v>1</v>
      </c>
      <c r="S404" s="1"/>
      <c r="U404" s="3" t="str">
        <f>LEFT(telefony3[[#This Row],[Column1]], 1)</f>
        <v>5</v>
      </c>
      <c r="W404">
        <v>555355825</v>
      </c>
      <c r="X404" s="1" t="s">
        <v>3</v>
      </c>
    </row>
    <row r="405" spans="1:24" x14ac:dyDescent="0.35">
      <c r="A405">
        <v>817725227</v>
      </c>
      <c r="B405" s="1" t="s">
        <v>3</v>
      </c>
      <c r="P405" s="1">
        <v>651977190</v>
      </c>
      <c r="Q405" s="1" t="s">
        <v>2</v>
      </c>
      <c r="R405" s="1">
        <f>COUNTIF(telefony4[Column1], telefony3[[#This Row],[Column1]])</f>
        <v>1</v>
      </c>
      <c r="S405" s="1"/>
      <c r="U405" s="3" t="str">
        <f>LEFT(telefony3[[#This Row],[Column1]], 1)</f>
        <v>6</v>
      </c>
      <c r="W405">
        <v>555791646</v>
      </c>
      <c r="X405" s="1" t="s">
        <v>2</v>
      </c>
    </row>
    <row r="406" spans="1:24" x14ac:dyDescent="0.35">
      <c r="A406">
        <v>804296717</v>
      </c>
      <c r="B406" s="1" t="s">
        <v>3</v>
      </c>
      <c r="P406" s="1">
        <v>719800313</v>
      </c>
      <c r="Q406" s="1" t="s">
        <v>2</v>
      </c>
      <c r="R406" s="1">
        <f>COUNTIF(telefony4[Column1], telefony3[[#This Row],[Column1]])</f>
        <v>1</v>
      </c>
      <c r="S406" s="1"/>
      <c r="U406" s="3" t="str">
        <f>LEFT(telefony3[[#This Row],[Column1]], 1)</f>
        <v>7</v>
      </c>
      <c r="W406">
        <v>555791646</v>
      </c>
      <c r="X406" s="1" t="s">
        <v>2</v>
      </c>
    </row>
    <row r="407" spans="1:24" x14ac:dyDescent="0.35">
      <c r="A407">
        <v>511266877</v>
      </c>
      <c r="B407" s="1" t="s">
        <v>3</v>
      </c>
      <c r="P407" s="1">
        <v>759000881</v>
      </c>
      <c r="Q407" s="1" t="s">
        <v>3</v>
      </c>
      <c r="R407" s="1">
        <f>COUNTIF(telefony4[Column1], telefony3[[#This Row],[Column1]])</f>
        <v>1</v>
      </c>
      <c r="S407" s="1"/>
      <c r="U407" s="3" t="str">
        <f>LEFT(telefony3[[#This Row],[Column1]], 1)</f>
        <v>7</v>
      </c>
      <c r="W407">
        <v>555887190</v>
      </c>
      <c r="X407" s="1" t="s">
        <v>3</v>
      </c>
    </row>
    <row r="408" spans="1:24" x14ac:dyDescent="0.35">
      <c r="A408">
        <v>530511333</v>
      </c>
      <c r="B408" s="1" t="s">
        <v>3</v>
      </c>
      <c r="P408" s="1">
        <v>868088757</v>
      </c>
      <c r="Q408" s="1" t="s">
        <v>2</v>
      </c>
      <c r="R408" s="1">
        <f>COUNTIF(telefony4[Column1], telefony3[[#This Row],[Column1]])</f>
        <v>1</v>
      </c>
      <c r="S408" s="1"/>
      <c r="U408" s="3" t="str">
        <f>LEFT(telefony3[[#This Row],[Column1]], 1)</f>
        <v>8</v>
      </c>
      <c r="W408">
        <v>555976295</v>
      </c>
      <c r="X408" s="1" t="s">
        <v>2</v>
      </c>
    </row>
    <row r="409" spans="1:24" x14ac:dyDescent="0.35">
      <c r="A409">
        <v>504731476</v>
      </c>
      <c r="B409" s="1" t="s">
        <v>2</v>
      </c>
      <c r="P409" s="1">
        <v>837836991</v>
      </c>
      <c r="Q409" s="1" t="s">
        <v>3</v>
      </c>
      <c r="R409" s="1">
        <f>COUNTIF(telefony4[Column1], telefony3[[#This Row],[Column1]])</f>
        <v>1</v>
      </c>
      <c r="S409" s="1"/>
      <c r="U409" s="3" t="str">
        <f>LEFT(telefony3[[#This Row],[Column1]], 1)</f>
        <v>8</v>
      </c>
      <c r="W409">
        <v>556214141</v>
      </c>
      <c r="X409" s="1" t="s">
        <v>3</v>
      </c>
    </row>
    <row r="410" spans="1:24" x14ac:dyDescent="0.35">
      <c r="A410">
        <v>699258646</v>
      </c>
      <c r="B410" s="1" t="s">
        <v>3</v>
      </c>
      <c r="P410" s="1">
        <v>506954709</v>
      </c>
      <c r="Q410" s="1" t="s">
        <v>2</v>
      </c>
      <c r="R410" s="1">
        <f>COUNTIF(telefony4[Column1], telefony3[[#This Row],[Column1]])</f>
        <v>1</v>
      </c>
      <c r="S410" s="1"/>
      <c r="U410" s="3" t="str">
        <f>LEFT(telefony3[[#This Row],[Column1]], 1)</f>
        <v>5</v>
      </c>
      <c r="W410">
        <v>556280246</v>
      </c>
      <c r="X410" s="1" t="s">
        <v>2</v>
      </c>
    </row>
    <row r="411" spans="1:24" x14ac:dyDescent="0.35">
      <c r="A411">
        <v>754805647</v>
      </c>
      <c r="B411" s="1" t="s">
        <v>3</v>
      </c>
      <c r="P411" s="1">
        <v>892450551</v>
      </c>
      <c r="Q411" s="1" t="s">
        <v>3</v>
      </c>
      <c r="R411" s="1">
        <f>COUNTIF(telefony4[Column1], telefony3[[#This Row],[Column1]])</f>
        <v>1</v>
      </c>
      <c r="S411" s="1"/>
      <c r="U411" s="3" t="str">
        <f>LEFT(telefony3[[#This Row],[Column1]], 1)</f>
        <v>8</v>
      </c>
      <c r="W411">
        <v>556350703</v>
      </c>
      <c r="X411" s="1" t="s">
        <v>3</v>
      </c>
    </row>
    <row r="412" spans="1:24" x14ac:dyDescent="0.35">
      <c r="A412">
        <v>788480406</v>
      </c>
      <c r="B412" s="1" t="s">
        <v>3</v>
      </c>
      <c r="P412" s="1">
        <v>646970164</v>
      </c>
      <c r="Q412" s="1" t="s">
        <v>3</v>
      </c>
      <c r="R412" s="1">
        <f>COUNTIF(telefony4[Column1], telefony3[[#This Row],[Column1]])</f>
        <v>1</v>
      </c>
      <c r="S412" s="1"/>
      <c r="U412" s="3" t="str">
        <f>LEFT(telefony3[[#This Row],[Column1]], 1)</f>
        <v>6</v>
      </c>
      <c r="W412">
        <v>556739493</v>
      </c>
      <c r="X412" s="1" t="s">
        <v>3</v>
      </c>
    </row>
    <row r="413" spans="1:24" x14ac:dyDescent="0.35">
      <c r="A413">
        <v>788985563</v>
      </c>
      <c r="B413" s="1" t="s">
        <v>2</v>
      </c>
      <c r="P413" s="1">
        <v>581069298</v>
      </c>
      <c r="Q413" s="1" t="s">
        <v>2</v>
      </c>
      <c r="R413" s="1">
        <f>COUNTIF(telefony4[Column1], telefony3[[#This Row],[Column1]])</f>
        <v>1</v>
      </c>
      <c r="S413" s="1"/>
      <c r="U413" s="3" t="str">
        <f>LEFT(telefony3[[#This Row],[Column1]], 1)</f>
        <v>5</v>
      </c>
      <c r="W413">
        <v>557279286</v>
      </c>
      <c r="X413" s="1" t="s">
        <v>2</v>
      </c>
    </row>
    <row r="414" spans="1:24" x14ac:dyDescent="0.35">
      <c r="A414">
        <v>797358758</v>
      </c>
      <c r="B414" s="1" t="s">
        <v>2</v>
      </c>
      <c r="P414" s="1">
        <v>511033876</v>
      </c>
      <c r="Q414" s="1" t="s">
        <v>2</v>
      </c>
      <c r="R414" s="1">
        <f>COUNTIF(telefony4[Column1], telefony3[[#This Row],[Column1]])</f>
        <v>1</v>
      </c>
      <c r="S414" s="1"/>
      <c r="U414" s="3" t="str">
        <f>LEFT(telefony3[[#This Row],[Column1]], 1)</f>
        <v>5</v>
      </c>
      <c r="W414">
        <v>557295224</v>
      </c>
      <c r="X414" s="1" t="s">
        <v>2</v>
      </c>
    </row>
    <row r="415" spans="1:24" x14ac:dyDescent="0.35">
      <c r="A415">
        <v>876432597</v>
      </c>
      <c r="B415" s="1" t="s">
        <v>2</v>
      </c>
      <c r="P415" s="1">
        <v>511388181</v>
      </c>
      <c r="Q415" s="1" t="s">
        <v>2</v>
      </c>
      <c r="R415" s="1">
        <f>COUNTIF(telefony4[Column1], telefony3[[#This Row],[Column1]])</f>
        <v>1</v>
      </c>
      <c r="S415" s="1"/>
      <c r="U415" s="3" t="str">
        <f>LEFT(telefony3[[#This Row],[Column1]], 1)</f>
        <v>5</v>
      </c>
      <c r="W415">
        <v>557412044</v>
      </c>
      <c r="X415" s="1" t="s">
        <v>3</v>
      </c>
    </row>
    <row r="416" spans="1:24" x14ac:dyDescent="0.35">
      <c r="A416">
        <v>844117203</v>
      </c>
      <c r="B416" s="1" t="s">
        <v>2</v>
      </c>
      <c r="P416" s="1">
        <v>821208830</v>
      </c>
      <c r="Q416" s="1" t="s">
        <v>2</v>
      </c>
      <c r="R416" s="1">
        <f>COUNTIF(telefony4[Column1], telefony3[[#This Row],[Column1]])</f>
        <v>1</v>
      </c>
      <c r="S416" s="1"/>
      <c r="U416" s="3" t="str">
        <f>LEFT(telefony3[[#This Row],[Column1]], 1)</f>
        <v>8</v>
      </c>
      <c r="W416">
        <v>557791466</v>
      </c>
      <c r="X416" s="1" t="s">
        <v>2</v>
      </c>
    </row>
    <row r="417" spans="1:24" x14ac:dyDescent="0.35">
      <c r="A417">
        <v>695498928</v>
      </c>
      <c r="B417" s="1" t="s">
        <v>3</v>
      </c>
      <c r="P417" s="1">
        <v>511936330</v>
      </c>
      <c r="Q417" s="1" t="s">
        <v>3</v>
      </c>
      <c r="R417" s="1">
        <f>COUNTIF(telefony4[Column1], telefony3[[#This Row],[Column1]])</f>
        <v>1</v>
      </c>
      <c r="S417" s="1"/>
      <c r="U417" s="3" t="str">
        <f>LEFT(telefony3[[#This Row],[Column1]], 1)</f>
        <v>5</v>
      </c>
      <c r="W417">
        <v>559083673</v>
      </c>
      <c r="X417" s="1" t="s">
        <v>3</v>
      </c>
    </row>
    <row r="418" spans="1:24" x14ac:dyDescent="0.35">
      <c r="A418">
        <v>500149822</v>
      </c>
      <c r="B418" s="1" t="s">
        <v>2</v>
      </c>
      <c r="P418" s="1">
        <v>886940777</v>
      </c>
      <c r="Q418" s="1" t="s">
        <v>3</v>
      </c>
      <c r="R418" s="1">
        <f>COUNTIF(telefony4[Column1], telefony3[[#This Row],[Column1]])</f>
        <v>1</v>
      </c>
      <c r="S418" s="1"/>
      <c r="U418" s="3" t="str">
        <f>LEFT(telefony3[[#This Row],[Column1]], 1)</f>
        <v>8</v>
      </c>
      <c r="W418">
        <v>559189270</v>
      </c>
      <c r="X418" s="1" t="s">
        <v>3</v>
      </c>
    </row>
    <row r="419" spans="1:24" x14ac:dyDescent="0.35">
      <c r="A419">
        <v>707511661</v>
      </c>
      <c r="B419" s="1" t="s">
        <v>2</v>
      </c>
      <c r="P419" s="1">
        <v>799691563</v>
      </c>
      <c r="Q419" s="1" t="s">
        <v>3</v>
      </c>
      <c r="R419" s="1">
        <f>COUNTIF(telefony4[Column1], telefony3[[#This Row],[Column1]])</f>
        <v>1</v>
      </c>
      <c r="S419" s="1"/>
      <c r="U419" s="3" t="str">
        <f>LEFT(telefony3[[#This Row],[Column1]], 1)</f>
        <v>7</v>
      </c>
      <c r="W419">
        <v>559329123</v>
      </c>
      <c r="X419" s="1" t="s">
        <v>2</v>
      </c>
    </row>
    <row r="420" spans="1:24" x14ac:dyDescent="0.35">
      <c r="A420">
        <v>796941741</v>
      </c>
      <c r="B420" s="1" t="s">
        <v>2</v>
      </c>
      <c r="P420" s="1">
        <v>735277937</v>
      </c>
      <c r="Q420" s="1" t="s">
        <v>2</v>
      </c>
      <c r="R420" s="1">
        <f>COUNTIF(telefony4[Column1], telefony3[[#This Row],[Column1]])</f>
        <v>1</v>
      </c>
      <c r="S420" s="1"/>
      <c r="U420" s="3" t="str">
        <f>LEFT(telefony3[[#This Row],[Column1]], 1)</f>
        <v>7</v>
      </c>
      <c r="W420">
        <v>559582269</v>
      </c>
      <c r="X420" s="1" t="s">
        <v>3</v>
      </c>
    </row>
    <row r="421" spans="1:24" x14ac:dyDescent="0.35">
      <c r="A421">
        <v>626805743</v>
      </c>
      <c r="B421" s="1" t="s">
        <v>3</v>
      </c>
      <c r="P421" s="1">
        <v>504678344</v>
      </c>
      <c r="Q421" s="1" t="s">
        <v>2</v>
      </c>
      <c r="R421" s="1">
        <f>COUNTIF(telefony4[Column1], telefony3[[#This Row],[Column1]])</f>
        <v>1</v>
      </c>
      <c r="S421" s="1"/>
      <c r="U421" s="3" t="str">
        <f>LEFT(telefony3[[#This Row],[Column1]], 1)</f>
        <v>5</v>
      </c>
      <c r="W421">
        <v>559690888</v>
      </c>
      <c r="X421" s="1" t="s">
        <v>2</v>
      </c>
    </row>
    <row r="422" spans="1:24" x14ac:dyDescent="0.35">
      <c r="A422">
        <v>754420341</v>
      </c>
      <c r="B422" s="1" t="s">
        <v>2</v>
      </c>
      <c r="P422" s="1">
        <v>846833492</v>
      </c>
      <c r="Q422" s="1" t="s">
        <v>2</v>
      </c>
      <c r="R422" s="1">
        <f>COUNTIF(telefony4[Column1], telefony3[[#This Row],[Column1]])</f>
        <v>1</v>
      </c>
      <c r="S422" s="1"/>
      <c r="U422" s="3" t="str">
        <f>LEFT(telefony3[[#This Row],[Column1]], 1)</f>
        <v>8</v>
      </c>
      <c r="W422">
        <v>559690888</v>
      </c>
      <c r="X422" s="1" t="s">
        <v>2</v>
      </c>
    </row>
    <row r="423" spans="1:24" x14ac:dyDescent="0.35">
      <c r="A423">
        <v>504852771</v>
      </c>
      <c r="B423" s="1" t="s">
        <v>3</v>
      </c>
      <c r="P423" s="1">
        <v>505493377</v>
      </c>
      <c r="Q423" s="1" t="s">
        <v>3</v>
      </c>
      <c r="R423" s="1">
        <f>COUNTIF(telefony4[Column1], telefony3[[#This Row],[Column1]])</f>
        <v>1</v>
      </c>
      <c r="S423" s="1"/>
      <c r="U423" s="3" t="str">
        <f>LEFT(telefony3[[#This Row],[Column1]], 1)</f>
        <v>5</v>
      </c>
      <c r="W423">
        <v>559823688</v>
      </c>
      <c r="X423" s="1" t="s">
        <v>2</v>
      </c>
    </row>
    <row r="424" spans="1:24" x14ac:dyDescent="0.35">
      <c r="A424">
        <v>504859159</v>
      </c>
      <c r="B424" s="1" t="s">
        <v>3</v>
      </c>
      <c r="P424" s="1">
        <v>504846303</v>
      </c>
      <c r="Q424" s="1" t="s">
        <v>2</v>
      </c>
      <c r="R424" s="1">
        <f>COUNTIF(telefony4[Column1], telefony3[[#This Row],[Column1]])</f>
        <v>1</v>
      </c>
      <c r="S424" s="1"/>
      <c r="U424" s="3" t="str">
        <f>LEFT(telefony3[[#This Row],[Column1]], 1)</f>
        <v>5</v>
      </c>
      <c r="W424">
        <v>559990274</v>
      </c>
      <c r="X424" s="1" t="s">
        <v>2</v>
      </c>
    </row>
    <row r="425" spans="1:24" x14ac:dyDescent="0.35">
      <c r="A425">
        <v>504602507</v>
      </c>
      <c r="B425" s="1" t="s">
        <v>3</v>
      </c>
      <c r="P425" s="1">
        <v>872601113</v>
      </c>
      <c r="Q425" s="1" t="s">
        <v>2</v>
      </c>
      <c r="R425" s="1">
        <f>COUNTIF(telefony4[Column1], telefony3[[#This Row],[Column1]])</f>
        <v>1</v>
      </c>
      <c r="S425" s="1"/>
      <c r="U425" s="3" t="str">
        <f>LEFT(telefony3[[#This Row],[Column1]], 1)</f>
        <v>8</v>
      </c>
      <c r="W425">
        <v>560234405</v>
      </c>
      <c r="X425" s="1" t="s">
        <v>2</v>
      </c>
    </row>
    <row r="426" spans="1:24" x14ac:dyDescent="0.35">
      <c r="A426">
        <v>504661269</v>
      </c>
      <c r="B426" s="1" t="s">
        <v>2</v>
      </c>
      <c r="P426" s="1">
        <v>877781140</v>
      </c>
      <c r="Q426" s="1" t="s">
        <v>2</v>
      </c>
      <c r="R426" s="1">
        <f>COUNTIF(telefony4[Column1], telefony3[[#This Row],[Column1]])</f>
        <v>1</v>
      </c>
      <c r="S426" s="1"/>
      <c r="U426" s="3" t="str">
        <f>LEFT(telefony3[[#This Row],[Column1]], 1)</f>
        <v>8</v>
      </c>
      <c r="W426">
        <v>560274091</v>
      </c>
      <c r="X426" s="1" t="s">
        <v>3</v>
      </c>
    </row>
    <row r="427" spans="1:24" x14ac:dyDescent="0.35">
      <c r="A427">
        <v>504730189</v>
      </c>
      <c r="B427" s="1" t="s">
        <v>2</v>
      </c>
      <c r="P427" s="1">
        <v>842259763</v>
      </c>
      <c r="Q427" s="1" t="s">
        <v>3</v>
      </c>
      <c r="R427" s="1">
        <f>COUNTIF(telefony4[Column1], telefony3[[#This Row],[Column1]])</f>
        <v>1</v>
      </c>
      <c r="S427" s="1"/>
      <c r="U427" s="3" t="str">
        <f>LEFT(telefony3[[#This Row],[Column1]], 1)</f>
        <v>8</v>
      </c>
      <c r="W427">
        <v>560274091</v>
      </c>
      <c r="X427" s="1" t="s">
        <v>3</v>
      </c>
    </row>
    <row r="428" spans="1:24" x14ac:dyDescent="0.35">
      <c r="A428">
        <v>699717556</v>
      </c>
      <c r="B428" s="1" t="s">
        <v>3</v>
      </c>
      <c r="P428" s="1">
        <v>518645594</v>
      </c>
      <c r="Q428" s="1" t="s">
        <v>2</v>
      </c>
      <c r="R428" s="1">
        <f>COUNTIF(telefony4[Column1], telefony3[[#This Row],[Column1]])</f>
        <v>1</v>
      </c>
      <c r="S428" s="1"/>
      <c r="U428" s="3" t="str">
        <f>LEFT(telefony3[[#This Row],[Column1]], 1)</f>
        <v>5</v>
      </c>
      <c r="W428">
        <v>560283851</v>
      </c>
      <c r="X428" s="1" t="s">
        <v>3</v>
      </c>
    </row>
    <row r="429" spans="1:24" x14ac:dyDescent="0.35">
      <c r="A429">
        <v>754977742</v>
      </c>
      <c r="B429" s="1" t="s">
        <v>3</v>
      </c>
      <c r="P429" s="1">
        <v>770472187</v>
      </c>
      <c r="Q429" s="1" t="s">
        <v>3</v>
      </c>
      <c r="R429" s="1">
        <f>COUNTIF(telefony4[Column1], telefony3[[#This Row],[Column1]])</f>
        <v>1</v>
      </c>
      <c r="S429" s="1"/>
      <c r="U429" s="3" t="str">
        <f>LEFT(telefony3[[#This Row],[Column1]], 1)</f>
        <v>7</v>
      </c>
      <c r="W429">
        <v>560462800</v>
      </c>
      <c r="X429" s="1" t="s">
        <v>3</v>
      </c>
    </row>
    <row r="430" spans="1:24" x14ac:dyDescent="0.35">
      <c r="A430">
        <v>535134871</v>
      </c>
      <c r="B430" s="1" t="s">
        <v>2</v>
      </c>
      <c r="P430" s="1">
        <v>770443813</v>
      </c>
      <c r="Q430" s="1" t="s">
        <v>2</v>
      </c>
      <c r="R430" s="1">
        <f>COUNTIF(telefony4[Column1], telefony3[[#This Row],[Column1]])</f>
        <v>1</v>
      </c>
      <c r="S430" s="1"/>
      <c r="U430" s="3" t="str">
        <f>LEFT(telefony3[[#This Row],[Column1]], 1)</f>
        <v>7</v>
      </c>
      <c r="W430">
        <v>560477694</v>
      </c>
      <c r="X430" s="1" t="s">
        <v>2</v>
      </c>
    </row>
    <row r="431" spans="1:24" x14ac:dyDescent="0.35">
      <c r="A431">
        <v>588102895</v>
      </c>
      <c r="B431" s="1" t="s">
        <v>2</v>
      </c>
      <c r="P431" s="1">
        <v>693444676</v>
      </c>
      <c r="Q431" s="1" t="s">
        <v>3</v>
      </c>
      <c r="R431" s="1">
        <f>COUNTIF(telefony4[Column1], telefony3[[#This Row],[Column1]])</f>
        <v>1</v>
      </c>
      <c r="S431" s="1"/>
      <c r="U431" s="3" t="str">
        <f>LEFT(telefony3[[#This Row],[Column1]], 1)</f>
        <v>6</v>
      </c>
      <c r="W431">
        <v>560477694</v>
      </c>
      <c r="X431" s="1" t="s">
        <v>2</v>
      </c>
    </row>
    <row r="432" spans="1:24" x14ac:dyDescent="0.35">
      <c r="A432">
        <v>637455217</v>
      </c>
      <c r="B432" s="1" t="s">
        <v>2</v>
      </c>
      <c r="P432" s="1">
        <v>693180585</v>
      </c>
      <c r="Q432" s="1" t="s">
        <v>2</v>
      </c>
      <c r="R432" s="1">
        <f>COUNTIF(telefony4[Column1], telefony3[[#This Row],[Column1]])</f>
        <v>1</v>
      </c>
      <c r="S432" s="1"/>
      <c r="U432" s="3" t="str">
        <f>LEFT(telefony3[[#This Row],[Column1]], 1)</f>
        <v>6</v>
      </c>
      <c r="W432">
        <v>560946628</v>
      </c>
      <c r="X432" s="1" t="s">
        <v>3</v>
      </c>
    </row>
    <row r="433" spans="1:24" x14ac:dyDescent="0.35">
      <c r="A433">
        <v>738316968</v>
      </c>
      <c r="B433" s="1" t="s">
        <v>2</v>
      </c>
      <c r="P433" s="1">
        <v>770291223</v>
      </c>
      <c r="Q433" s="1" t="s">
        <v>2</v>
      </c>
      <c r="R433" s="1">
        <f>COUNTIF(telefony4[Column1], telefony3[[#This Row],[Column1]])</f>
        <v>1</v>
      </c>
      <c r="S433" s="1"/>
      <c r="U433" s="3" t="str">
        <f>LEFT(telefony3[[#This Row],[Column1]], 1)</f>
        <v>7</v>
      </c>
      <c r="W433">
        <v>561304338</v>
      </c>
      <c r="X433" s="1" t="s">
        <v>3</v>
      </c>
    </row>
    <row r="434" spans="1:24" x14ac:dyDescent="0.35">
      <c r="A434">
        <v>770766453</v>
      </c>
      <c r="B434" s="1" t="s">
        <v>3</v>
      </c>
      <c r="P434" s="1">
        <v>770451885</v>
      </c>
      <c r="Q434" s="1" t="s">
        <v>3</v>
      </c>
      <c r="R434" s="1">
        <f>COUNTIF(telefony4[Column1], telefony3[[#This Row],[Column1]])</f>
        <v>1</v>
      </c>
      <c r="S434" s="1"/>
      <c r="U434" s="3" t="str">
        <f>LEFT(telefony3[[#This Row],[Column1]], 1)</f>
        <v>7</v>
      </c>
      <c r="W434">
        <v>561504787</v>
      </c>
      <c r="X434" s="1" t="s">
        <v>3</v>
      </c>
    </row>
    <row r="435" spans="1:24" x14ac:dyDescent="0.35">
      <c r="A435">
        <v>539677685</v>
      </c>
      <c r="B435" s="1" t="s">
        <v>3</v>
      </c>
      <c r="P435" s="1">
        <v>770963462</v>
      </c>
      <c r="Q435" s="1" t="s">
        <v>3</v>
      </c>
      <c r="R435" s="1">
        <f>COUNTIF(telefony4[Column1], telefony3[[#This Row],[Column1]])</f>
        <v>1</v>
      </c>
      <c r="S435" s="1"/>
      <c r="U435" s="3" t="str">
        <f>LEFT(telefony3[[#This Row],[Column1]], 1)</f>
        <v>7</v>
      </c>
      <c r="W435">
        <v>561505276</v>
      </c>
      <c r="X435" s="1" t="s">
        <v>3</v>
      </c>
    </row>
    <row r="436" spans="1:24" x14ac:dyDescent="0.35">
      <c r="A436">
        <v>696946597</v>
      </c>
      <c r="B436" s="1" t="s">
        <v>3</v>
      </c>
      <c r="P436" s="1">
        <v>770797657</v>
      </c>
      <c r="Q436" s="1" t="s">
        <v>2</v>
      </c>
      <c r="R436" s="1">
        <f>COUNTIF(telefony4[Column1], telefony3[[#This Row],[Column1]])</f>
        <v>1</v>
      </c>
      <c r="S436" s="1"/>
      <c r="U436" s="3" t="str">
        <f>LEFT(telefony3[[#This Row],[Column1]], 1)</f>
        <v>7</v>
      </c>
      <c r="W436">
        <v>561505276</v>
      </c>
      <c r="X436" s="1" t="s">
        <v>3</v>
      </c>
    </row>
    <row r="437" spans="1:24" x14ac:dyDescent="0.35">
      <c r="A437">
        <v>511797799</v>
      </c>
      <c r="B437" s="1" t="s">
        <v>2</v>
      </c>
      <c r="P437" s="1">
        <v>770216725</v>
      </c>
      <c r="Q437" s="1" t="s">
        <v>2</v>
      </c>
      <c r="R437" s="1">
        <f>COUNTIF(telefony4[Column1], telefony3[[#This Row],[Column1]])</f>
        <v>1</v>
      </c>
      <c r="S437" s="1"/>
      <c r="U437" s="3" t="str">
        <f>LEFT(telefony3[[#This Row],[Column1]], 1)</f>
        <v>7</v>
      </c>
      <c r="W437">
        <v>561518287</v>
      </c>
      <c r="X437" s="1" t="s">
        <v>2</v>
      </c>
    </row>
    <row r="438" spans="1:24" x14ac:dyDescent="0.35">
      <c r="A438">
        <v>666862150</v>
      </c>
      <c r="B438" s="1" t="s">
        <v>2</v>
      </c>
      <c r="P438" s="1">
        <v>770188891</v>
      </c>
      <c r="Q438" s="1" t="s">
        <v>3</v>
      </c>
      <c r="R438" s="1">
        <f>COUNTIF(telefony4[Column1], telefony3[[#This Row],[Column1]])</f>
        <v>1</v>
      </c>
      <c r="S438" s="1"/>
      <c r="U438" s="3" t="str">
        <f>LEFT(telefony3[[#This Row],[Column1]], 1)</f>
        <v>7</v>
      </c>
      <c r="W438">
        <v>561644110</v>
      </c>
      <c r="X438" s="1" t="s">
        <v>3</v>
      </c>
    </row>
    <row r="439" spans="1:24" x14ac:dyDescent="0.35">
      <c r="A439">
        <v>528563393</v>
      </c>
      <c r="B439" s="1" t="s">
        <v>3</v>
      </c>
      <c r="P439" s="1">
        <v>770301585</v>
      </c>
      <c r="Q439" s="1" t="s">
        <v>2</v>
      </c>
      <c r="R439" s="1">
        <f>COUNTIF(telefony4[Column1], telefony3[[#This Row],[Column1]])</f>
        <v>1</v>
      </c>
      <c r="S439" s="1"/>
      <c r="U439" s="3" t="str">
        <f>LEFT(telefony3[[#This Row],[Column1]], 1)</f>
        <v>7</v>
      </c>
      <c r="W439">
        <v>561805788</v>
      </c>
      <c r="X439" s="1" t="s">
        <v>3</v>
      </c>
    </row>
    <row r="440" spans="1:24" x14ac:dyDescent="0.35">
      <c r="A440">
        <v>789349683</v>
      </c>
      <c r="B440" s="1" t="s">
        <v>3</v>
      </c>
      <c r="P440" s="1">
        <v>770365907</v>
      </c>
      <c r="Q440" s="1" t="s">
        <v>2</v>
      </c>
      <c r="R440" s="1">
        <f>COUNTIF(telefony4[Column1], telefony3[[#This Row],[Column1]])</f>
        <v>1</v>
      </c>
      <c r="S440" s="1"/>
      <c r="U440" s="3" t="str">
        <f>LEFT(telefony3[[#This Row],[Column1]], 1)</f>
        <v>7</v>
      </c>
      <c r="W440">
        <v>561818333</v>
      </c>
      <c r="X440" s="1" t="s">
        <v>2</v>
      </c>
    </row>
    <row r="441" spans="1:24" x14ac:dyDescent="0.35">
      <c r="A441">
        <v>838673161</v>
      </c>
      <c r="B441" s="1" t="s">
        <v>3</v>
      </c>
      <c r="P441" s="1">
        <v>770644360</v>
      </c>
      <c r="Q441" s="1" t="s">
        <v>2</v>
      </c>
      <c r="R441" s="1">
        <f>COUNTIF(telefony4[Column1], telefony3[[#This Row],[Column1]])</f>
        <v>1</v>
      </c>
      <c r="S441" s="1"/>
      <c r="U441" s="3" t="str">
        <f>LEFT(telefony3[[#This Row],[Column1]], 1)</f>
        <v>7</v>
      </c>
      <c r="W441">
        <v>562190555</v>
      </c>
      <c r="X441" s="1" t="s">
        <v>2</v>
      </c>
    </row>
    <row r="442" spans="1:24" x14ac:dyDescent="0.35">
      <c r="A442">
        <v>828230314</v>
      </c>
      <c r="B442" s="1" t="s">
        <v>2</v>
      </c>
      <c r="P442" s="1">
        <v>693916930</v>
      </c>
      <c r="Q442" s="1" t="s">
        <v>3</v>
      </c>
      <c r="R442" s="1">
        <f>COUNTIF(telefony4[Column1], telefony3[[#This Row],[Column1]])</f>
        <v>1</v>
      </c>
      <c r="S442" s="1"/>
      <c r="U442" s="3" t="str">
        <f>LEFT(telefony3[[#This Row],[Column1]], 1)</f>
        <v>6</v>
      </c>
      <c r="W442">
        <v>562562858</v>
      </c>
      <c r="X442" s="1" t="s">
        <v>3</v>
      </c>
    </row>
    <row r="443" spans="1:24" x14ac:dyDescent="0.35">
      <c r="A443">
        <v>710437555</v>
      </c>
      <c r="B443" s="1" t="s">
        <v>2</v>
      </c>
      <c r="P443" s="1">
        <v>530691263</v>
      </c>
      <c r="Q443" s="1" t="s">
        <v>2</v>
      </c>
      <c r="R443" s="1">
        <f>COUNTIF(telefony4[Column1], telefony3[[#This Row],[Column1]])</f>
        <v>1</v>
      </c>
      <c r="S443" s="1"/>
      <c r="U443" s="3" t="str">
        <f>LEFT(telefony3[[#This Row],[Column1]], 1)</f>
        <v>5</v>
      </c>
      <c r="W443">
        <v>562965056</v>
      </c>
      <c r="X443" s="1" t="s">
        <v>2</v>
      </c>
    </row>
    <row r="444" spans="1:24" x14ac:dyDescent="0.35">
      <c r="A444">
        <v>731777558</v>
      </c>
      <c r="B444" s="1" t="s">
        <v>3</v>
      </c>
      <c r="P444" s="1">
        <v>693500142</v>
      </c>
      <c r="Q444" s="1" t="s">
        <v>3</v>
      </c>
      <c r="R444" s="1">
        <f>COUNTIF(telefony4[Column1], telefony3[[#This Row],[Column1]])</f>
        <v>1</v>
      </c>
      <c r="S444" s="1"/>
      <c r="U444" s="3" t="str">
        <f>LEFT(telefony3[[#This Row],[Column1]], 1)</f>
        <v>6</v>
      </c>
      <c r="W444">
        <v>563113284</v>
      </c>
      <c r="X444" s="1" t="s">
        <v>3</v>
      </c>
    </row>
    <row r="445" spans="1:24" x14ac:dyDescent="0.35">
      <c r="A445">
        <v>511487350</v>
      </c>
      <c r="B445" s="1" t="s">
        <v>2</v>
      </c>
      <c r="P445" s="1">
        <v>693631366</v>
      </c>
      <c r="Q445" s="1" t="s">
        <v>3</v>
      </c>
      <c r="R445" s="1">
        <f>COUNTIF(telefony4[Column1], telefony3[[#This Row],[Column1]])</f>
        <v>1</v>
      </c>
      <c r="S445" s="1"/>
      <c r="U445" s="3" t="str">
        <f>LEFT(telefony3[[#This Row],[Column1]], 1)</f>
        <v>6</v>
      </c>
      <c r="W445">
        <v>563332708</v>
      </c>
      <c r="X445" s="1" t="s">
        <v>2</v>
      </c>
    </row>
    <row r="446" spans="1:24" x14ac:dyDescent="0.35">
      <c r="A446">
        <v>604230426</v>
      </c>
      <c r="B446" s="1" t="s">
        <v>3</v>
      </c>
      <c r="P446" s="1">
        <v>505823424</v>
      </c>
      <c r="Q446" s="1" t="s">
        <v>2</v>
      </c>
      <c r="R446" s="1">
        <f>COUNTIF(telefony4[Column1], telefony3[[#This Row],[Column1]])</f>
        <v>1</v>
      </c>
      <c r="S446" s="1"/>
      <c r="U446" s="3" t="str">
        <f>LEFT(telefony3[[#This Row],[Column1]], 1)</f>
        <v>5</v>
      </c>
      <c r="W446">
        <v>564188657</v>
      </c>
      <c r="X446" s="1" t="s">
        <v>3</v>
      </c>
    </row>
    <row r="447" spans="1:24" x14ac:dyDescent="0.35">
      <c r="A447">
        <v>670347160</v>
      </c>
      <c r="B447" s="1" t="s">
        <v>3</v>
      </c>
      <c r="P447" s="1">
        <v>770537654</v>
      </c>
      <c r="Q447" s="1" t="s">
        <v>2</v>
      </c>
      <c r="R447" s="1">
        <f>COUNTIF(telefony4[Column1], telefony3[[#This Row],[Column1]])</f>
        <v>1</v>
      </c>
      <c r="S447" s="1"/>
      <c r="U447" s="3" t="str">
        <f>LEFT(telefony3[[#This Row],[Column1]], 1)</f>
        <v>7</v>
      </c>
      <c r="W447">
        <v>564220390</v>
      </c>
      <c r="X447" s="1" t="s">
        <v>2</v>
      </c>
    </row>
    <row r="448" spans="1:24" x14ac:dyDescent="0.35">
      <c r="A448">
        <v>750127751</v>
      </c>
      <c r="B448" s="1" t="s">
        <v>2</v>
      </c>
      <c r="P448" s="1">
        <v>751995485</v>
      </c>
      <c r="Q448" s="1" t="s">
        <v>3</v>
      </c>
      <c r="R448" s="1">
        <f>COUNTIF(telefony4[Column1], telefony3[[#This Row],[Column1]])</f>
        <v>1</v>
      </c>
      <c r="S448" s="1"/>
      <c r="U448" s="3" t="str">
        <f>LEFT(telefony3[[#This Row],[Column1]], 1)</f>
        <v>7</v>
      </c>
      <c r="W448">
        <v>564624561</v>
      </c>
      <c r="X448" s="1" t="s">
        <v>2</v>
      </c>
    </row>
    <row r="449" spans="1:24" x14ac:dyDescent="0.35">
      <c r="A449">
        <v>770858126</v>
      </c>
      <c r="B449" s="1" t="s">
        <v>3</v>
      </c>
      <c r="P449" s="1">
        <v>817131321</v>
      </c>
      <c r="Q449" s="1" t="s">
        <v>2</v>
      </c>
      <c r="R449" s="1">
        <f>COUNTIF(telefony4[Column1], telefony3[[#This Row],[Column1]])</f>
        <v>1</v>
      </c>
      <c r="S449" s="1"/>
      <c r="U449" s="3" t="str">
        <f>LEFT(telefony3[[#This Row],[Column1]], 1)</f>
        <v>8</v>
      </c>
      <c r="W449">
        <v>564726605</v>
      </c>
      <c r="X449" s="1" t="s">
        <v>2</v>
      </c>
    </row>
    <row r="450" spans="1:24" x14ac:dyDescent="0.35">
      <c r="A450">
        <v>770563522</v>
      </c>
      <c r="B450" s="1" t="s">
        <v>2</v>
      </c>
      <c r="P450" s="1">
        <v>804102930</v>
      </c>
      <c r="Q450" s="1" t="s">
        <v>2</v>
      </c>
      <c r="R450" s="1">
        <f>COUNTIF(telefony4[Column1], telefony3[[#This Row],[Column1]])</f>
        <v>1</v>
      </c>
      <c r="S450" s="1"/>
      <c r="U450" s="3" t="str">
        <f>LEFT(telefony3[[#This Row],[Column1]], 1)</f>
        <v>8</v>
      </c>
      <c r="W450">
        <v>565416683</v>
      </c>
      <c r="X450" s="1" t="s">
        <v>2</v>
      </c>
    </row>
    <row r="451" spans="1:24" x14ac:dyDescent="0.35">
      <c r="A451">
        <v>770294998</v>
      </c>
      <c r="B451" s="1" t="s">
        <v>3</v>
      </c>
      <c r="P451" s="1">
        <v>511186238</v>
      </c>
      <c r="Q451" s="1" t="s">
        <v>3</v>
      </c>
      <c r="R451" s="1">
        <f>COUNTIF(telefony4[Column1], telefony3[[#This Row],[Column1]])</f>
        <v>1</v>
      </c>
      <c r="S451" s="1"/>
      <c r="U451" s="3" t="str">
        <f>LEFT(telefony3[[#This Row],[Column1]], 1)</f>
        <v>5</v>
      </c>
      <c r="W451">
        <v>565721676</v>
      </c>
      <c r="X451" s="1" t="s">
        <v>2</v>
      </c>
    </row>
    <row r="452" spans="1:24" x14ac:dyDescent="0.35">
      <c r="A452">
        <v>770628390</v>
      </c>
      <c r="B452" s="1" t="s">
        <v>2</v>
      </c>
      <c r="P452" s="1">
        <v>530837290</v>
      </c>
      <c r="Q452" s="1" t="s">
        <v>3</v>
      </c>
      <c r="R452" s="1">
        <f>COUNTIF(telefony4[Column1], telefony3[[#This Row],[Column1]])</f>
        <v>1</v>
      </c>
      <c r="S452" s="1"/>
      <c r="U452" s="3" t="str">
        <f>LEFT(telefony3[[#This Row],[Column1]], 1)</f>
        <v>5</v>
      </c>
      <c r="W452">
        <v>565840606</v>
      </c>
      <c r="X452" s="1" t="s">
        <v>2</v>
      </c>
    </row>
    <row r="453" spans="1:24" x14ac:dyDescent="0.35">
      <c r="A453">
        <v>770592849</v>
      </c>
      <c r="B453" s="1" t="s">
        <v>2</v>
      </c>
      <c r="P453" s="1">
        <v>505673849</v>
      </c>
      <c r="Q453" s="1" t="s">
        <v>3</v>
      </c>
      <c r="R453" s="1">
        <f>COUNTIF(telefony4[Column1], telefony3[[#This Row],[Column1]])</f>
        <v>1</v>
      </c>
      <c r="S453" s="1"/>
      <c r="U453" s="3" t="str">
        <f>LEFT(telefony3[[#This Row],[Column1]], 1)</f>
        <v>5</v>
      </c>
      <c r="W453">
        <v>568082801</v>
      </c>
      <c r="X453" s="1" t="s">
        <v>2</v>
      </c>
    </row>
    <row r="454" spans="1:24" x14ac:dyDescent="0.35">
      <c r="A454">
        <v>728777806</v>
      </c>
      <c r="B454" s="1" t="s">
        <v>3</v>
      </c>
      <c r="P454" s="1">
        <v>770291639</v>
      </c>
      <c r="Q454" s="1" t="s">
        <v>3</v>
      </c>
      <c r="R454" s="1">
        <f>COUNTIF(telefony4[Column1], telefony3[[#This Row],[Column1]])</f>
        <v>1</v>
      </c>
      <c r="S454" s="1"/>
      <c r="U454" s="3" t="str">
        <f>LEFT(telefony3[[#This Row],[Column1]], 1)</f>
        <v>7</v>
      </c>
      <c r="W454">
        <v>568276861</v>
      </c>
      <c r="X454" s="1" t="s">
        <v>2</v>
      </c>
    </row>
    <row r="455" spans="1:24" x14ac:dyDescent="0.35">
      <c r="A455">
        <v>770310405</v>
      </c>
      <c r="B455" s="1" t="s">
        <v>2</v>
      </c>
      <c r="P455" s="1">
        <v>751950309</v>
      </c>
      <c r="Q455" s="1" t="s">
        <v>2</v>
      </c>
      <c r="R455" s="1">
        <f>COUNTIF(telefony4[Column1], telefony3[[#This Row],[Column1]])</f>
        <v>1</v>
      </c>
      <c r="S455" s="1"/>
      <c r="U455" s="3" t="str">
        <f>LEFT(telefony3[[#This Row],[Column1]], 1)</f>
        <v>7</v>
      </c>
      <c r="W455">
        <v>569692687</v>
      </c>
      <c r="X455" s="1" t="s">
        <v>3</v>
      </c>
    </row>
    <row r="456" spans="1:24" x14ac:dyDescent="0.35">
      <c r="A456">
        <v>770208529</v>
      </c>
      <c r="B456" s="1" t="s">
        <v>3</v>
      </c>
      <c r="P456" s="1">
        <v>817725227</v>
      </c>
      <c r="Q456" s="1" t="s">
        <v>3</v>
      </c>
      <c r="R456" s="1">
        <f>COUNTIF(telefony4[Column1], telefony3[[#This Row],[Column1]])</f>
        <v>1</v>
      </c>
      <c r="S456" s="1"/>
      <c r="U456" s="3" t="str">
        <f>LEFT(telefony3[[#This Row],[Column1]], 1)</f>
        <v>8</v>
      </c>
      <c r="W456">
        <v>571470114</v>
      </c>
      <c r="X456" s="1" t="s">
        <v>2</v>
      </c>
    </row>
    <row r="457" spans="1:24" x14ac:dyDescent="0.35">
      <c r="A457">
        <v>723316830</v>
      </c>
      <c r="B457" s="1" t="s">
        <v>3</v>
      </c>
      <c r="P457" s="1">
        <v>804296717</v>
      </c>
      <c r="Q457" s="1" t="s">
        <v>3</v>
      </c>
      <c r="R457" s="1">
        <f>COUNTIF(telefony4[Column1], telefony3[[#This Row],[Column1]])</f>
        <v>1</v>
      </c>
      <c r="S457" s="1"/>
      <c r="U457" s="3" t="str">
        <f>LEFT(telefony3[[#This Row],[Column1]], 1)</f>
        <v>8</v>
      </c>
      <c r="W457">
        <v>572273339</v>
      </c>
      <c r="X457" s="1" t="s">
        <v>2</v>
      </c>
    </row>
    <row r="458" spans="1:24" x14ac:dyDescent="0.35">
      <c r="A458">
        <v>776351190</v>
      </c>
      <c r="B458" s="1" t="s">
        <v>3</v>
      </c>
      <c r="P458" s="1">
        <v>511266877</v>
      </c>
      <c r="Q458" s="1" t="s">
        <v>3</v>
      </c>
      <c r="R458" s="1">
        <f>COUNTIF(telefony4[Column1], telefony3[[#This Row],[Column1]])</f>
        <v>1</v>
      </c>
      <c r="S458" s="1"/>
      <c r="U458" s="3" t="str">
        <f>LEFT(telefony3[[#This Row],[Column1]], 1)</f>
        <v>5</v>
      </c>
      <c r="W458">
        <v>572885658</v>
      </c>
      <c r="X458" s="1" t="s">
        <v>2</v>
      </c>
    </row>
    <row r="459" spans="1:24" x14ac:dyDescent="0.35">
      <c r="A459">
        <v>833239299</v>
      </c>
      <c r="B459" s="1" t="s">
        <v>3</v>
      </c>
      <c r="P459" s="1">
        <v>530511333</v>
      </c>
      <c r="Q459" s="1" t="s">
        <v>3</v>
      </c>
      <c r="R459" s="1">
        <f>COUNTIF(telefony4[Column1], telefony3[[#This Row],[Column1]])</f>
        <v>1</v>
      </c>
      <c r="S459" s="1"/>
      <c r="U459" s="3" t="str">
        <f>LEFT(telefony3[[#This Row],[Column1]], 1)</f>
        <v>5</v>
      </c>
      <c r="W459">
        <v>572894198</v>
      </c>
      <c r="X459" s="1" t="s">
        <v>2</v>
      </c>
    </row>
    <row r="460" spans="1:24" x14ac:dyDescent="0.35">
      <c r="A460">
        <v>872355266</v>
      </c>
      <c r="B460" s="1" t="s">
        <v>3</v>
      </c>
      <c r="P460" s="1">
        <v>504731476</v>
      </c>
      <c r="Q460" s="1" t="s">
        <v>2</v>
      </c>
      <c r="R460" s="1">
        <f>COUNTIF(telefony4[Column1], telefony3[[#This Row],[Column1]])</f>
        <v>1</v>
      </c>
      <c r="S460" s="1"/>
      <c r="U460" s="3" t="str">
        <f>LEFT(telefony3[[#This Row],[Column1]], 1)</f>
        <v>5</v>
      </c>
      <c r="W460">
        <v>573238971</v>
      </c>
      <c r="X460" s="1" t="s">
        <v>2</v>
      </c>
    </row>
    <row r="461" spans="1:24" x14ac:dyDescent="0.35">
      <c r="A461">
        <v>511472429</v>
      </c>
      <c r="B461" s="1" t="s">
        <v>3</v>
      </c>
      <c r="P461" s="1">
        <v>699258646</v>
      </c>
      <c r="Q461" s="1" t="s">
        <v>3</v>
      </c>
      <c r="R461" s="1">
        <f>COUNTIF(telefony4[Column1], telefony3[[#This Row],[Column1]])</f>
        <v>1</v>
      </c>
      <c r="S461" s="1"/>
      <c r="U461" s="3" t="str">
        <f>LEFT(telefony3[[#This Row],[Column1]], 1)</f>
        <v>6</v>
      </c>
      <c r="W461">
        <v>573536094</v>
      </c>
      <c r="X461" s="1" t="s">
        <v>3</v>
      </c>
    </row>
    <row r="462" spans="1:24" x14ac:dyDescent="0.35">
      <c r="A462">
        <v>651274194</v>
      </c>
      <c r="B462" s="1" t="s">
        <v>3</v>
      </c>
      <c r="P462" s="1">
        <v>754805647</v>
      </c>
      <c r="Q462" s="1" t="s">
        <v>3</v>
      </c>
      <c r="R462" s="1">
        <f>COUNTIF(telefony4[Column1], telefony3[[#This Row],[Column1]])</f>
        <v>1</v>
      </c>
      <c r="S462" s="1"/>
      <c r="U462" s="3" t="str">
        <f>LEFT(telefony3[[#This Row],[Column1]], 1)</f>
        <v>7</v>
      </c>
      <c r="W462">
        <v>573586280</v>
      </c>
      <c r="X462" s="1" t="s">
        <v>3</v>
      </c>
    </row>
    <row r="463" spans="1:24" x14ac:dyDescent="0.35">
      <c r="A463">
        <v>818781555</v>
      </c>
      <c r="B463" s="1" t="s">
        <v>3</v>
      </c>
      <c r="P463" s="1">
        <v>788480406</v>
      </c>
      <c r="Q463" s="1" t="s">
        <v>3</v>
      </c>
      <c r="R463" s="1">
        <f>COUNTIF(telefony4[Column1], telefony3[[#This Row],[Column1]])</f>
        <v>1</v>
      </c>
      <c r="S463" s="1"/>
      <c r="U463" s="3" t="str">
        <f>LEFT(telefony3[[#This Row],[Column1]], 1)</f>
        <v>7</v>
      </c>
      <c r="W463">
        <v>573668196</v>
      </c>
      <c r="X463" s="1" t="s">
        <v>3</v>
      </c>
    </row>
    <row r="464" spans="1:24" x14ac:dyDescent="0.35">
      <c r="A464">
        <v>552497292</v>
      </c>
      <c r="B464" s="1" t="s">
        <v>3</v>
      </c>
      <c r="P464" s="1">
        <v>788985563</v>
      </c>
      <c r="Q464" s="1" t="s">
        <v>2</v>
      </c>
      <c r="R464" s="1">
        <f>COUNTIF(telefony4[Column1], telefony3[[#This Row],[Column1]])</f>
        <v>1</v>
      </c>
      <c r="S464" s="1"/>
      <c r="U464" s="3" t="str">
        <f>LEFT(telefony3[[#This Row],[Column1]], 1)</f>
        <v>7</v>
      </c>
      <c r="W464">
        <v>573823555</v>
      </c>
      <c r="X464" s="1" t="s">
        <v>2</v>
      </c>
    </row>
    <row r="465" spans="1:24" x14ac:dyDescent="0.35">
      <c r="A465">
        <v>823882362</v>
      </c>
      <c r="B465" s="1" t="s">
        <v>3</v>
      </c>
      <c r="P465" s="1">
        <v>797358758</v>
      </c>
      <c r="Q465" s="1" t="s">
        <v>2</v>
      </c>
      <c r="R465" s="1">
        <f>COUNTIF(telefony4[Column1], telefony3[[#This Row],[Column1]])</f>
        <v>1</v>
      </c>
      <c r="S465" s="1"/>
      <c r="U465" s="3" t="str">
        <f>LEFT(telefony3[[#This Row],[Column1]], 1)</f>
        <v>7</v>
      </c>
      <c r="W465">
        <v>573893716</v>
      </c>
      <c r="X465" s="1" t="s">
        <v>3</v>
      </c>
    </row>
    <row r="466" spans="1:24" x14ac:dyDescent="0.35">
      <c r="A466">
        <v>883671683</v>
      </c>
      <c r="B466" s="1" t="s">
        <v>3</v>
      </c>
      <c r="P466" s="1">
        <v>876432597</v>
      </c>
      <c r="Q466" s="1" t="s">
        <v>2</v>
      </c>
      <c r="R466" s="1">
        <f>COUNTIF(telefony4[Column1], telefony3[[#This Row],[Column1]])</f>
        <v>1</v>
      </c>
      <c r="S466" s="1"/>
      <c r="U466" s="3" t="str">
        <f>LEFT(telefony3[[#This Row],[Column1]], 1)</f>
        <v>8</v>
      </c>
      <c r="W466">
        <v>573893716</v>
      </c>
      <c r="X466" s="1" t="s">
        <v>3</v>
      </c>
    </row>
    <row r="467" spans="1:24" x14ac:dyDescent="0.35">
      <c r="A467">
        <v>632723349</v>
      </c>
      <c r="B467" s="1" t="s">
        <v>3</v>
      </c>
      <c r="P467" s="1">
        <v>844117203</v>
      </c>
      <c r="Q467" s="1" t="s">
        <v>2</v>
      </c>
      <c r="R467" s="1">
        <f>COUNTIF(telefony4[Column1], telefony3[[#This Row],[Column1]])</f>
        <v>1</v>
      </c>
      <c r="S467" s="1"/>
      <c r="U467" s="3" t="str">
        <f>LEFT(telefony3[[#This Row],[Column1]], 1)</f>
        <v>8</v>
      </c>
      <c r="W467">
        <v>573996870</v>
      </c>
      <c r="X467" s="1" t="s">
        <v>3</v>
      </c>
    </row>
    <row r="468" spans="1:24" x14ac:dyDescent="0.35">
      <c r="A468">
        <v>599998590</v>
      </c>
      <c r="B468" s="1" t="s">
        <v>3</v>
      </c>
      <c r="P468" s="1">
        <v>695498928</v>
      </c>
      <c r="Q468" s="1" t="s">
        <v>3</v>
      </c>
      <c r="R468" s="1">
        <f>COUNTIF(telefony4[Column1], telefony3[[#This Row],[Column1]])</f>
        <v>1</v>
      </c>
      <c r="S468" s="1"/>
      <c r="U468" s="3" t="str">
        <f>LEFT(telefony3[[#This Row],[Column1]], 1)</f>
        <v>6</v>
      </c>
      <c r="W468">
        <v>573996870</v>
      </c>
      <c r="X468" s="1" t="s">
        <v>3</v>
      </c>
    </row>
    <row r="469" spans="1:24" x14ac:dyDescent="0.35">
      <c r="A469">
        <v>779634502</v>
      </c>
      <c r="B469" s="1" t="s">
        <v>2</v>
      </c>
      <c r="P469" s="1">
        <v>500149822</v>
      </c>
      <c r="Q469" s="1" t="s">
        <v>2</v>
      </c>
      <c r="R469" s="1">
        <f>COUNTIF(telefony4[Column1], telefony3[[#This Row],[Column1]])</f>
        <v>1</v>
      </c>
      <c r="S469" s="1"/>
      <c r="U469" s="3" t="str">
        <f>LEFT(telefony3[[#This Row],[Column1]], 1)</f>
        <v>5</v>
      </c>
      <c r="W469">
        <v>574112167</v>
      </c>
      <c r="X469" s="1" t="s">
        <v>3</v>
      </c>
    </row>
    <row r="470" spans="1:24" x14ac:dyDescent="0.35">
      <c r="A470">
        <v>511735190</v>
      </c>
      <c r="B470" s="1" t="s">
        <v>2</v>
      </c>
      <c r="P470" s="1">
        <v>707511661</v>
      </c>
      <c r="Q470" s="1" t="s">
        <v>2</v>
      </c>
      <c r="R470" s="1">
        <f>COUNTIF(telefony4[Column1], telefony3[[#This Row],[Column1]])</f>
        <v>1</v>
      </c>
      <c r="S470" s="1"/>
      <c r="U470" s="3" t="str">
        <f>LEFT(telefony3[[#This Row],[Column1]], 1)</f>
        <v>7</v>
      </c>
      <c r="W470">
        <v>574265243</v>
      </c>
      <c r="X470" s="1" t="s">
        <v>3</v>
      </c>
    </row>
    <row r="471" spans="1:24" x14ac:dyDescent="0.35">
      <c r="A471">
        <v>527435106</v>
      </c>
      <c r="B471" s="1" t="s">
        <v>3</v>
      </c>
      <c r="P471" s="1">
        <v>796941741</v>
      </c>
      <c r="Q471" s="1" t="s">
        <v>2</v>
      </c>
      <c r="R471" s="1">
        <f>COUNTIF(telefony4[Column1], telefony3[[#This Row],[Column1]])</f>
        <v>1</v>
      </c>
      <c r="S471" s="1"/>
      <c r="U471" s="3" t="str">
        <f>LEFT(telefony3[[#This Row],[Column1]], 1)</f>
        <v>7</v>
      </c>
      <c r="W471">
        <v>574755672</v>
      </c>
      <c r="X471" s="1" t="s">
        <v>3</v>
      </c>
    </row>
    <row r="472" spans="1:24" x14ac:dyDescent="0.35">
      <c r="A472">
        <v>527803746</v>
      </c>
      <c r="B472" s="1" t="s">
        <v>2</v>
      </c>
      <c r="P472" s="1">
        <v>626805743</v>
      </c>
      <c r="Q472" s="1" t="s">
        <v>3</v>
      </c>
      <c r="R472" s="1">
        <f>COUNTIF(telefony4[Column1], telefony3[[#This Row],[Column1]])</f>
        <v>1</v>
      </c>
      <c r="S472" s="1"/>
      <c r="U472" s="3" t="str">
        <f>LEFT(telefony3[[#This Row],[Column1]], 1)</f>
        <v>6</v>
      </c>
      <c r="W472">
        <v>574788139</v>
      </c>
      <c r="X472" s="1" t="s">
        <v>2</v>
      </c>
    </row>
    <row r="473" spans="1:24" x14ac:dyDescent="0.35">
      <c r="A473">
        <v>527806851</v>
      </c>
      <c r="B473" s="1" t="s">
        <v>3</v>
      </c>
      <c r="P473" s="1">
        <v>754420341</v>
      </c>
      <c r="Q473" s="1" t="s">
        <v>2</v>
      </c>
      <c r="R473" s="1">
        <f>COUNTIF(telefony4[Column1], telefony3[[#This Row],[Column1]])</f>
        <v>1</v>
      </c>
      <c r="S473" s="1"/>
      <c r="U473" s="3" t="str">
        <f>LEFT(telefony3[[#This Row],[Column1]], 1)</f>
        <v>7</v>
      </c>
      <c r="W473">
        <v>574933830</v>
      </c>
      <c r="X473" s="1" t="s">
        <v>2</v>
      </c>
    </row>
    <row r="474" spans="1:24" x14ac:dyDescent="0.35">
      <c r="A474">
        <v>527991922</v>
      </c>
      <c r="B474" s="1" t="s">
        <v>3</v>
      </c>
      <c r="P474" s="1">
        <v>504852771</v>
      </c>
      <c r="Q474" s="1" t="s">
        <v>3</v>
      </c>
      <c r="R474" s="1">
        <f>COUNTIF(telefony4[Column1], telefony3[[#This Row],[Column1]])</f>
        <v>1</v>
      </c>
      <c r="S474" s="1"/>
      <c r="U474" s="3" t="str">
        <f>LEFT(telefony3[[#This Row],[Column1]], 1)</f>
        <v>5</v>
      </c>
      <c r="W474">
        <v>575009749</v>
      </c>
      <c r="X474" s="1" t="s">
        <v>2</v>
      </c>
    </row>
    <row r="475" spans="1:24" x14ac:dyDescent="0.35">
      <c r="A475">
        <v>527567683</v>
      </c>
      <c r="B475" s="1" t="s">
        <v>3</v>
      </c>
      <c r="P475" s="1">
        <v>504859159</v>
      </c>
      <c r="Q475" s="1" t="s">
        <v>3</v>
      </c>
      <c r="R475" s="1">
        <f>COUNTIF(telefony4[Column1], telefony3[[#This Row],[Column1]])</f>
        <v>1</v>
      </c>
      <c r="S475" s="1"/>
      <c r="U475" s="3" t="str">
        <f>LEFT(telefony3[[#This Row],[Column1]], 1)</f>
        <v>5</v>
      </c>
      <c r="W475">
        <v>575854639</v>
      </c>
      <c r="X475" s="1" t="s">
        <v>2</v>
      </c>
    </row>
    <row r="476" spans="1:24" x14ac:dyDescent="0.35">
      <c r="A476">
        <v>527115270</v>
      </c>
      <c r="B476" s="1" t="s">
        <v>3</v>
      </c>
      <c r="P476" s="1">
        <v>504602507</v>
      </c>
      <c r="Q476" s="1" t="s">
        <v>3</v>
      </c>
      <c r="R476" s="1">
        <f>COUNTIF(telefony4[Column1], telefony3[[#This Row],[Column1]])</f>
        <v>1</v>
      </c>
      <c r="S476" s="1"/>
      <c r="U476" s="3" t="str">
        <f>LEFT(telefony3[[#This Row],[Column1]], 1)</f>
        <v>5</v>
      </c>
      <c r="W476">
        <v>576961408</v>
      </c>
      <c r="X476" s="1" t="s">
        <v>2</v>
      </c>
    </row>
    <row r="477" spans="1:24" x14ac:dyDescent="0.35">
      <c r="A477">
        <v>527381638</v>
      </c>
      <c r="B477" s="1" t="s">
        <v>2</v>
      </c>
      <c r="P477" s="1">
        <v>504661269</v>
      </c>
      <c r="Q477" s="1" t="s">
        <v>2</v>
      </c>
      <c r="R477" s="1">
        <f>COUNTIF(telefony4[Column1], telefony3[[#This Row],[Column1]])</f>
        <v>1</v>
      </c>
      <c r="S477" s="1"/>
      <c r="U477" s="3" t="str">
        <f>LEFT(telefony3[[#This Row],[Column1]], 1)</f>
        <v>5</v>
      </c>
      <c r="W477">
        <v>577743623</v>
      </c>
      <c r="X477" s="1" t="s">
        <v>3</v>
      </c>
    </row>
    <row r="478" spans="1:24" x14ac:dyDescent="0.35">
      <c r="A478">
        <v>527373806</v>
      </c>
      <c r="B478" s="1" t="s">
        <v>2</v>
      </c>
      <c r="P478" s="1">
        <v>504730189</v>
      </c>
      <c r="Q478" s="1" t="s">
        <v>2</v>
      </c>
      <c r="R478" s="1">
        <f>COUNTIF(telefony4[Column1], telefony3[[#This Row],[Column1]])</f>
        <v>1</v>
      </c>
      <c r="S478" s="1"/>
      <c r="U478" s="3" t="str">
        <f>LEFT(telefony3[[#This Row],[Column1]], 1)</f>
        <v>5</v>
      </c>
      <c r="W478">
        <v>577743623</v>
      </c>
      <c r="X478" s="1" t="s">
        <v>3</v>
      </c>
    </row>
    <row r="479" spans="1:24" x14ac:dyDescent="0.35">
      <c r="A479">
        <v>527746854</v>
      </c>
      <c r="B479" s="1" t="s">
        <v>2</v>
      </c>
      <c r="P479" s="1">
        <v>699717556</v>
      </c>
      <c r="Q479" s="1" t="s">
        <v>3</v>
      </c>
      <c r="R479" s="1">
        <f>COUNTIF(telefony4[Column1], telefony3[[#This Row],[Column1]])</f>
        <v>1</v>
      </c>
      <c r="S479" s="1"/>
      <c r="U479" s="3" t="str">
        <f>LEFT(telefony3[[#This Row],[Column1]], 1)</f>
        <v>6</v>
      </c>
      <c r="W479">
        <v>579112248</v>
      </c>
      <c r="X479" s="1" t="s">
        <v>3</v>
      </c>
    </row>
    <row r="480" spans="1:24" x14ac:dyDescent="0.35">
      <c r="A480">
        <v>527869375</v>
      </c>
      <c r="B480" s="1" t="s">
        <v>2</v>
      </c>
      <c r="P480" s="1">
        <v>754977742</v>
      </c>
      <c r="Q480" s="1" t="s">
        <v>3</v>
      </c>
      <c r="R480" s="1">
        <f>COUNTIF(telefony4[Column1], telefony3[[#This Row],[Column1]])</f>
        <v>1</v>
      </c>
      <c r="S480" s="1"/>
      <c r="U480" s="3" t="str">
        <f>LEFT(telefony3[[#This Row],[Column1]], 1)</f>
        <v>7</v>
      </c>
      <c r="W480">
        <v>579249732</v>
      </c>
      <c r="X480" s="1" t="s">
        <v>2</v>
      </c>
    </row>
    <row r="481" spans="1:24" x14ac:dyDescent="0.35">
      <c r="A481">
        <v>511122368</v>
      </c>
      <c r="B481" s="1" t="s">
        <v>3</v>
      </c>
      <c r="P481" s="1">
        <v>535134871</v>
      </c>
      <c r="Q481" s="1" t="s">
        <v>2</v>
      </c>
      <c r="R481" s="1">
        <f>COUNTIF(telefony4[Column1], telefony3[[#This Row],[Column1]])</f>
        <v>1</v>
      </c>
      <c r="S481" s="1"/>
      <c r="U481" s="3" t="str">
        <f>LEFT(telefony3[[#This Row],[Column1]], 1)</f>
        <v>5</v>
      </c>
      <c r="W481">
        <v>579250759</v>
      </c>
      <c r="X481" s="1" t="s">
        <v>2</v>
      </c>
    </row>
    <row r="482" spans="1:24" x14ac:dyDescent="0.35">
      <c r="A482">
        <v>789360873</v>
      </c>
      <c r="B482" s="1" t="s">
        <v>2</v>
      </c>
      <c r="P482" s="1">
        <v>588102895</v>
      </c>
      <c r="Q482" s="1" t="s">
        <v>2</v>
      </c>
      <c r="R482" s="1">
        <f>COUNTIF(telefony4[Column1], telefony3[[#This Row],[Column1]])</f>
        <v>1</v>
      </c>
      <c r="S482" s="1"/>
      <c r="U482" s="3" t="str">
        <f>LEFT(telefony3[[#This Row],[Column1]], 1)</f>
        <v>5</v>
      </c>
      <c r="W482">
        <v>579638413</v>
      </c>
      <c r="X482" s="1" t="s">
        <v>3</v>
      </c>
    </row>
    <row r="483" spans="1:24" x14ac:dyDescent="0.35">
      <c r="A483">
        <v>781942180</v>
      </c>
      <c r="B483" s="1" t="s">
        <v>2</v>
      </c>
      <c r="P483" s="1">
        <v>637455217</v>
      </c>
      <c r="Q483" s="1" t="s">
        <v>2</v>
      </c>
      <c r="R483" s="1">
        <f>COUNTIF(telefony4[Column1], telefony3[[#This Row],[Column1]])</f>
        <v>1</v>
      </c>
      <c r="S483" s="1"/>
      <c r="U483" s="3" t="str">
        <f>LEFT(telefony3[[#This Row],[Column1]], 1)</f>
        <v>6</v>
      </c>
      <c r="W483">
        <v>579896754</v>
      </c>
      <c r="X483" s="1" t="s">
        <v>3</v>
      </c>
    </row>
    <row r="484" spans="1:24" x14ac:dyDescent="0.35">
      <c r="A484">
        <v>604908710</v>
      </c>
      <c r="B484" s="1" t="s">
        <v>3</v>
      </c>
      <c r="P484" s="1">
        <v>738316968</v>
      </c>
      <c r="Q484" s="1" t="s">
        <v>2</v>
      </c>
      <c r="R484" s="1">
        <f>COUNTIF(telefony4[Column1], telefony3[[#This Row],[Column1]])</f>
        <v>1</v>
      </c>
      <c r="S484" s="1"/>
      <c r="U484" s="3" t="str">
        <f>LEFT(telefony3[[#This Row],[Column1]], 1)</f>
        <v>7</v>
      </c>
      <c r="W484">
        <v>579950890</v>
      </c>
      <c r="X484" s="1" t="s">
        <v>3</v>
      </c>
    </row>
    <row r="485" spans="1:24" x14ac:dyDescent="0.35">
      <c r="A485">
        <v>781703638</v>
      </c>
      <c r="B485" s="1" t="s">
        <v>3</v>
      </c>
      <c r="P485" s="1">
        <v>770766453</v>
      </c>
      <c r="Q485" s="1" t="s">
        <v>3</v>
      </c>
      <c r="R485" s="1">
        <f>COUNTIF(telefony4[Column1], telefony3[[#This Row],[Column1]])</f>
        <v>1</v>
      </c>
      <c r="S485" s="1"/>
      <c r="U485" s="3" t="str">
        <f>LEFT(telefony3[[#This Row],[Column1]], 1)</f>
        <v>7</v>
      </c>
      <c r="W485">
        <v>579999025</v>
      </c>
      <c r="X485" s="1" t="s">
        <v>2</v>
      </c>
    </row>
    <row r="486" spans="1:24" x14ac:dyDescent="0.35">
      <c r="A486">
        <v>602885450</v>
      </c>
      <c r="B486" s="1" t="s">
        <v>3</v>
      </c>
      <c r="P486" s="1">
        <v>539677685</v>
      </c>
      <c r="Q486" s="1" t="s">
        <v>3</v>
      </c>
      <c r="R486" s="1">
        <f>COUNTIF(telefony4[Column1], telefony3[[#This Row],[Column1]])</f>
        <v>1</v>
      </c>
      <c r="S486" s="1"/>
      <c r="U486" s="3" t="str">
        <f>LEFT(telefony3[[#This Row],[Column1]], 1)</f>
        <v>5</v>
      </c>
      <c r="W486">
        <v>580300530</v>
      </c>
      <c r="X486" s="1" t="s">
        <v>3</v>
      </c>
    </row>
    <row r="487" spans="1:24" x14ac:dyDescent="0.35">
      <c r="A487">
        <v>604713721</v>
      </c>
      <c r="B487" s="1" t="s">
        <v>3</v>
      </c>
      <c r="P487" s="1">
        <v>511797799</v>
      </c>
      <c r="Q487" s="1" t="s">
        <v>2</v>
      </c>
      <c r="R487" s="1">
        <f>COUNTIF(telefony4[Column1], telefony3[[#This Row],[Column1]])</f>
        <v>1</v>
      </c>
      <c r="S487" s="1"/>
      <c r="U487" s="3" t="str">
        <f>LEFT(telefony3[[#This Row],[Column1]], 1)</f>
        <v>5</v>
      </c>
      <c r="W487">
        <v>580409539</v>
      </c>
      <c r="X487" s="1" t="s">
        <v>2</v>
      </c>
    </row>
    <row r="488" spans="1:24" x14ac:dyDescent="0.35">
      <c r="A488">
        <v>693905387</v>
      </c>
      <c r="B488" s="1" t="s">
        <v>2</v>
      </c>
      <c r="P488" s="1">
        <v>666862150</v>
      </c>
      <c r="Q488" s="1" t="s">
        <v>2</v>
      </c>
      <c r="R488" s="1">
        <f>COUNTIF(telefony4[Column1], telefony3[[#This Row],[Column1]])</f>
        <v>1</v>
      </c>
      <c r="S488" s="1"/>
      <c r="U488" s="3" t="str">
        <f>LEFT(telefony3[[#This Row],[Column1]], 1)</f>
        <v>6</v>
      </c>
      <c r="W488">
        <v>580818675</v>
      </c>
      <c r="X488" s="1" t="s">
        <v>3</v>
      </c>
    </row>
    <row r="489" spans="1:24" x14ac:dyDescent="0.35">
      <c r="A489">
        <v>702156115</v>
      </c>
      <c r="B489" s="1" t="s">
        <v>3</v>
      </c>
      <c r="P489" s="1">
        <v>528563393</v>
      </c>
      <c r="Q489" s="1" t="s">
        <v>3</v>
      </c>
      <c r="R489" s="1">
        <f>COUNTIF(telefony4[Column1], telefony3[[#This Row],[Column1]])</f>
        <v>1</v>
      </c>
      <c r="S489" s="1"/>
      <c r="U489" s="3" t="str">
        <f>LEFT(telefony3[[#This Row],[Column1]], 1)</f>
        <v>5</v>
      </c>
      <c r="W489">
        <v>580874505</v>
      </c>
      <c r="X489" s="1" t="s">
        <v>2</v>
      </c>
    </row>
    <row r="490" spans="1:24" x14ac:dyDescent="0.35">
      <c r="A490">
        <v>579638413</v>
      </c>
      <c r="B490" s="1" t="s">
        <v>3</v>
      </c>
      <c r="P490" s="1">
        <v>789349683</v>
      </c>
      <c r="Q490" s="1" t="s">
        <v>3</v>
      </c>
      <c r="R490" s="1">
        <f>COUNTIF(telefony4[Column1], telefony3[[#This Row],[Column1]])</f>
        <v>1</v>
      </c>
      <c r="S490" s="1"/>
      <c r="U490" s="3" t="str">
        <f>LEFT(telefony3[[#This Row],[Column1]], 1)</f>
        <v>7</v>
      </c>
      <c r="W490">
        <v>581069298</v>
      </c>
      <c r="X490" s="1" t="s">
        <v>2</v>
      </c>
    </row>
    <row r="491" spans="1:24" x14ac:dyDescent="0.35">
      <c r="A491">
        <v>530247978</v>
      </c>
      <c r="B491" s="1" t="s">
        <v>3</v>
      </c>
      <c r="P491" s="1">
        <v>838673161</v>
      </c>
      <c r="Q491" s="1" t="s">
        <v>3</v>
      </c>
      <c r="R491" s="1">
        <f>COUNTIF(telefony4[Column1], telefony3[[#This Row],[Column1]])</f>
        <v>1</v>
      </c>
      <c r="S491" s="1"/>
      <c r="U491" s="3" t="str">
        <f>LEFT(telefony3[[#This Row],[Column1]], 1)</f>
        <v>8</v>
      </c>
      <c r="W491">
        <v>581137484</v>
      </c>
      <c r="X491" s="1" t="s">
        <v>3</v>
      </c>
    </row>
    <row r="492" spans="1:24" x14ac:dyDescent="0.35">
      <c r="A492">
        <v>679875387</v>
      </c>
      <c r="B492" s="1" t="s">
        <v>3</v>
      </c>
      <c r="P492" s="1">
        <v>828230314</v>
      </c>
      <c r="Q492" s="1" t="s">
        <v>2</v>
      </c>
      <c r="R492" s="1">
        <f>COUNTIF(telefony4[Column1], telefony3[[#This Row],[Column1]])</f>
        <v>1</v>
      </c>
      <c r="S492" s="1"/>
      <c r="U492" s="3" t="str">
        <f>LEFT(telefony3[[#This Row],[Column1]], 1)</f>
        <v>8</v>
      </c>
      <c r="W492">
        <v>581230084</v>
      </c>
      <c r="X492" s="1" t="s">
        <v>2</v>
      </c>
    </row>
    <row r="493" spans="1:24" x14ac:dyDescent="0.35">
      <c r="A493">
        <v>817688752</v>
      </c>
      <c r="B493" s="1" t="s">
        <v>3</v>
      </c>
      <c r="P493" s="1">
        <v>710437555</v>
      </c>
      <c r="Q493" s="1" t="s">
        <v>2</v>
      </c>
      <c r="R493" s="1">
        <f>COUNTIF(telefony4[Column1], telefony3[[#This Row],[Column1]])</f>
        <v>1</v>
      </c>
      <c r="S493" s="1"/>
      <c r="U493" s="3" t="str">
        <f>LEFT(telefony3[[#This Row],[Column1]], 1)</f>
        <v>7</v>
      </c>
      <c r="W493">
        <v>581302334</v>
      </c>
      <c r="X493" s="1" t="s">
        <v>3</v>
      </c>
    </row>
    <row r="494" spans="1:24" x14ac:dyDescent="0.35">
      <c r="A494">
        <v>744719674</v>
      </c>
      <c r="B494" s="1" t="s">
        <v>2</v>
      </c>
      <c r="P494" s="1">
        <v>731777558</v>
      </c>
      <c r="Q494" s="1" t="s">
        <v>3</v>
      </c>
      <c r="R494" s="1">
        <f>COUNTIF(telefony4[Column1], telefony3[[#This Row],[Column1]])</f>
        <v>1</v>
      </c>
      <c r="S494" s="1"/>
      <c r="U494" s="3" t="str">
        <f>LEFT(telefony3[[#This Row],[Column1]], 1)</f>
        <v>7</v>
      </c>
      <c r="W494">
        <v>581509578</v>
      </c>
      <c r="X494" s="1" t="s">
        <v>2</v>
      </c>
    </row>
    <row r="495" spans="1:24" x14ac:dyDescent="0.35">
      <c r="A495">
        <v>882490839</v>
      </c>
      <c r="B495" s="1" t="s">
        <v>2</v>
      </c>
      <c r="P495" s="1">
        <v>511487350</v>
      </c>
      <c r="Q495" s="1" t="s">
        <v>2</v>
      </c>
      <c r="R495" s="1">
        <f>COUNTIF(telefony4[Column1], telefony3[[#This Row],[Column1]])</f>
        <v>1</v>
      </c>
      <c r="S495" s="1"/>
      <c r="U495" s="3" t="str">
        <f>LEFT(telefony3[[#This Row],[Column1]], 1)</f>
        <v>5</v>
      </c>
      <c r="W495">
        <v>582184948</v>
      </c>
      <c r="X495" s="1" t="s">
        <v>2</v>
      </c>
    </row>
    <row r="496" spans="1:24" x14ac:dyDescent="0.35">
      <c r="A496">
        <v>891193239</v>
      </c>
      <c r="B496" s="1" t="s">
        <v>2</v>
      </c>
      <c r="P496" s="1">
        <v>604230426</v>
      </c>
      <c r="Q496" s="1" t="s">
        <v>3</v>
      </c>
      <c r="R496" s="1">
        <f>COUNTIF(telefony4[Column1], telefony3[[#This Row],[Column1]])</f>
        <v>1</v>
      </c>
      <c r="S496" s="1"/>
      <c r="U496" s="3" t="str">
        <f>LEFT(telefony3[[#This Row],[Column1]], 1)</f>
        <v>6</v>
      </c>
      <c r="W496">
        <v>582205306</v>
      </c>
      <c r="X496" s="1" t="s">
        <v>2</v>
      </c>
    </row>
    <row r="497" spans="1:24" x14ac:dyDescent="0.35">
      <c r="A497">
        <v>831345796</v>
      </c>
      <c r="B497" s="1" t="s">
        <v>3</v>
      </c>
      <c r="P497" s="1">
        <v>670347160</v>
      </c>
      <c r="Q497" s="1" t="s">
        <v>3</v>
      </c>
      <c r="R497" s="1">
        <f>COUNTIF(telefony4[Column1], telefony3[[#This Row],[Column1]])</f>
        <v>1</v>
      </c>
      <c r="S497" s="1"/>
      <c r="U497" s="3" t="str">
        <f>LEFT(telefony3[[#This Row],[Column1]], 1)</f>
        <v>6</v>
      </c>
      <c r="W497">
        <v>582356277</v>
      </c>
      <c r="X497" s="1" t="s">
        <v>3</v>
      </c>
    </row>
    <row r="498" spans="1:24" x14ac:dyDescent="0.35">
      <c r="A498">
        <v>561304338</v>
      </c>
      <c r="B498" s="1" t="s">
        <v>3</v>
      </c>
      <c r="P498" s="1">
        <v>750127751</v>
      </c>
      <c r="Q498" s="1" t="s">
        <v>2</v>
      </c>
      <c r="R498" s="1">
        <f>COUNTIF(telefony4[Column1], telefony3[[#This Row],[Column1]])</f>
        <v>1</v>
      </c>
      <c r="S498" s="1"/>
      <c r="U498" s="3" t="str">
        <f>LEFT(telefony3[[#This Row],[Column1]], 1)</f>
        <v>7</v>
      </c>
      <c r="W498">
        <v>582478588</v>
      </c>
      <c r="X498" s="1" t="s">
        <v>2</v>
      </c>
    </row>
    <row r="499" spans="1:24" x14ac:dyDescent="0.35">
      <c r="A499">
        <v>796222763</v>
      </c>
      <c r="B499" s="1" t="s">
        <v>3</v>
      </c>
      <c r="P499" s="1">
        <v>770858126</v>
      </c>
      <c r="Q499" s="1" t="s">
        <v>3</v>
      </c>
      <c r="R499" s="1">
        <f>COUNTIF(telefony4[Column1], telefony3[[#This Row],[Column1]])</f>
        <v>1</v>
      </c>
      <c r="S499" s="1"/>
      <c r="U499" s="3" t="str">
        <f>LEFT(telefony3[[#This Row],[Column1]], 1)</f>
        <v>7</v>
      </c>
      <c r="W499">
        <v>582714827</v>
      </c>
      <c r="X499" s="1" t="s">
        <v>3</v>
      </c>
    </row>
    <row r="500" spans="1:24" x14ac:dyDescent="0.35">
      <c r="A500">
        <v>562190555</v>
      </c>
      <c r="B500" s="1" t="s">
        <v>2</v>
      </c>
      <c r="P500" s="1">
        <v>770563522</v>
      </c>
      <c r="Q500" s="1" t="s">
        <v>2</v>
      </c>
      <c r="R500" s="1">
        <f>COUNTIF(telefony4[Column1], telefony3[[#This Row],[Column1]])</f>
        <v>1</v>
      </c>
      <c r="S500" s="1"/>
      <c r="U500" s="3" t="str">
        <f>LEFT(telefony3[[#This Row],[Column1]], 1)</f>
        <v>7</v>
      </c>
      <c r="W500">
        <v>582714827</v>
      </c>
      <c r="X500" s="1" t="s">
        <v>3</v>
      </c>
    </row>
    <row r="501" spans="1:24" x14ac:dyDescent="0.35">
      <c r="A501">
        <v>779988605</v>
      </c>
      <c r="B501" s="1" t="s">
        <v>3</v>
      </c>
      <c r="P501" s="1">
        <v>770294998</v>
      </c>
      <c r="Q501" s="1" t="s">
        <v>3</v>
      </c>
      <c r="R501" s="1">
        <f>COUNTIF(telefony4[Column1], telefony3[[#This Row],[Column1]])</f>
        <v>1</v>
      </c>
      <c r="S501" s="1"/>
      <c r="U501" s="3" t="str">
        <f>LEFT(telefony3[[#This Row],[Column1]], 1)</f>
        <v>7</v>
      </c>
      <c r="W501">
        <v>584200800</v>
      </c>
      <c r="X501" s="1" t="s">
        <v>3</v>
      </c>
    </row>
    <row r="502" spans="1:24" x14ac:dyDescent="0.35">
      <c r="A502">
        <v>776247410</v>
      </c>
      <c r="B502" s="1" t="s">
        <v>2</v>
      </c>
      <c r="P502" s="1">
        <v>770628390</v>
      </c>
      <c r="Q502" s="1" t="s">
        <v>2</v>
      </c>
      <c r="R502" s="1">
        <f>COUNTIF(telefony4[Column1], telefony3[[#This Row],[Column1]])</f>
        <v>1</v>
      </c>
      <c r="S502" s="1"/>
      <c r="U502" s="3" t="str">
        <f>LEFT(telefony3[[#This Row],[Column1]], 1)</f>
        <v>7</v>
      </c>
      <c r="W502">
        <v>584212598</v>
      </c>
      <c r="X502" s="1" t="s">
        <v>2</v>
      </c>
    </row>
    <row r="503" spans="1:24" x14ac:dyDescent="0.35">
      <c r="A503">
        <v>514334626</v>
      </c>
      <c r="B503" s="1" t="s">
        <v>3</v>
      </c>
      <c r="P503" s="1">
        <v>770592849</v>
      </c>
      <c r="Q503" s="1" t="s">
        <v>2</v>
      </c>
      <c r="R503" s="1">
        <f>COUNTIF(telefony4[Column1], telefony3[[#This Row],[Column1]])</f>
        <v>1</v>
      </c>
      <c r="S503" s="1"/>
      <c r="U503" s="3" t="str">
        <f>LEFT(telefony3[[#This Row],[Column1]], 1)</f>
        <v>7</v>
      </c>
      <c r="W503">
        <v>584297404</v>
      </c>
      <c r="X503" s="1" t="s">
        <v>3</v>
      </c>
    </row>
    <row r="504" spans="1:24" x14ac:dyDescent="0.35">
      <c r="A504">
        <v>895529395</v>
      </c>
      <c r="B504" s="1" t="s">
        <v>2</v>
      </c>
      <c r="P504" s="1">
        <v>770310405</v>
      </c>
      <c r="Q504" s="1" t="s">
        <v>2</v>
      </c>
      <c r="R504" s="1">
        <f>COUNTIF(telefony4[Column1], telefony3[[#This Row],[Column1]])</f>
        <v>1</v>
      </c>
      <c r="S504" s="1"/>
      <c r="U504" s="3" t="str">
        <f>LEFT(telefony3[[#This Row],[Column1]], 1)</f>
        <v>7</v>
      </c>
      <c r="W504">
        <v>584425565</v>
      </c>
      <c r="X504" s="1" t="s">
        <v>2</v>
      </c>
    </row>
    <row r="505" spans="1:24" x14ac:dyDescent="0.35">
      <c r="A505">
        <v>750842812</v>
      </c>
      <c r="B505" s="1" t="s">
        <v>3</v>
      </c>
      <c r="P505" s="1">
        <v>770208529</v>
      </c>
      <c r="Q505" s="1" t="s">
        <v>3</v>
      </c>
      <c r="R505" s="1">
        <f>COUNTIF(telefony4[Column1], telefony3[[#This Row],[Column1]])</f>
        <v>1</v>
      </c>
      <c r="S505" s="1"/>
      <c r="U505" s="3" t="str">
        <f>LEFT(telefony3[[#This Row],[Column1]], 1)</f>
        <v>7</v>
      </c>
      <c r="W505">
        <v>584444154</v>
      </c>
      <c r="X505" s="1" t="s">
        <v>2</v>
      </c>
    </row>
    <row r="506" spans="1:24" x14ac:dyDescent="0.35">
      <c r="A506">
        <v>796231518</v>
      </c>
      <c r="B506" s="1" t="s">
        <v>2</v>
      </c>
      <c r="P506" s="1">
        <v>723316830</v>
      </c>
      <c r="Q506" s="1" t="s">
        <v>3</v>
      </c>
      <c r="R506" s="1">
        <f>COUNTIF(telefony4[Column1], telefony3[[#This Row],[Column1]])</f>
        <v>1</v>
      </c>
      <c r="S506" s="1"/>
      <c r="U506" s="3" t="str">
        <f>LEFT(telefony3[[#This Row],[Column1]], 1)</f>
        <v>7</v>
      </c>
      <c r="W506">
        <v>584444154</v>
      </c>
      <c r="X506" s="1" t="s">
        <v>2</v>
      </c>
    </row>
    <row r="507" spans="1:24" x14ac:dyDescent="0.35">
      <c r="A507">
        <v>696946597</v>
      </c>
      <c r="B507" s="1" t="s">
        <v>3</v>
      </c>
      <c r="P507" s="1">
        <v>776351190</v>
      </c>
      <c r="Q507" s="1" t="s">
        <v>3</v>
      </c>
      <c r="R507" s="1">
        <f>COUNTIF(telefony4[Column1], telefony3[[#This Row],[Column1]])</f>
        <v>1</v>
      </c>
      <c r="S507" s="1"/>
      <c r="U507" s="3" t="str">
        <f>LEFT(telefony3[[#This Row],[Column1]], 1)</f>
        <v>7</v>
      </c>
      <c r="W507">
        <v>584444155</v>
      </c>
      <c r="X507" s="1" t="s">
        <v>3</v>
      </c>
    </row>
    <row r="508" spans="1:24" x14ac:dyDescent="0.35">
      <c r="A508">
        <v>824866948</v>
      </c>
      <c r="B508" s="1" t="s">
        <v>3</v>
      </c>
      <c r="P508" s="1">
        <v>833239299</v>
      </c>
      <c r="Q508" s="1" t="s">
        <v>3</v>
      </c>
      <c r="R508" s="1">
        <f>COUNTIF(telefony4[Column1], telefony3[[#This Row],[Column1]])</f>
        <v>1</v>
      </c>
      <c r="S508" s="1"/>
      <c r="U508" s="3" t="str">
        <f>LEFT(telefony3[[#This Row],[Column1]], 1)</f>
        <v>8</v>
      </c>
      <c r="W508">
        <v>584444156</v>
      </c>
      <c r="X508" s="1" t="s">
        <v>3</v>
      </c>
    </row>
    <row r="509" spans="1:24" x14ac:dyDescent="0.35">
      <c r="A509">
        <v>747465881</v>
      </c>
      <c r="B509" s="1" t="s">
        <v>3</v>
      </c>
      <c r="P509" s="1">
        <v>872355266</v>
      </c>
      <c r="Q509" s="1" t="s">
        <v>3</v>
      </c>
      <c r="R509" s="1">
        <f>COUNTIF(telefony4[Column1], telefony3[[#This Row],[Column1]])</f>
        <v>1</v>
      </c>
      <c r="S509" s="1"/>
      <c r="U509" s="3" t="str">
        <f>LEFT(telefony3[[#This Row],[Column1]], 1)</f>
        <v>8</v>
      </c>
      <c r="W509">
        <v>584702115</v>
      </c>
      <c r="X509" s="1" t="s">
        <v>3</v>
      </c>
    </row>
    <row r="510" spans="1:24" x14ac:dyDescent="0.35">
      <c r="A510">
        <v>753128878</v>
      </c>
      <c r="B510" s="1" t="s">
        <v>2</v>
      </c>
      <c r="P510" s="1">
        <v>511472429</v>
      </c>
      <c r="Q510" s="1" t="s">
        <v>3</v>
      </c>
      <c r="R510" s="1">
        <f>COUNTIF(telefony4[Column1], telefony3[[#This Row],[Column1]])</f>
        <v>1</v>
      </c>
      <c r="S510" s="1"/>
      <c r="U510" s="3" t="str">
        <f>LEFT(telefony3[[#This Row],[Column1]], 1)</f>
        <v>5</v>
      </c>
      <c r="W510">
        <v>584755609</v>
      </c>
      <c r="X510" s="1" t="s">
        <v>2</v>
      </c>
    </row>
    <row r="511" spans="1:24" x14ac:dyDescent="0.35">
      <c r="A511">
        <v>798514872</v>
      </c>
      <c r="B511" s="1" t="s">
        <v>2</v>
      </c>
      <c r="P511" s="1">
        <v>651274194</v>
      </c>
      <c r="Q511" s="1" t="s">
        <v>3</v>
      </c>
      <c r="R511" s="1">
        <f>COUNTIF(telefony4[Column1], telefony3[[#This Row],[Column1]])</f>
        <v>1</v>
      </c>
      <c r="S511" s="1"/>
      <c r="U511" s="3" t="str">
        <f>LEFT(telefony3[[#This Row],[Column1]], 1)</f>
        <v>6</v>
      </c>
      <c r="W511">
        <v>584912842</v>
      </c>
      <c r="X511" s="1" t="s">
        <v>3</v>
      </c>
    </row>
    <row r="512" spans="1:24" x14ac:dyDescent="0.35">
      <c r="A512">
        <v>620722871</v>
      </c>
      <c r="B512" s="1" t="s">
        <v>2</v>
      </c>
      <c r="P512" s="1">
        <v>818781555</v>
      </c>
      <c r="Q512" s="1" t="s">
        <v>3</v>
      </c>
      <c r="R512" s="1">
        <f>COUNTIF(telefony4[Column1], telefony3[[#This Row],[Column1]])</f>
        <v>1</v>
      </c>
      <c r="S512" s="1"/>
      <c r="U512" s="3" t="str">
        <f>LEFT(telefony3[[#This Row],[Column1]], 1)</f>
        <v>8</v>
      </c>
      <c r="W512">
        <v>584950842</v>
      </c>
      <c r="X512" s="1" t="s">
        <v>3</v>
      </c>
    </row>
    <row r="513" spans="1:24" x14ac:dyDescent="0.35">
      <c r="A513">
        <v>747478637</v>
      </c>
      <c r="B513" s="1" t="s">
        <v>3</v>
      </c>
      <c r="P513" s="1">
        <v>552497292</v>
      </c>
      <c r="Q513" s="1" t="s">
        <v>3</v>
      </c>
      <c r="R513" s="1">
        <f>COUNTIF(telefony4[Column1], telefony3[[#This Row],[Column1]])</f>
        <v>1</v>
      </c>
      <c r="S513" s="1"/>
      <c r="U513" s="3" t="str">
        <f>LEFT(telefony3[[#This Row],[Column1]], 1)</f>
        <v>5</v>
      </c>
      <c r="W513">
        <v>585060514</v>
      </c>
      <c r="X513" s="1" t="s">
        <v>2</v>
      </c>
    </row>
    <row r="514" spans="1:24" x14ac:dyDescent="0.35">
      <c r="A514">
        <v>753190308</v>
      </c>
      <c r="B514" s="1" t="s">
        <v>3</v>
      </c>
      <c r="P514" s="1">
        <v>823882362</v>
      </c>
      <c r="Q514" s="1" t="s">
        <v>3</v>
      </c>
      <c r="R514" s="1">
        <f>COUNTIF(telefony4[Column1], telefony3[[#This Row],[Column1]])</f>
        <v>1</v>
      </c>
      <c r="S514" s="1"/>
      <c r="U514" s="3" t="str">
        <f>LEFT(telefony3[[#This Row],[Column1]], 1)</f>
        <v>8</v>
      </c>
      <c r="W514">
        <v>585188242</v>
      </c>
      <c r="X514" s="1" t="s">
        <v>3</v>
      </c>
    </row>
    <row r="515" spans="1:24" x14ac:dyDescent="0.35">
      <c r="A515">
        <v>798995625</v>
      </c>
      <c r="B515" s="1" t="s">
        <v>2</v>
      </c>
      <c r="P515" s="1">
        <v>883671683</v>
      </c>
      <c r="Q515" s="1" t="s">
        <v>3</v>
      </c>
      <c r="R515" s="1">
        <f>COUNTIF(telefony4[Column1], telefony3[[#This Row],[Column1]])</f>
        <v>1</v>
      </c>
      <c r="S515" s="1"/>
      <c r="U515" s="3" t="str">
        <f>LEFT(telefony3[[#This Row],[Column1]], 1)</f>
        <v>8</v>
      </c>
      <c r="W515">
        <v>585505649</v>
      </c>
      <c r="X515" s="1" t="s">
        <v>3</v>
      </c>
    </row>
    <row r="516" spans="1:24" x14ac:dyDescent="0.35">
      <c r="A516">
        <v>787452469</v>
      </c>
      <c r="B516" s="1" t="s">
        <v>3</v>
      </c>
      <c r="P516" s="1">
        <v>632723349</v>
      </c>
      <c r="Q516" s="1" t="s">
        <v>3</v>
      </c>
      <c r="R516" s="1">
        <f>COUNTIF(telefony4[Column1], telefony3[[#This Row],[Column1]])</f>
        <v>1</v>
      </c>
      <c r="S516" s="1"/>
      <c r="U516" s="3" t="str">
        <f>LEFT(telefony3[[#This Row],[Column1]], 1)</f>
        <v>6</v>
      </c>
      <c r="W516">
        <v>585572455</v>
      </c>
      <c r="X516" s="1" t="s">
        <v>3</v>
      </c>
    </row>
    <row r="517" spans="1:24" x14ac:dyDescent="0.35">
      <c r="A517">
        <v>602725408</v>
      </c>
      <c r="B517" s="1" t="s">
        <v>3</v>
      </c>
      <c r="P517" s="1">
        <v>599998590</v>
      </c>
      <c r="Q517" s="1" t="s">
        <v>3</v>
      </c>
      <c r="R517" s="1">
        <f>COUNTIF(telefony4[Column1], telefony3[[#This Row],[Column1]])</f>
        <v>1</v>
      </c>
      <c r="S517" s="1"/>
      <c r="U517" s="3" t="str">
        <f>LEFT(telefony3[[#This Row],[Column1]], 1)</f>
        <v>5</v>
      </c>
      <c r="W517">
        <v>585582010</v>
      </c>
      <c r="X517" s="1" t="s">
        <v>2</v>
      </c>
    </row>
    <row r="518" spans="1:24" x14ac:dyDescent="0.35">
      <c r="A518">
        <v>842528637</v>
      </c>
      <c r="B518" s="1" t="s">
        <v>3</v>
      </c>
      <c r="P518" s="1">
        <v>779634502</v>
      </c>
      <c r="Q518" s="1" t="s">
        <v>2</v>
      </c>
      <c r="R518" s="1">
        <f>COUNTIF(telefony4[Column1], telefony3[[#This Row],[Column1]])</f>
        <v>1</v>
      </c>
      <c r="S518" s="1"/>
      <c r="U518" s="3" t="str">
        <f>LEFT(telefony3[[#This Row],[Column1]], 1)</f>
        <v>7</v>
      </c>
      <c r="W518">
        <v>585974115</v>
      </c>
      <c r="X518" s="1" t="s">
        <v>2</v>
      </c>
    </row>
    <row r="519" spans="1:24" x14ac:dyDescent="0.35">
      <c r="A519">
        <v>746192964</v>
      </c>
      <c r="B519" s="1" t="s">
        <v>3</v>
      </c>
      <c r="P519" s="1">
        <v>511735190</v>
      </c>
      <c r="Q519" s="1" t="s">
        <v>2</v>
      </c>
      <c r="R519" s="1">
        <f>COUNTIF(telefony4[Column1], telefony3[[#This Row],[Column1]])</f>
        <v>1</v>
      </c>
      <c r="S519" s="1"/>
      <c r="U519" s="3" t="str">
        <f>LEFT(telefony3[[#This Row],[Column1]], 1)</f>
        <v>5</v>
      </c>
      <c r="W519">
        <v>587278504</v>
      </c>
      <c r="X519" s="1" t="s">
        <v>3</v>
      </c>
    </row>
    <row r="520" spans="1:24" x14ac:dyDescent="0.35">
      <c r="A520">
        <v>889798943</v>
      </c>
      <c r="B520" s="1" t="s">
        <v>3</v>
      </c>
      <c r="P520" s="1">
        <v>527435106</v>
      </c>
      <c r="Q520" s="1" t="s">
        <v>3</v>
      </c>
      <c r="R520" s="1">
        <f>COUNTIF(telefony4[Column1], telefony3[[#This Row],[Column1]])</f>
        <v>1</v>
      </c>
      <c r="S520" s="1"/>
      <c r="U520" s="3" t="str">
        <f>LEFT(telefony3[[#This Row],[Column1]], 1)</f>
        <v>5</v>
      </c>
      <c r="W520">
        <v>587539734</v>
      </c>
      <c r="X520" s="1" t="s">
        <v>3</v>
      </c>
    </row>
    <row r="521" spans="1:24" x14ac:dyDescent="0.35">
      <c r="A521">
        <v>891298837</v>
      </c>
      <c r="B521" s="1" t="s">
        <v>2</v>
      </c>
      <c r="P521" s="1">
        <v>527803746</v>
      </c>
      <c r="Q521" s="1" t="s">
        <v>2</v>
      </c>
      <c r="R521" s="1">
        <f>COUNTIF(telefony4[Column1], telefony3[[#This Row],[Column1]])</f>
        <v>1</v>
      </c>
      <c r="S521" s="1"/>
      <c r="U521" s="3" t="str">
        <f>LEFT(telefony3[[#This Row],[Column1]], 1)</f>
        <v>5</v>
      </c>
      <c r="W521">
        <v>587840558</v>
      </c>
      <c r="X521" s="1" t="s">
        <v>2</v>
      </c>
    </row>
    <row r="522" spans="1:24" x14ac:dyDescent="0.35">
      <c r="A522">
        <v>653679652</v>
      </c>
      <c r="B522" s="1" t="s">
        <v>3</v>
      </c>
      <c r="P522" s="1">
        <v>527806851</v>
      </c>
      <c r="Q522" s="1" t="s">
        <v>3</v>
      </c>
      <c r="R522" s="1">
        <f>COUNTIF(telefony4[Column1], telefony3[[#This Row],[Column1]])</f>
        <v>1</v>
      </c>
      <c r="S522" s="1"/>
      <c r="U522" s="3" t="str">
        <f>LEFT(telefony3[[#This Row],[Column1]], 1)</f>
        <v>5</v>
      </c>
      <c r="W522">
        <v>588091597</v>
      </c>
      <c r="X522" s="1" t="s">
        <v>3</v>
      </c>
    </row>
    <row r="523" spans="1:24" x14ac:dyDescent="0.35">
      <c r="A523">
        <v>850272981</v>
      </c>
      <c r="B523" s="1" t="s">
        <v>3</v>
      </c>
      <c r="P523" s="1">
        <v>527991922</v>
      </c>
      <c r="Q523" s="1" t="s">
        <v>3</v>
      </c>
      <c r="R523" s="1">
        <f>COUNTIF(telefony4[Column1], telefony3[[#This Row],[Column1]])</f>
        <v>1</v>
      </c>
      <c r="S523" s="1"/>
      <c r="U523" s="3" t="str">
        <f>LEFT(telefony3[[#This Row],[Column1]], 1)</f>
        <v>5</v>
      </c>
      <c r="W523">
        <v>588102895</v>
      </c>
      <c r="X523" s="1" t="s">
        <v>2</v>
      </c>
    </row>
    <row r="524" spans="1:24" x14ac:dyDescent="0.35">
      <c r="A524">
        <v>762329399</v>
      </c>
      <c r="B524" s="1" t="s">
        <v>2</v>
      </c>
      <c r="P524" s="1">
        <v>527567683</v>
      </c>
      <c r="Q524" s="1" t="s">
        <v>3</v>
      </c>
      <c r="R524" s="1">
        <f>COUNTIF(telefony4[Column1], telefony3[[#This Row],[Column1]])</f>
        <v>1</v>
      </c>
      <c r="S524" s="1"/>
      <c r="U524" s="3" t="str">
        <f>LEFT(telefony3[[#This Row],[Column1]], 1)</f>
        <v>5</v>
      </c>
      <c r="W524">
        <v>588517083</v>
      </c>
      <c r="X524" s="1" t="s">
        <v>3</v>
      </c>
    </row>
    <row r="525" spans="1:24" x14ac:dyDescent="0.35">
      <c r="A525">
        <v>899155152</v>
      </c>
      <c r="B525" s="1" t="s">
        <v>2</v>
      </c>
      <c r="P525" s="1">
        <v>527115270</v>
      </c>
      <c r="Q525" s="1" t="s">
        <v>3</v>
      </c>
      <c r="R525" s="1">
        <f>COUNTIF(telefony4[Column1], telefony3[[#This Row],[Column1]])</f>
        <v>1</v>
      </c>
      <c r="S525" s="1"/>
      <c r="U525" s="3" t="str">
        <f>LEFT(telefony3[[#This Row],[Column1]], 1)</f>
        <v>5</v>
      </c>
      <c r="W525">
        <v>588726164</v>
      </c>
      <c r="X525" s="1" t="s">
        <v>3</v>
      </c>
    </row>
    <row r="526" spans="1:24" x14ac:dyDescent="0.35">
      <c r="A526">
        <v>515597999</v>
      </c>
      <c r="B526" s="1" t="s">
        <v>3</v>
      </c>
      <c r="P526" s="1">
        <v>527381638</v>
      </c>
      <c r="Q526" s="1" t="s">
        <v>2</v>
      </c>
      <c r="R526" s="1">
        <f>COUNTIF(telefony4[Column1], telefony3[[#This Row],[Column1]])</f>
        <v>1</v>
      </c>
      <c r="S526" s="1"/>
      <c r="U526" s="3" t="str">
        <f>LEFT(telefony3[[#This Row],[Column1]], 1)</f>
        <v>5</v>
      </c>
      <c r="W526">
        <v>588749158</v>
      </c>
      <c r="X526" s="1" t="s">
        <v>3</v>
      </c>
    </row>
    <row r="527" spans="1:24" x14ac:dyDescent="0.35">
      <c r="A527">
        <v>511432480</v>
      </c>
      <c r="B527" s="1" t="s">
        <v>2</v>
      </c>
      <c r="P527" s="1">
        <v>527373806</v>
      </c>
      <c r="Q527" s="1" t="s">
        <v>2</v>
      </c>
      <c r="R527" s="1">
        <f>COUNTIF(telefony4[Column1], telefony3[[#This Row],[Column1]])</f>
        <v>1</v>
      </c>
      <c r="S527" s="1"/>
      <c r="U527" s="3" t="str">
        <f>LEFT(telefony3[[#This Row],[Column1]], 1)</f>
        <v>5</v>
      </c>
      <c r="W527">
        <v>591113455</v>
      </c>
      <c r="X527" s="1" t="s">
        <v>2</v>
      </c>
    </row>
    <row r="528" spans="1:24" x14ac:dyDescent="0.35">
      <c r="A528">
        <v>696946597</v>
      </c>
      <c r="B528" s="1" t="s">
        <v>3</v>
      </c>
      <c r="P528" s="1">
        <v>527746854</v>
      </c>
      <c r="Q528" s="1" t="s">
        <v>2</v>
      </c>
      <c r="R528" s="1">
        <f>COUNTIF(telefony4[Column1], telefony3[[#This Row],[Column1]])</f>
        <v>1</v>
      </c>
      <c r="S528" s="1"/>
      <c r="U528" s="3" t="str">
        <f>LEFT(telefony3[[#This Row],[Column1]], 1)</f>
        <v>5</v>
      </c>
      <c r="W528">
        <v>591315196</v>
      </c>
      <c r="X528" s="1" t="s">
        <v>3</v>
      </c>
    </row>
    <row r="529" spans="1:24" x14ac:dyDescent="0.35">
      <c r="A529">
        <v>740611960</v>
      </c>
      <c r="B529" s="1" t="s">
        <v>2</v>
      </c>
      <c r="P529" s="1">
        <v>527869375</v>
      </c>
      <c r="Q529" s="1" t="s">
        <v>2</v>
      </c>
      <c r="R529" s="1">
        <f>COUNTIF(telefony4[Column1], telefony3[[#This Row],[Column1]])</f>
        <v>1</v>
      </c>
      <c r="S529" s="1"/>
      <c r="U529" s="3" t="str">
        <f>LEFT(telefony3[[#This Row],[Column1]], 1)</f>
        <v>5</v>
      </c>
      <c r="W529">
        <v>591410214</v>
      </c>
      <c r="X529" s="1" t="s">
        <v>3</v>
      </c>
    </row>
    <row r="530" spans="1:24" x14ac:dyDescent="0.35">
      <c r="A530">
        <v>768985323</v>
      </c>
      <c r="B530" s="1" t="s">
        <v>2</v>
      </c>
      <c r="P530" s="1">
        <v>511122368</v>
      </c>
      <c r="Q530" s="1" t="s">
        <v>3</v>
      </c>
      <c r="R530" s="1">
        <f>COUNTIF(telefony4[Column1], telefony3[[#This Row],[Column1]])</f>
        <v>1</v>
      </c>
      <c r="S530" s="1"/>
      <c r="U530" s="3" t="str">
        <f>LEFT(telefony3[[#This Row],[Column1]], 1)</f>
        <v>5</v>
      </c>
      <c r="W530">
        <v>591599905</v>
      </c>
      <c r="X530" s="1" t="s">
        <v>2</v>
      </c>
    </row>
    <row r="531" spans="1:24" x14ac:dyDescent="0.35">
      <c r="A531">
        <v>695967310</v>
      </c>
      <c r="B531" s="1" t="s">
        <v>2</v>
      </c>
      <c r="P531" s="1">
        <v>789360873</v>
      </c>
      <c r="Q531" s="1" t="s">
        <v>2</v>
      </c>
      <c r="R531" s="1">
        <f>COUNTIF(telefony4[Column1], telefony3[[#This Row],[Column1]])</f>
        <v>1</v>
      </c>
      <c r="S531" s="1"/>
      <c r="U531" s="3" t="str">
        <f>LEFT(telefony3[[#This Row],[Column1]], 1)</f>
        <v>7</v>
      </c>
      <c r="W531">
        <v>591627883</v>
      </c>
      <c r="X531" s="1" t="s">
        <v>3</v>
      </c>
    </row>
    <row r="532" spans="1:24" x14ac:dyDescent="0.35">
      <c r="A532">
        <v>525762871</v>
      </c>
      <c r="B532" s="1" t="s">
        <v>3</v>
      </c>
      <c r="P532" s="1">
        <v>781942180</v>
      </c>
      <c r="Q532" s="1" t="s">
        <v>2</v>
      </c>
      <c r="R532" s="1">
        <f>COUNTIF(telefony4[Column1], telefony3[[#This Row],[Column1]])</f>
        <v>1</v>
      </c>
      <c r="S532" s="1"/>
      <c r="U532" s="3" t="str">
        <f>LEFT(telefony3[[#This Row],[Column1]], 1)</f>
        <v>7</v>
      </c>
      <c r="W532">
        <v>591627883</v>
      </c>
      <c r="X532" s="1" t="s">
        <v>3</v>
      </c>
    </row>
    <row r="533" spans="1:24" x14ac:dyDescent="0.35">
      <c r="A533">
        <v>881417726</v>
      </c>
      <c r="B533" s="1" t="s">
        <v>3</v>
      </c>
      <c r="P533" s="1">
        <v>604908710</v>
      </c>
      <c r="Q533" s="1" t="s">
        <v>3</v>
      </c>
      <c r="R533" s="1">
        <f>COUNTIF(telefony4[Column1], telefony3[[#This Row],[Column1]])</f>
        <v>1</v>
      </c>
      <c r="S533" s="1"/>
      <c r="U533" s="3" t="str">
        <f>LEFT(telefony3[[#This Row],[Column1]], 1)</f>
        <v>6</v>
      </c>
      <c r="W533">
        <v>591699698</v>
      </c>
      <c r="X533" s="1" t="s">
        <v>2</v>
      </c>
    </row>
    <row r="534" spans="1:24" x14ac:dyDescent="0.35">
      <c r="A534">
        <v>696946597</v>
      </c>
      <c r="B534" s="1" t="s">
        <v>3</v>
      </c>
      <c r="P534" s="1">
        <v>781703638</v>
      </c>
      <c r="Q534" s="1" t="s">
        <v>3</v>
      </c>
      <c r="R534" s="1">
        <f>COUNTIF(telefony4[Column1], telefony3[[#This Row],[Column1]])</f>
        <v>1</v>
      </c>
      <c r="S534" s="1"/>
      <c r="U534" s="3" t="str">
        <f>LEFT(telefony3[[#This Row],[Column1]], 1)</f>
        <v>7</v>
      </c>
      <c r="W534">
        <v>591779293</v>
      </c>
      <c r="X534" s="1" t="s">
        <v>2</v>
      </c>
    </row>
    <row r="535" spans="1:24" x14ac:dyDescent="0.35">
      <c r="A535">
        <v>657167180</v>
      </c>
      <c r="B535" s="1" t="s">
        <v>3</v>
      </c>
      <c r="P535" s="1">
        <v>602885450</v>
      </c>
      <c r="Q535" s="1" t="s">
        <v>3</v>
      </c>
      <c r="R535" s="1">
        <f>COUNTIF(telefony4[Column1], telefony3[[#This Row],[Column1]])</f>
        <v>1</v>
      </c>
      <c r="S535" s="1"/>
      <c r="U535" s="3" t="str">
        <f>LEFT(telefony3[[#This Row],[Column1]], 1)</f>
        <v>6</v>
      </c>
      <c r="W535">
        <v>592270367</v>
      </c>
      <c r="X535" s="1" t="s">
        <v>3</v>
      </c>
    </row>
    <row r="536" spans="1:24" x14ac:dyDescent="0.35">
      <c r="A536">
        <v>865624457</v>
      </c>
      <c r="B536" s="1" t="s">
        <v>2</v>
      </c>
      <c r="P536" s="1">
        <v>604713721</v>
      </c>
      <c r="Q536" s="1" t="s">
        <v>3</v>
      </c>
      <c r="R536" s="1">
        <f>COUNTIF(telefony4[Column1], telefony3[[#This Row],[Column1]])</f>
        <v>1</v>
      </c>
      <c r="S536" s="1"/>
      <c r="U536" s="3" t="str">
        <f>LEFT(telefony3[[#This Row],[Column1]], 1)</f>
        <v>6</v>
      </c>
      <c r="W536">
        <v>592870927</v>
      </c>
      <c r="X536" s="1" t="s">
        <v>3</v>
      </c>
    </row>
    <row r="537" spans="1:24" x14ac:dyDescent="0.35">
      <c r="A537">
        <v>511161286</v>
      </c>
      <c r="B537" s="1" t="s">
        <v>3</v>
      </c>
      <c r="P537" s="1">
        <v>693905387</v>
      </c>
      <c r="Q537" s="1" t="s">
        <v>2</v>
      </c>
      <c r="R537" s="1">
        <f>COUNTIF(telefony4[Column1], telefony3[[#This Row],[Column1]])</f>
        <v>1</v>
      </c>
      <c r="S537" s="1"/>
      <c r="U537" s="3" t="str">
        <f>LEFT(telefony3[[#This Row],[Column1]], 1)</f>
        <v>6</v>
      </c>
      <c r="W537">
        <v>594417244</v>
      </c>
      <c r="X537" s="1" t="s">
        <v>2</v>
      </c>
    </row>
    <row r="538" spans="1:24" x14ac:dyDescent="0.35">
      <c r="A538">
        <v>731530545</v>
      </c>
      <c r="B538" s="1" t="s">
        <v>3</v>
      </c>
      <c r="P538" s="1">
        <v>702156115</v>
      </c>
      <c r="Q538" s="1" t="s">
        <v>3</v>
      </c>
      <c r="R538" s="1">
        <f>COUNTIF(telefony4[Column1], telefony3[[#This Row],[Column1]])</f>
        <v>1</v>
      </c>
      <c r="S538" s="1"/>
      <c r="U538" s="3" t="str">
        <f>LEFT(telefony3[[#This Row],[Column1]], 1)</f>
        <v>7</v>
      </c>
      <c r="W538">
        <v>594419897</v>
      </c>
      <c r="X538" s="1" t="s">
        <v>2</v>
      </c>
    </row>
    <row r="539" spans="1:24" x14ac:dyDescent="0.35">
      <c r="A539">
        <v>826648918</v>
      </c>
      <c r="B539" s="1" t="s">
        <v>2</v>
      </c>
      <c r="P539" s="1">
        <v>579638413</v>
      </c>
      <c r="Q539" s="1" t="s">
        <v>3</v>
      </c>
      <c r="R539" s="1">
        <f>COUNTIF(telefony4[Column1], telefony3[[#This Row],[Column1]])</f>
        <v>1</v>
      </c>
      <c r="S539" s="1"/>
      <c r="U539" s="3" t="str">
        <f>LEFT(telefony3[[#This Row],[Column1]], 1)</f>
        <v>5</v>
      </c>
      <c r="W539">
        <v>594531337</v>
      </c>
      <c r="X539" s="1" t="s">
        <v>3</v>
      </c>
    </row>
    <row r="540" spans="1:24" x14ac:dyDescent="0.35">
      <c r="A540">
        <v>554310558</v>
      </c>
      <c r="B540" s="1" t="s">
        <v>3</v>
      </c>
      <c r="P540" s="1">
        <v>530247978</v>
      </c>
      <c r="Q540" s="1" t="s">
        <v>3</v>
      </c>
      <c r="R540" s="1">
        <f>COUNTIF(telefony4[Column1], telefony3[[#This Row],[Column1]])</f>
        <v>1</v>
      </c>
      <c r="S540" s="1"/>
      <c r="U540" s="3" t="str">
        <f>LEFT(telefony3[[#This Row],[Column1]], 1)</f>
        <v>5</v>
      </c>
      <c r="W540">
        <v>594738901</v>
      </c>
      <c r="X540" s="1" t="s">
        <v>3</v>
      </c>
    </row>
    <row r="541" spans="1:24" x14ac:dyDescent="0.35">
      <c r="A541">
        <v>898557557</v>
      </c>
      <c r="B541" s="1" t="s">
        <v>3</v>
      </c>
      <c r="P541" s="1">
        <v>679875387</v>
      </c>
      <c r="Q541" s="1" t="s">
        <v>3</v>
      </c>
      <c r="R541" s="1">
        <f>COUNTIF(telefony4[Column1], telefony3[[#This Row],[Column1]])</f>
        <v>1</v>
      </c>
      <c r="S541" s="1"/>
      <c r="U541" s="3" t="str">
        <f>LEFT(telefony3[[#This Row],[Column1]], 1)</f>
        <v>6</v>
      </c>
      <c r="W541">
        <v>594738901</v>
      </c>
      <c r="X541" s="1" t="s">
        <v>3</v>
      </c>
    </row>
    <row r="542" spans="1:24" x14ac:dyDescent="0.35">
      <c r="A542">
        <v>585188242</v>
      </c>
      <c r="B542" s="1" t="s">
        <v>3</v>
      </c>
      <c r="P542" s="1">
        <v>817688752</v>
      </c>
      <c r="Q542" s="1" t="s">
        <v>3</v>
      </c>
      <c r="R542" s="1">
        <f>COUNTIF(telefony4[Column1], telefony3[[#This Row],[Column1]])</f>
        <v>1</v>
      </c>
      <c r="S542" s="1"/>
      <c r="U542" s="3" t="str">
        <f>LEFT(telefony3[[#This Row],[Column1]], 1)</f>
        <v>8</v>
      </c>
      <c r="W542">
        <v>594881475</v>
      </c>
      <c r="X542" s="1" t="s">
        <v>2</v>
      </c>
    </row>
    <row r="543" spans="1:24" x14ac:dyDescent="0.35">
      <c r="A543">
        <v>533865466</v>
      </c>
      <c r="B543" s="1" t="s">
        <v>2</v>
      </c>
      <c r="P543" s="1">
        <v>744719674</v>
      </c>
      <c r="Q543" s="1" t="s">
        <v>2</v>
      </c>
      <c r="R543" s="1">
        <f>COUNTIF(telefony4[Column1], telefony3[[#This Row],[Column1]])</f>
        <v>1</v>
      </c>
      <c r="S543" s="1"/>
      <c r="U543" s="3" t="str">
        <f>LEFT(telefony3[[#This Row],[Column1]], 1)</f>
        <v>7</v>
      </c>
      <c r="W543">
        <v>594881475</v>
      </c>
      <c r="X543" s="1" t="s">
        <v>2</v>
      </c>
    </row>
    <row r="544" spans="1:24" x14ac:dyDescent="0.35">
      <c r="A544">
        <v>610974328</v>
      </c>
      <c r="B544" s="1" t="s">
        <v>2</v>
      </c>
      <c r="P544" s="1">
        <v>882490839</v>
      </c>
      <c r="Q544" s="1" t="s">
        <v>2</v>
      </c>
      <c r="R544" s="1">
        <f>COUNTIF(telefony4[Column1], telefony3[[#This Row],[Column1]])</f>
        <v>1</v>
      </c>
      <c r="S544" s="1"/>
      <c r="U544" s="3" t="str">
        <f>LEFT(telefony3[[#This Row],[Column1]], 1)</f>
        <v>8</v>
      </c>
      <c r="W544">
        <v>594917797</v>
      </c>
      <c r="X544" s="1" t="s">
        <v>2</v>
      </c>
    </row>
    <row r="545" spans="1:24" x14ac:dyDescent="0.35">
      <c r="A545">
        <v>864977173</v>
      </c>
      <c r="B545" s="1" t="s">
        <v>3</v>
      </c>
      <c r="P545" s="1">
        <v>891193239</v>
      </c>
      <c r="Q545" s="1" t="s">
        <v>2</v>
      </c>
      <c r="R545" s="1">
        <f>COUNTIF(telefony4[Column1], telefony3[[#This Row],[Column1]])</f>
        <v>1</v>
      </c>
      <c r="S545" s="1"/>
      <c r="U545" s="3" t="str">
        <f>LEFT(telefony3[[#This Row],[Column1]], 1)</f>
        <v>8</v>
      </c>
      <c r="W545">
        <v>595140111</v>
      </c>
      <c r="X545" s="1" t="s">
        <v>3</v>
      </c>
    </row>
    <row r="546" spans="1:24" x14ac:dyDescent="0.35">
      <c r="A546">
        <v>647354383</v>
      </c>
      <c r="B546" s="1" t="s">
        <v>3</v>
      </c>
      <c r="P546" s="1">
        <v>831345796</v>
      </c>
      <c r="Q546" s="1" t="s">
        <v>3</v>
      </c>
      <c r="R546" s="1">
        <f>COUNTIF(telefony4[Column1], telefony3[[#This Row],[Column1]])</f>
        <v>1</v>
      </c>
      <c r="S546" s="1"/>
      <c r="U546" s="3" t="str">
        <f>LEFT(telefony3[[#This Row],[Column1]], 1)</f>
        <v>8</v>
      </c>
      <c r="W546">
        <v>595391759</v>
      </c>
      <c r="X546" s="1" t="s">
        <v>2</v>
      </c>
    </row>
    <row r="547" spans="1:24" x14ac:dyDescent="0.35">
      <c r="A547">
        <v>849511524</v>
      </c>
      <c r="B547" s="1" t="s">
        <v>2</v>
      </c>
      <c r="P547" s="1">
        <v>561304338</v>
      </c>
      <c r="Q547" s="1" t="s">
        <v>3</v>
      </c>
      <c r="R547" s="1">
        <f>COUNTIF(telefony4[Column1], telefony3[[#This Row],[Column1]])</f>
        <v>1</v>
      </c>
      <c r="S547" s="1"/>
      <c r="U547" s="3" t="str">
        <f>LEFT(telefony3[[#This Row],[Column1]], 1)</f>
        <v>5</v>
      </c>
      <c r="W547">
        <v>595391759</v>
      </c>
      <c r="X547" s="1" t="s">
        <v>2</v>
      </c>
    </row>
    <row r="548" spans="1:24" x14ac:dyDescent="0.35">
      <c r="A548">
        <v>700465872</v>
      </c>
      <c r="B548" s="1" t="s">
        <v>2</v>
      </c>
      <c r="P548" s="1">
        <v>796222763</v>
      </c>
      <c r="Q548" s="1" t="s">
        <v>3</v>
      </c>
      <c r="R548" s="1">
        <f>COUNTIF(telefony4[Column1], telefony3[[#This Row],[Column1]])</f>
        <v>1</v>
      </c>
      <c r="S548" s="1"/>
      <c r="U548" s="3" t="str">
        <f>LEFT(telefony3[[#This Row],[Column1]], 1)</f>
        <v>7</v>
      </c>
      <c r="W548">
        <v>595421199</v>
      </c>
      <c r="X548" s="1" t="s">
        <v>3</v>
      </c>
    </row>
    <row r="549" spans="1:24" x14ac:dyDescent="0.35">
      <c r="A549">
        <v>511235760</v>
      </c>
      <c r="B549" s="1" t="s">
        <v>2</v>
      </c>
      <c r="P549" s="1">
        <v>562190555</v>
      </c>
      <c r="Q549" s="1" t="s">
        <v>2</v>
      </c>
      <c r="R549" s="1">
        <f>COUNTIF(telefony4[Column1], telefony3[[#This Row],[Column1]])</f>
        <v>1</v>
      </c>
      <c r="S549" s="1"/>
      <c r="U549" s="3" t="str">
        <f>LEFT(telefony3[[#This Row],[Column1]], 1)</f>
        <v>5</v>
      </c>
      <c r="W549">
        <v>595421715</v>
      </c>
      <c r="X549" s="1" t="s">
        <v>3</v>
      </c>
    </row>
    <row r="550" spans="1:24" x14ac:dyDescent="0.35">
      <c r="A550">
        <v>711201435</v>
      </c>
      <c r="B550" s="1" t="s">
        <v>2</v>
      </c>
      <c r="P550" s="1">
        <v>779988605</v>
      </c>
      <c r="Q550" s="1" t="s">
        <v>3</v>
      </c>
      <c r="R550" s="1">
        <f>COUNTIF(telefony4[Column1], telefony3[[#This Row],[Column1]])</f>
        <v>1</v>
      </c>
      <c r="S550" s="1"/>
      <c r="U550" s="3" t="str">
        <f>LEFT(telefony3[[#This Row],[Column1]], 1)</f>
        <v>7</v>
      </c>
      <c r="W550">
        <v>595462999</v>
      </c>
      <c r="X550" s="1" t="s">
        <v>2</v>
      </c>
    </row>
    <row r="551" spans="1:24" x14ac:dyDescent="0.35">
      <c r="A551">
        <v>838145900</v>
      </c>
      <c r="B551" s="1" t="s">
        <v>3</v>
      </c>
      <c r="P551" s="1">
        <v>776247410</v>
      </c>
      <c r="Q551" s="1" t="s">
        <v>2</v>
      </c>
      <c r="R551" s="1">
        <f>COUNTIF(telefony4[Column1], telefony3[[#This Row],[Column1]])</f>
        <v>1</v>
      </c>
      <c r="S551" s="1"/>
      <c r="U551" s="3" t="str">
        <f>LEFT(telefony3[[#This Row],[Column1]], 1)</f>
        <v>7</v>
      </c>
      <c r="W551">
        <v>595953148</v>
      </c>
      <c r="X551" s="1" t="s">
        <v>2</v>
      </c>
    </row>
    <row r="552" spans="1:24" x14ac:dyDescent="0.35">
      <c r="A552">
        <v>808800238</v>
      </c>
      <c r="B552" s="1" t="s">
        <v>2</v>
      </c>
      <c r="P552" s="1">
        <v>514334626</v>
      </c>
      <c r="Q552" s="1" t="s">
        <v>3</v>
      </c>
      <c r="R552" s="1">
        <f>COUNTIF(telefony4[Column1], telefony3[[#This Row],[Column1]])</f>
        <v>1</v>
      </c>
      <c r="S552" s="1"/>
      <c r="U552" s="3" t="str">
        <f>LEFT(telefony3[[#This Row],[Column1]], 1)</f>
        <v>5</v>
      </c>
      <c r="W552">
        <v>595953148</v>
      </c>
      <c r="X552" s="1" t="s">
        <v>2</v>
      </c>
    </row>
    <row r="553" spans="1:24" x14ac:dyDescent="0.35">
      <c r="A553">
        <v>844355667</v>
      </c>
      <c r="B553" s="1" t="s">
        <v>3</v>
      </c>
      <c r="P553" s="1">
        <v>895529395</v>
      </c>
      <c r="Q553" s="1" t="s">
        <v>2</v>
      </c>
      <c r="R553" s="1">
        <f>COUNTIF(telefony4[Column1], telefony3[[#This Row],[Column1]])</f>
        <v>1</v>
      </c>
      <c r="S553" s="1"/>
      <c r="U553" s="3" t="str">
        <f>LEFT(telefony3[[#This Row],[Column1]], 1)</f>
        <v>8</v>
      </c>
      <c r="W553">
        <v>595973898</v>
      </c>
      <c r="X553" s="1" t="s">
        <v>3</v>
      </c>
    </row>
    <row r="554" spans="1:24" x14ac:dyDescent="0.35">
      <c r="A554">
        <v>830128354</v>
      </c>
      <c r="B554" s="1" t="s">
        <v>3</v>
      </c>
      <c r="P554" s="1">
        <v>750842812</v>
      </c>
      <c r="Q554" s="1" t="s">
        <v>3</v>
      </c>
      <c r="R554" s="1">
        <f>COUNTIF(telefony4[Column1], telefony3[[#This Row],[Column1]])</f>
        <v>1</v>
      </c>
      <c r="S554" s="1"/>
      <c r="U554" s="3" t="str">
        <f>LEFT(telefony3[[#This Row],[Column1]], 1)</f>
        <v>7</v>
      </c>
      <c r="W554">
        <v>596319356</v>
      </c>
      <c r="X554" s="1" t="s">
        <v>3</v>
      </c>
    </row>
    <row r="555" spans="1:24" x14ac:dyDescent="0.35">
      <c r="A555">
        <v>718220897</v>
      </c>
      <c r="B555" s="1" t="s">
        <v>3</v>
      </c>
      <c r="P555" s="1">
        <v>796231518</v>
      </c>
      <c r="Q555" s="1" t="s">
        <v>2</v>
      </c>
      <c r="R555" s="1">
        <f>COUNTIF(telefony4[Column1], telefony3[[#This Row],[Column1]])</f>
        <v>1</v>
      </c>
      <c r="S555" s="1"/>
      <c r="U555" s="3" t="str">
        <f>LEFT(telefony3[[#This Row],[Column1]], 1)</f>
        <v>7</v>
      </c>
      <c r="W555">
        <v>596465522</v>
      </c>
      <c r="X555" s="1" t="s">
        <v>3</v>
      </c>
    </row>
    <row r="556" spans="1:24" x14ac:dyDescent="0.35">
      <c r="A556">
        <v>880219129</v>
      </c>
      <c r="B556" s="1" t="s">
        <v>2</v>
      </c>
      <c r="P556" s="1">
        <v>824866948</v>
      </c>
      <c r="Q556" s="1" t="s">
        <v>3</v>
      </c>
      <c r="R556" s="1">
        <f>COUNTIF(telefony4[Column1], telefony3[[#This Row],[Column1]])</f>
        <v>1</v>
      </c>
      <c r="S556" s="1"/>
      <c r="U556" s="3" t="str">
        <f>LEFT(telefony3[[#This Row],[Column1]], 1)</f>
        <v>8</v>
      </c>
      <c r="W556">
        <v>596532851</v>
      </c>
      <c r="X556" s="1" t="s">
        <v>3</v>
      </c>
    </row>
    <row r="557" spans="1:24" x14ac:dyDescent="0.35">
      <c r="A557">
        <v>711437675</v>
      </c>
      <c r="B557" s="1" t="s">
        <v>2</v>
      </c>
      <c r="P557" s="1">
        <v>747465881</v>
      </c>
      <c r="Q557" s="1" t="s">
        <v>3</v>
      </c>
      <c r="R557" s="1">
        <f>COUNTIF(telefony4[Column1], telefony3[[#This Row],[Column1]])</f>
        <v>1</v>
      </c>
      <c r="S557" s="1"/>
      <c r="U557" s="3" t="str">
        <f>LEFT(telefony3[[#This Row],[Column1]], 1)</f>
        <v>7</v>
      </c>
      <c r="W557">
        <v>596554984</v>
      </c>
      <c r="X557" s="1" t="s">
        <v>3</v>
      </c>
    </row>
    <row r="558" spans="1:24" x14ac:dyDescent="0.35">
      <c r="A558">
        <v>530209173</v>
      </c>
      <c r="B558" s="1" t="s">
        <v>2</v>
      </c>
      <c r="P558" s="1">
        <v>753128878</v>
      </c>
      <c r="Q558" s="1" t="s">
        <v>2</v>
      </c>
      <c r="R558" s="1">
        <f>COUNTIF(telefony4[Column1], telefony3[[#This Row],[Column1]])</f>
        <v>1</v>
      </c>
      <c r="S558" s="1"/>
      <c r="U558" s="3" t="str">
        <f>LEFT(telefony3[[#This Row],[Column1]], 1)</f>
        <v>7</v>
      </c>
      <c r="W558">
        <v>597070673</v>
      </c>
      <c r="X558" s="1" t="s">
        <v>2</v>
      </c>
    </row>
    <row r="559" spans="1:24" x14ac:dyDescent="0.35">
      <c r="A559">
        <v>808350882</v>
      </c>
      <c r="B559" s="1" t="s">
        <v>2</v>
      </c>
      <c r="P559" s="1">
        <v>798514872</v>
      </c>
      <c r="Q559" s="1" t="s">
        <v>2</v>
      </c>
      <c r="R559" s="1">
        <f>COUNTIF(telefony4[Column1], telefony3[[#This Row],[Column1]])</f>
        <v>1</v>
      </c>
      <c r="S559" s="1"/>
      <c r="U559" s="3" t="str">
        <f>LEFT(telefony3[[#This Row],[Column1]], 1)</f>
        <v>7</v>
      </c>
      <c r="W559">
        <v>597145782</v>
      </c>
      <c r="X559" s="1" t="s">
        <v>2</v>
      </c>
    </row>
    <row r="560" spans="1:24" x14ac:dyDescent="0.35">
      <c r="A560">
        <v>559990274</v>
      </c>
      <c r="B560" s="1" t="s">
        <v>2</v>
      </c>
      <c r="P560" s="1">
        <v>620722871</v>
      </c>
      <c r="Q560" s="1" t="s">
        <v>2</v>
      </c>
      <c r="R560" s="1">
        <f>COUNTIF(telefony4[Column1], telefony3[[#This Row],[Column1]])</f>
        <v>1</v>
      </c>
      <c r="S560" s="1"/>
      <c r="U560" s="3" t="str">
        <f>LEFT(telefony3[[#This Row],[Column1]], 1)</f>
        <v>6</v>
      </c>
      <c r="W560">
        <v>597232854</v>
      </c>
      <c r="X560" s="1" t="s">
        <v>2</v>
      </c>
    </row>
    <row r="561" spans="1:24" x14ac:dyDescent="0.35">
      <c r="A561">
        <v>672383817</v>
      </c>
      <c r="B561" s="1" t="s">
        <v>2</v>
      </c>
      <c r="P561" s="1">
        <v>747478637</v>
      </c>
      <c r="Q561" s="1" t="s">
        <v>3</v>
      </c>
      <c r="R561" s="1">
        <f>COUNTIF(telefony4[Column1], telefony3[[#This Row],[Column1]])</f>
        <v>1</v>
      </c>
      <c r="S561" s="1"/>
      <c r="U561" s="3" t="str">
        <f>LEFT(telefony3[[#This Row],[Column1]], 1)</f>
        <v>7</v>
      </c>
      <c r="W561">
        <v>597232854</v>
      </c>
      <c r="X561" s="1" t="s">
        <v>2</v>
      </c>
    </row>
    <row r="562" spans="1:24" x14ac:dyDescent="0.35">
      <c r="A562">
        <v>860414182</v>
      </c>
      <c r="B562" s="1" t="s">
        <v>2</v>
      </c>
      <c r="P562" s="1">
        <v>753190308</v>
      </c>
      <c r="Q562" s="1" t="s">
        <v>3</v>
      </c>
      <c r="R562" s="1">
        <f>COUNTIF(telefony4[Column1], telefony3[[#This Row],[Column1]])</f>
        <v>1</v>
      </c>
      <c r="S562" s="1"/>
      <c r="U562" s="3" t="str">
        <f>LEFT(telefony3[[#This Row],[Column1]], 1)</f>
        <v>7</v>
      </c>
      <c r="W562">
        <v>597398030</v>
      </c>
      <c r="X562" s="1" t="s">
        <v>3</v>
      </c>
    </row>
    <row r="563" spans="1:24" x14ac:dyDescent="0.35">
      <c r="A563">
        <v>770489819</v>
      </c>
      <c r="B563" s="1" t="s">
        <v>3</v>
      </c>
      <c r="P563" s="1">
        <v>798995625</v>
      </c>
      <c r="Q563" s="1" t="s">
        <v>2</v>
      </c>
      <c r="R563" s="1">
        <f>COUNTIF(telefony4[Column1], telefony3[[#This Row],[Column1]])</f>
        <v>1</v>
      </c>
      <c r="S563" s="1"/>
      <c r="U563" s="3" t="str">
        <f>LEFT(telefony3[[#This Row],[Column1]], 1)</f>
        <v>7</v>
      </c>
      <c r="W563">
        <v>597673111</v>
      </c>
      <c r="X563" s="1" t="s">
        <v>3</v>
      </c>
    </row>
    <row r="564" spans="1:24" x14ac:dyDescent="0.35">
      <c r="A564">
        <v>770104531</v>
      </c>
      <c r="B564" s="1" t="s">
        <v>3</v>
      </c>
      <c r="P564" s="1">
        <v>787452469</v>
      </c>
      <c r="Q564" s="1" t="s">
        <v>3</v>
      </c>
      <c r="R564" s="1">
        <f>COUNTIF(telefony4[Column1], telefony3[[#This Row],[Column1]])</f>
        <v>1</v>
      </c>
      <c r="S564" s="1"/>
      <c r="U564" s="3" t="str">
        <f>LEFT(telefony3[[#This Row],[Column1]], 1)</f>
        <v>7</v>
      </c>
      <c r="W564">
        <v>597912520</v>
      </c>
      <c r="X564" s="1" t="s">
        <v>2</v>
      </c>
    </row>
    <row r="565" spans="1:24" x14ac:dyDescent="0.35">
      <c r="A565">
        <v>504669045</v>
      </c>
      <c r="B565" s="1" t="s">
        <v>3</v>
      </c>
      <c r="P565" s="1">
        <v>602725408</v>
      </c>
      <c r="Q565" s="1" t="s">
        <v>3</v>
      </c>
      <c r="R565" s="1">
        <f>COUNTIF(telefony4[Column1], telefony3[[#This Row],[Column1]])</f>
        <v>1</v>
      </c>
      <c r="S565" s="1"/>
      <c r="U565" s="3" t="str">
        <f>LEFT(telefony3[[#This Row],[Column1]], 1)</f>
        <v>6</v>
      </c>
      <c r="W565">
        <v>598211630</v>
      </c>
      <c r="X565" s="1" t="s">
        <v>2</v>
      </c>
    </row>
    <row r="566" spans="1:24" x14ac:dyDescent="0.35">
      <c r="A566">
        <v>770371423</v>
      </c>
      <c r="B566" s="1" t="s">
        <v>2</v>
      </c>
      <c r="P566" s="1">
        <v>842528637</v>
      </c>
      <c r="Q566" s="1" t="s">
        <v>3</v>
      </c>
      <c r="R566" s="1">
        <f>COUNTIF(telefony4[Column1], telefony3[[#This Row],[Column1]])</f>
        <v>1</v>
      </c>
      <c r="S566" s="1"/>
      <c r="U566" s="3" t="str">
        <f>LEFT(telefony3[[#This Row],[Column1]], 1)</f>
        <v>8</v>
      </c>
      <c r="W566">
        <v>598228935</v>
      </c>
      <c r="X566" s="1" t="s">
        <v>3</v>
      </c>
    </row>
    <row r="567" spans="1:24" x14ac:dyDescent="0.35">
      <c r="A567">
        <v>770323453</v>
      </c>
      <c r="B567" s="1" t="s">
        <v>2</v>
      </c>
      <c r="P567" s="1">
        <v>746192964</v>
      </c>
      <c r="Q567" s="1" t="s">
        <v>3</v>
      </c>
      <c r="R567" s="1">
        <f>COUNTIF(telefony4[Column1], telefony3[[#This Row],[Column1]])</f>
        <v>1</v>
      </c>
      <c r="S567" s="1"/>
      <c r="U567" s="3" t="str">
        <f>LEFT(telefony3[[#This Row],[Column1]], 1)</f>
        <v>7</v>
      </c>
      <c r="W567">
        <v>598446630</v>
      </c>
      <c r="X567" s="1" t="s">
        <v>3</v>
      </c>
    </row>
    <row r="568" spans="1:24" x14ac:dyDescent="0.35">
      <c r="A568">
        <v>770885738</v>
      </c>
      <c r="B568" s="1" t="s">
        <v>2</v>
      </c>
      <c r="P568" s="1">
        <v>889798943</v>
      </c>
      <c r="Q568" s="1" t="s">
        <v>3</v>
      </c>
      <c r="R568" s="1">
        <f>COUNTIF(telefony4[Column1], telefony3[[#This Row],[Column1]])</f>
        <v>1</v>
      </c>
      <c r="S568" s="1"/>
      <c r="U568" s="3" t="str">
        <f>LEFT(telefony3[[#This Row],[Column1]], 1)</f>
        <v>8</v>
      </c>
      <c r="W568">
        <v>598886351</v>
      </c>
      <c r="X568" s="1" t="s">
        <v>3</v>
      </c>
    </row>
    <row r="569" spans="1:24" x14ac:dyDescent="0.35">
      <c r="A569">
        <v>770269952</v>
      </c>
      <c r="B569" s="1" t="s">
        <v>2</v>
      </c>
      <c r="P569" s="1">
        <v>891298837</v>
      </c>
      <c r="Q569" s="1" t="s">
        <v>2</v>
      </c>
      <c r="R569" s="1">
        <f>COUNTIF(telefony4[Column1], telefony3[[#This Row],[Column1]])</f>
        <v>1</v>
      </c>
      <c r="S569" s="1"/>
      <c r="U569" s="3" t="str">
        <f>LEFT(telefony3[[#This Row],[Column1]], 1)</f>
        <v>8</v>
      </c>
      <c r="W569">
        <v>598886351</v>
      </c>
      <c r="X569" s="1" t="s">
        <v>3</v>
      </c>
    </row>
    <row r="570" spans="1:24" x14ac:dyDescent="0.35">
      <c r="A570">
        <v>770753732</v>
      </c>
      <c r="B570" s="1" t="s">
        <v>3</v>
      </c>
      <c r="P570" s="1">
        <v>653679652</v>
      </c>
      <c r="Q570" s="1" t="s">
        <v>3</v>
      </c>
      <c r="R570" s="1">
        <f>COUNTIF(telefony4[Column1], telefony3[[#This Row],[Column1]])</f>
        <v>1</v>
      </c>
      <c r="S570" s="1"/>
      <c r="U570" s="3" t="str">
        <f>LEFT(telefony3[[#This Row],[Column1]], 1)</f>
        <v>6</v>
      </c>
      <c r="W570">
        <v>599045818</v>
      </c>
      <c r="X570" s="1" t="s">
        <v>3</v>
      </c>
    </row>
    <row r="571" spans="1:24" x14ac:dyDescent="0.35">
      <c r="A571">
        <v>770400266</v>
      </c>
      <c r="B571" s="1" t="s">
        <v>3</v>
      </c>
      <c r="P571" s="1">
        <v>850272981</v>
      </c>
      <c r="Q571" s="1" t="s">
        <v>3</v>
      </c>
      <c r="R571" s="1">
        <f>COUNTIF(telefony4[Column1], telefony3[[#This Row],[Column1]])</f>
        <v>1</v>
      </c>
      <c r="S571" s="1"/>
      <c r="U571" s="3" t="str">
        <f>LEFT(telefony3[[#This Row],[Column1]], 1)</f>
        <v>8</v>
      </c>
      <c r="W571">
        <v>599178422</v>
      </c>
      <c r="X571" s="1" t="s">
        <v>2</v>
      </c>
    </row>
    <row r="572" spans="1:24" x14ac:dyDescent="0.35">
      <c r="A572">
        <v>770582166</v>
      </c>
      <c r="B572" s="1" t="s">
        <v>3</v>
      </c>
      <c r="P572" s="1">
        <v>762329399</v>
      </c>
      <c r="Q572" s="1" t="s">
        <v>2</v>
      </c>
      <c r="R572" s="1">
        <f>COUNTIF(telefony4[Column1], telefony3[[#This Row],[Column1]])</f>
        <v>1</v>
      </c>
      <c r="S572" s="1"/>
      <c r="U572" s="3" t="str">
        <f>LEFT(telefony3[[#This Row],[Column1]], 1)</f>
        <v>7</v>
      </c>
      <c r="W572">
        <v>599294262</v>
      </c>
      <c r="X572" s="1" t="s">
        <v>3</v>
      </c>
    </row>
    <row r="573" spans="1:24" x14ac:dyDescent="0.35">
      <c r="A573">
        <v>770732907</v>
      </c>
      <c r="B573" s="1" t="s">
        <v>3</v>
      </c>
      <c r="P573" s="1">
        <v>899155152</v>
      </c>
      <c r="Q573" s="1" t="s">
        <v>2</v>
      </c>
      <c r="R573" s="1">
        <f>COUNTIF(telefony4[Column1], telefony3[[#This Row],[Column1]])</f>
        <v>1</v>
      </c>
      <c r="S573" s="1"/>
      <c r="U573" s="3" t="str">
        <f>LEFT(telefony3[[#This Row],[Column1]], 1)</f>
        <v>8</v>
      </c>
      <c r="W573">
        <v>599294262</v>
      </c>
      <c r="X573" s="1" t="s">
        <v>3</v>
      </c>
    </row>
    <row r="574" spans="1:24" x14ac:dyDescent="0.35">
      <c r="A574">
        <v>770862331</v>
      </c>
      <c r="B574" s="1" t="s">
        <v>3</v>
      </c>
      <c r="P574" s="1">
        <v>515597999</v>
      </c>
      <c r="Q574" s="1" t="s">
        <v>3</v>
      </c>
      <c r="R574" s="1">
        <f>COUNTIF(telefony4[Column1], telefony3[[#This Row],[Column1]])</f>
        <v>1</v>
      </c>
      <c r="S574" s="1"/>
      <c r="U574" s="3" t="str">
        <f>LEFT(telefony3[[#This Row],[Column1]], 1)</f>
        <v>5</v>
      </c>
      <c r="W574">
        <v>599310393</v>
      </c>
      <c r="X574" s="1" t="s">
        <v>2</v>
      </c>
    </row>
    <row r="575" spans="1:24" x14ac:dyDescent="0.35">
      <c r="A575">
        <v>830803424</v>
      </c>
      <c r="B575" s="1" t="s">
        <v>2</v>
      </c>
      <c r="P575" s="1">
        <v>511432480</v>
      </c>
      <c r="Q575" s="1" t="s">
        <v>2</v>
      </c>
      <c r="R575" s="1">
        <f>COUNTIF(telefony4[Column1], telefony3[[#This Row],[Column1]])</f>
        <v>1</v>
      </c>
      <c r="S575" s="1"/>
      <c r="U575" s="3" t="str">
        <f>LEFT(telefony3[[#This Row],[Column1]], 1)</f>
        <v>5</v>
      </c>
      <c r="W575">
        <v>599343891</v>
      </c>
      <c r="X575" s="1" t="s">
        <v>2</v>
      </c>
    </row>
    <row r="576" spans="1:24" x14ac:dyDescent="0.35">
      <c r="A576">
        <v>829926970</v>
      </c>
      <c r="B576" s="1" t="s">
        <v>3</v>
      </c>
      <c r="P576" s="1">
        <v>740611960</v>
      </c>
      <c r="Q576" s="1" t="s">
        <v>2</v>
      </c>
      <c r="R576" s="1">
        <f>COUNTIF(telefony4[Column1], telefony3[[#This Row],[Column1]])</f>
        <v>1</v>
      </c>
      <c r="S576" s="1"/>
      <c r="U576" s="3" t="str">
        <f>LEFT(telefony3[[#This Row],[Column1]], 1)</f>
        <v>7</v>
      </c>
      <c r="W576">
        <v>599602053</v>
      </c>
      <c r="X576" s="1" t="s">
        <v>2</v>
      </c>
    </row>
    <row r="577" spans="1:24" x14ac:dyDescent="0.35">
      <c r="A577">
        <v>510154252</v>
      </c>
      <c r="B577" s="1" t="s">
        <v>2</v>
      </c>
      <c r="P577" s="1">
        <v>768985323</v>
      </c>
      <c r="Q577" s="1" t="s">
        <v>2</v>
      </c>
      <c r="R577" s="1">
        <f>COUNTIF(telefony4[Column1], telefony3[[#This Row],[Column1]])</f>
        <v>1</v>
      </c>
      <c r="S577" s="1"/>
      <c r="U577" s="3" t="str">
        <f>LEFT(telefony3[[#This Row],[Column1]], 1)</f>
        <v>7</v>
      </c>
      <c r="W577">
        <v>599637677</v>
      </c>
      <c r="X577" s="1" t="s">
        <v>3</v>
      </c>
    </row>
    <row r="578" spans="1:24" x14ac:dyDescent="0.35">
      <c r="A578">
        <v>648711931</v>
      </c>
      <c r="B578" s="1" t="s">
        <v>3</v>
      </c>
      <c r="P578" s="1">
        <v>695967310</v>
      </c>
      <c r="Q578" s="1" t="s">
        <v>2</v>
      </c>
      <c r="R578" s="1">
        <f>COUNTIF(telefony4[Column1], telefony3[[#This Row],[Column1]])</f>
        <v>1</v>
      </c>
      <c r="S578" s="1"/>
      <c r="U578" s="3" t="str">
        <f>LEFT(telefony3[[#This Row],[Column1]], 1)</f>
        <v>6</v>
      </c>
      <c r="W578">
        <v>599932679</v>
      </c>
      <c r="X578" s="1" t="s">
        <v>3</v>
      </c>
    </row>
    <row r="579" spans="1:24" x14ac:dyDescent="0.35">
      <c r="A579">
        <v>542272965</v>
      </c>
      <c r="B579" s="1" t="s">
        <v>2</v>
      </c>
      <c r="P579" s="1">
        <v>525762871</v>
      </c>
      <c r="Q579" s="1" t="s">
        <v>3</v>
      </c>
      <c r="R579" s="1">
        <f>COUNTIF(telefony4[Column1], telefony3[[#This Row],[Column1]])</f>
        <v>1</v>
      </c>
      <c r="S579" s="1"/>
      <c r="U579" s="3" t="str">
        <f>LEFT(telefony3[[#This Row],[Column1]], 1)</f>
        <v>5</v>
      </c>
      <c r="W579">
        <v>599998590</v>
      </c>
      <c r="X579" s="1" t="s">
        <v>3</v>
      </c>
    </row>
    <row r="580" spans="1:24" x14ac:dyDescent="0.35">
      <c r="A580">
        <v>599178422</v>
      </c>
      <c r="B580" s="1" t="s">
        <v>2</v>
      </c>
      <c r="P580" s="1">
        <v>881417726</v>
      </c>
      <c r="Q580" s="1" t="s">
        <v>3</v>
      </c>
      <c r="R580" s="1">
        <f>COUNTIF(telefony4[Column1], telefony3[[#This Row],[Column1]])</f>
        <v>1</v>
      </c>
      <c r="S580" s="1"/>
      <c r="U580" s="3" t="str">
        <f>LEFT(telefony3[[#This Row],[Column1]], 1)</f>
        <v>8</v>
      </c>
      <c r="W580">
        <v>600618991</v>
      </c>
      <c r="X580" s="1" t="s">
        <v>3</v>
      </c>
    </row>
    <row r="581" spans="1:24" x14ac:dyDescent="0.35">
      <c r="A581">
        <v>829108670</v>
      </c>
      <c r="B581" s="1" t="s">
        <v>3</v>
      </c>
      <c r="P581" s="1">
        <v>657167180</v>
      </c>
      <c r="Q581" s="1" t="s">
        <v>3</v>
      </c>
      <c r="R581" s="1">
        <f>COUNTIF(telefony4[Column1], telefony3[[#This Row],[Column1]])</f>
        <v>1</v>
      </c>
      <c r="S581" s="1"/>
      <c r="U581" s="3" t="str">
        <f>LEFT(telefony3[[#This Row],[Column1]], 1)</f>
        <v>6</v>
      </c>
      <c r="W581">
        <v>600687437</v>
      </c>
      <c r="X581" s="1" t="s">
        <v>2</v>
      </c>
    </row>
    <row r="582" spans="1:24" x14ac:dyDescent="0.35">
      <c r="A582">
        <v>601872862</v>
      </c>
      <c r="B582" s="1" t="s">
        <v>3</v>
      </c>
      <c r="P582" s="1">
        <v>865624457</v>
      </c>
      <c r="Q582" s="1" t="s">
        <v>2</v>
      </c>
      <c r="R582" s="1">
        <f>COUNTIF(telefony4[Column1], telefony3[[#This Row],[Column1]])</f>
        <v>1</v>
      </c>
      <c r="S582" s="1"/>
      <c r="U582" s="3" t="str">
        <f>LEFT(telefony3[[#This Row],[Column1]], 1)</f>
        <v>8</v>
      </c>
      <c r="W582">
        <v>600692936</v>
      </c>
      <c r="X582" s="1" t="s">
        <v>2</v>
      </c>
    </row>
    <row r="583" spans="1:24" x14ac:dyDescent="0.35">
      <c r="A583">
        <v>580300530</v>
      </c>
      <c r="B583" s="1" t="s">
        <v>3</v>
      </c>
      <c r="P583" s="1">
        <v>511161286</v>
      </c>
      <c r="Q583" s="1" t="s">
        <v>3</v>
      </c>
      <c r="R583" s="1">
        <f>COUNTIF(telefony4[Column1], telefony3[[#This Row],[Column1]])</f>
        <v>1</v>
      </c>
      <c r="S583" s="1"/>
      <c r="U583" s="3" t="str">
        <f>LEFT(telefony3[[#This Row],[Column1]], 1)</f>
        <v>5</v>
      </c>
      <c r="W583">
        <v>600692936</v>
      </c>
      <c r="X583" s="1" t="s">
        <v>2</v>
      </c>
    </row>
    <row r="584" spans="1:24" x14ac:dyDescent="0.35">
      <c r="A584">
        <v>727124557</v>
      </c>
      <c r="B584" s="1" t="s">
        <v>2</v>
      </c>
      <c r="P584" s="1">
        <v>731530545</v>
      </c>
      <c r="Q584" s="1" t="s">
        <v>3</v>
      </c>
      <c r="R584" s="1">
        <f>COUNTIF(telefony4[Column1], telefony3[[#This Row],[Column1]])</f>
        <v>1</v>
      </c>
      <c r="S584" s="1"/>
      <c r="U584" s="3" t="str">
        <f>LEFT(telefony3[[#This Row],[Column1]], 1)</f>
        <v>7</v>
      </c>
      <c r="W584">
        <v>600799527</v>
      </c>
      <c r="X584" s="1" t="s">
        <v>3</v>
      </c>
    </row>
    <row r="585" spans="1:24" x14ac:dyDescent="0.35">
      <c r="A585">
        <v>560283851</v>
      </c>
      <c r="B585" s="1" t="s">
        <v>3</v>
      </c>
      <c r="P585" s="1">
        <v>826648918</v>
      </c>
      <c r="Q585" s="1" t="s">
        <v>2</v>
      </c>
      <c r="R585" s="1">
        <f>COUNTIF(telefony4[Column1], telefony3[[#This Row],[Column1]])</f>
        <v>1</v>
      </c>
      <c r="S585" s="1"/>
      <c r="U585" s="3" t="str">
        <f>LEFT(telefony3[[#This Row],[Column1]], 1)</f>
        <v>8</v>
      </c>
      <c r="W585">
        <v>601061683</v>
      </c>
      <c r="X585" s="1" t="s">
        <v>3</v>
      </c>
    </row>
    <row r="586" spans="1:24" x14ac:dyDescent="0.35">
      <c r="A586">
        <v>550306445</v>
      </c>
      <c r="B586" s="1" t="s">
        <v>2</v>
      </c>
      <c r="P586" s="1">
        <v>554310558</v>
      </c>
      <c r="Q586" s="1" t="s">
        <v>3</v>
      </c>
      <c r="R586" s="1">
        <f>COUNTIF(telefony4[Column1], telefony3[[#This Row],[Column1]])</f>
        <v>1</v>
      </c>
      <c r="S586" s="1"/>
      <c r="U586" s="3" t="str">
        <f>LEFT(telefony3[[#This Row],[Column1]], 1)</f>
        <v>5</v>
      </c>
      <c r="W586">
        <v>601225926</v>
      </c>
      <c r="X586" s="1" t="s">
        <v>2</v>
      </c>
    </row>
    <row r="587" spans="1:24" x14ac:dyDescent="0.35">
      <c r="A587">
        <v>737297765</v>
      </c>
      <c r="B587" s="1" t="s">
        <v>3</v>
      </c>
      <c r="P587" s="1">
        <v>898557557</v>
      </c>
      <c r="Q587" s="1" t="s">
        <v>3</v>
      </c>
      <c r="R587" s="1">
        <f>COUNTIF(telefony4[Column1], telefony3[[#This Row],[Column1]])</f>
        <v>1</v>
      </c>
      <c r="S587" s="1"/>
      <c r="U587" s="3" t="str">
        <f>LEFT(telefony3[[#This Row],[Column1]], 1)</f>
        <v>8</v>
      </c>
      <c r="W587">
        <v>601344629</v>
      </c>
      <c r="X587" s="1" t="s">
        <v>2</v>
      </c>
    </row>
    <row r="588" spans="1:24" x14ac:dyDescent="0.35">
      <c r="A588">
        <v>704739129</v>
      </c>
      <c r="B588" s="1" t="s">
        <v>3</v>
      </c>
      <c r="P588" s="1">
        <v>585188242</v>
      </c>
      <c r="Q588" s="1" t="s">
        <v>3</v>
      </c>
      <c r="R588" s="1">
        <f>COUNTIF(telefony4[Column1], telefony3[[#This Row],[Column1]])</f>
        <v>1</v>
      </c>
      <c r="S588" s="1"/>
      <c r="U588" s="3" t="str">
        <f>LEFT(telefony3[[#This Row],[Column1]], 1)</f>
        <v>5</v>
      </c>
      <c r="W588">
        <v>601363453</v>
      </c>
      <c r="X588" s="1" t="s">
        <v>3</v>
      </c>
    </row>
    <row r="589" spans="1:24" x14ac:dyDescent="0.35">
      <c r="A589">
        <v>742969535</v>
      </c>
      <c r="B589" s="1" t="s">
        <v>2</v>
      </c>
      <c r="P589" s="1">
        <v>533865466</v>
      </c>
      <c r="Q589" s="1" t="s">
        <v>2</v>
      </c>
      <c r="R589" s="1">
        <f>COUNTIF(telefony4[Column1], telefony3[[#This Row],[Column1]])</f>
        <v>1</v>
      </c>
      <c r="S589" s="1"/>
      <c r="U589" s="3" t="str">
        <f>LEFT(telefony3[[#This Row],[Column1]], 1)</f>
        <v>5</v>
      </c>
      <c r="W589">
        <v>601446919</v>
      </c>
      <c r="X589" s="1" t="s">
        <v>2</v>
      </c>
    </row>
    <row r="590" spans="1:24" x14ac:dyDescent="0.35">
      <c r="A590">
        <v>524612451</v>
      </c>
      <c r="B590" s="1" t="s">
        <v>3</v>
      </c>
      <c r="P590" s="1">
        <v>610974328</v>
      </c>
      <c r="Q590" s="1" t="s">
        <v>2</v>
      </c>
      <c r="R590" s="1">
        <f>COUNTIF(telefony4[Column1], telefony3[[#This Row],[Column1]])</f>
        <v>1</v>
      </c>
      <c r="S590" s="1"/>
      <c r="U590" s="3" t="str">
        <f>LEFT(telefony3[[#This Row],[Column1]], 1)</f>
        <v>6</v>
      </c>
      <c r="W590">
        <v>601767287</v>
      </c>
      <c r="X590" s="1" t="s">
        <v>2</v>
      </c>
    </row>
    <row r="591" spans="1:24" x14ac:dyDescent="0.35">
      <c r="A591">
        <v>690470824</v>
      </c>
      <c r="B591" s="1" t="s">
        <v>2</v>
      </c>
      <c r="P591" s="1">
        <v>864977173</v>
      </c>
      <c r="Q591" s="1" t="s">
        <v>3</v>
      </c>
      <c r="R591" s="1">
        <f>COUNTIF(telefony4[Column1], telefony3[[#This Row],[Column1]])</f>
        <v>1</v>
      </c>
      <c r="S591" s="1"/>
      <c r="U591" s="3" t="str">
        <f>LEFT(telefony3[[#This Row],[Column1]], 1)</f>
        <v>8</v>
      </c>
      <c r="W591">
        <v>601767287</v>
      </c>
      <c r="X591" s="1" t="s">
        <v>2</v>
      </c>
    </row>
    <row r="592" spans="1:24" x14ac:dyDescent="0.35">
      <c r="A592">
        <v>853725195</v>
      </c>
      <c r="B592" s="1" t="s">
        <v>3</v>
      </c>
      <c r="P592" s="1">
        <v>647354383</v>
      </c>
      <c r="Q592" s="1" t="s">
        <v>3</v>
      </c>
      <c r="R592" s="1">
        <f>COUNTIF(telefony4[Column1], telefony3[[#This Row],[Column1]])</f>
        <v>1</v>
      </c>
      <c r="S592" s="1"/>
      <c r="U592" s="3" t="str">
        <f>LEFT(telefony3[[#This Row],[Column1]], 1)</f>
        <v>6</v>
      </c>
      <c r="W592">
        <v>601872862</v>
      </c>
      <c r="X592" s="1" t="s">
        <v>3</v>
      </c>
    </row>
    <row r="593" spans="1:24" x14ac:dyDescent="0.35">
      <c r="A593">
        <v>857877542</v>
      </c>
      <c r="B593" s="1" t="s">
        <v>3</v>
      </c>
      <c r="P593" s="1">
        <v>849511524</v>
      </c>
      <c r="Q593" s="1" t="s">
        <v>2</v>
      </c>
      <c r="R593" s="1">
        <f>COUNTIF(telefony4[Column1], telefony3[[#This Row],[Column1]])</f>
        <v>1</v>
      </c>
      <c r="S593" s="1"/>
      <c r="U593" s="3" t="str">
        <f>LEFT(telefony3[[#This Row],[Column1]], 1)</f>
        <v>8</v>
      </c>
      <c r="W593">
        <v>601913009</v>
      </c>
      <c r="X593" s="1" t="s">
        <v>2</v>
      </c>
    </row>
    <row r="594" spans="1:24" x14ac:dyDescent="0.35">
      <c r="A594">
        <v>709581661</v>
      </c>
      <c r="B594" s="1" t="s">
        <v>2</v>
      </c>
      <c r="P594" s="1">
        <v>700465872</v>
      </c>
      <c r="Q594" s="1" t="s">
        <v>2</v>
      </c>
      <c r="R594" s="1">
        <f>COUNTIF(telefony4[Column1], telefony3[[#This Row],[Column1]])</f>
        <v>1</v>
      </c>
      <c r="S594" s="1"/>
      <c r="U594" s="3" t="str">
        <f>LEFT(telefony3[[#This Row],[Column1]], 1)</f>
        <v>7</v>
      </c>
      <c r="W594">
        <v>602482996</v>
      </c>
      <c r="X594" s="1" t="s">
        <v>2</v>
      </c>
    </row>
    <row r="595" spans="1:24" x14ac:dyDescent="0.35">
      <c r="A595">
        <v>626664112</v>
      </c>
      <c r="B595" s="1" t="s">
        <v>3</v>
      </c>
      <c r="P595" s="1">
        <v>511235760</v>
      </c>
      <c r="Q595" s="1" t="s">
        <v>2</v>
      </c>
      <c r="R595" s="1">
        <f>COUNTIF(telefony4[Column1], telefony3[[#This Row],[Column1]])</f>
        <v>1</v>
      </c>
      <c r="S595" s="1"/>
      <c r="U595" s="3" t="str">
        <f>LEFT(telefony3[[#This Row],[Column1]], 1)</f>
        <v>5</v>
      </c>
      <c r="W595">
        <v>602488285</v>
      </c>
      <c r="X595" s="1" t="s">
        <v>3</v>
      </c>
    </row>
    <row r="596" spans="1:24" x14ac:dyDescent="0.35">
      <c r="A596">
        <v>574755672</v>
      </c>
      <c r="B596" s="1" t="s">
        <v>3</v>
      </c>
      <c r="P596" s="1">
        <v>711201435</v>
      </c>
      <c r="Q596" s="1" t="s">
        <v>2</v>
      </c>
      <c r="R596" s="1">
        <f>COUNTIF(telefony4[Column1], telefony3[[#This Row],[Column1]])</f>
        <v>1</v>
      </c>
      <c r="S596" s="1"/>
      <c r="U596" s="3" t="str">
        <f>LEFT(telefony3[[#This Row],[Column1]], 1)</f>
        <v>7</v>
      </c>
      <c r="W596">
        <v>602551891</v>
      </c>
      <c r="X596" s="1" t="s">
        <v>3</v>
      </c>
    </row>
    <row r="597" spans="1:24" x14ac:dyDescent="0.35">
      <c r="A597">
        <v>775449443</v>
      </c>
      <c r="B597" s="1" t="s">
        <v>3</v>
      </c>
      <c r="P597" s="1">
        <v>838145900</v>
      </c>
      <c r="Q597" s="1" t="s">
        <v>3</v>
      </c>
      <c r="R597" s="1">
        <f>COUNTIF(telefony4[Column1], telefony3[[#This Row],[Column1]])</f>
        <v>1</v>
      </c>
      <c r="S597" s="1"/>
      <c r="U597" s="3" t="str">
        <f>LEFT(telefony3[[#This Row],[Column1]], 1)</f>
        <v>8</v>
      </c>
      <c r="W597">
        <v>602656577</v>
      </c>
      <c r="X597" s="1" t="s">
        <v>2</v>
      </c>
    </row>
    <row r="598" spans="1:24" x14ac:dyDescent="0.35">
      <c r="A598">
        <v>705656563</v>
      </c>
      <c r="B598" s="1" t="s">
        <v>3</v>
      </c>
      <c r="P598" s="1">
        <v>808800238</v>
      </c>
      <c r="Q598" s="1" t="s">
        <v>2</v>
      </c>
      <c r="R598" s="1">
        <f>COUNTIF(telefony4[Column1], telefony3[[#This Row],[Column1]])</f>
        <v>1</v>
      </c>
      <c r="S598" s="1"/>
      <c r="U598" s="3" t="str">
        <f>LEFT(telefony3[[#This Row],[Column1]], 1)</f>
        <v>8</v>
      </c>
      <c r="W598">
        <v>602725408</v>
      </c>
      <c r="X598" s="1" t="s">
        <v>3</v>
      </c>
    </row>
    <row r="599" spans="1:24" x14ac:dyDescent="0.35">
      <c r="A599">
        <v>541239934</v>
      </c>
      <c r="B599" s="1" t="s">
        <v>2</v>
      </c>
      <c r="P599" s="1">
        <v>844355667</v>
      </c>
      <c r="Q599" s="1" t="s">
        <v>3</v>
      </c>
      <c r="R599" s="1">
        <f>COUNTIF(telefony4[Column1], telefony3[[#This Row],[Column1]])</f>
        <v>1</v>
      </c>
      <c r="S599" s="1"/>
      <c r="U599" s="3" t="str">
        <f>LEFT(telefony3[[#This Row],[Column1]], 1)</f>
        <v>8</v>
      </c>
      <c r="W599">
        <v>602885450</v>
      </c>
      <c r="X599" s="1" t="s">
        <v>3</v>
      </c>
    </row>
    <row r="600" spans="1:24" x14ac:dyDescent="0.35">
      <c r="A600">
        <v>625500601</v>
      </c>
      <c r="B600" s="1" t="s">
        <v>3</v>
      </c>
      <c r="P600" s="1">
        <v>830128354</v>
      </c>
      <c r="Q600" s="1" t="s">
        <v>3</v>
      </c>
      <c r="R600" s="1">
        <f>COUNTIF(telefony4[Column1], telefony3[[#This Row],[Column1]])</f>
        <v>1</v>
      </c>
      <c r="S600" s="1"/>
      <c r="U600" s="3" t="str">
        <f>LEFT(telefony3[[#This Row],[Column1]], 1)</f>
        <v>8</v>
      </c>
      <c r="W600">
        <v>603162515</v>
      </c>
      <c r="X600" s="1" t="s">
        <v>3</v>
      </c>
    </row>
    <row r="601" spans="1:24" x14ac:dyDescent="0.35">
      <c r="A601">
        <v>574112167</v>
      </c>
      <c r="B601" s="1" t="s">
        <v>3</v>
      </c>
      <c r="P601" s="1">
        <v>718220897</v>
      </c>
      <c r="Q601" s="1" t="s">
        <v>3</v>
      </c>
      <c r="R601" s="1">
        <f>COUNTIF(telefony4[Column1], telefony3[[#This Row],[Column1]])</f>
        <v>1</v>
      </c>
      <c r="S601" s="1"/>
      <c r="U601" s="3" t="str">
        <f>LEFT(telefony3[[#This Row],[Column1]], 1)</f>
        <v>7</v>
      </c>
      <c r="W601">
        <v>603162515</v>
      </c>
      <c r="X601" s="1" t="s">
        <v>3</v>
      </c>
    </row>
    <row r="602" spans="1:24" x14ac:dyDescent="0.35">
      <c r="A602">
        <v>691834263</v>
      </c>
      <c r="B602" s="1" t="s">
        <v>2</v>
      </c>
      <c r="P602" s="1">
        <v>880219129</v>
      </c>
      <c r="Q602" s="1" t="s">
        <v>2</v>
      </c>
      <c r="R602" s="1">
        <f>COUNTIF(telefony4[Column1], telefony3[[#This Row],[Column1]])</f>
        <v>1</v>
      </c>
      <c r="S602" s="1"/>
      <c r="U602" s="3" t="str">
        <f>LEFT(telefony3[[#This Row],[Column1]], 1)</f>
        <v>8</v>
      </c>
      <c r="W602">
        <v>603604387</v>
      </c>
      <c r="X602" s="1" t="s">
        <v>2</v>
      </c>
    </row>
    <row r="603" spans="1:24" x14ac:dyDescent="0.35">
      <c r="A603">
        <v>528176114</v>
      </c>
      <c r="B603" s="1" t="s">
        <v>3</v>
      </c>
      <c r="P603" s="1">
        <v>711437675</v>
      </c>
      <c r="Q603" s="1" t="s">
        <v>2</v>
      </c>
      <c r="R603" s="1">
        <f>COUNTIF(telefony4[Column1], telefony3[[#This Row],[Column1]])</f>
        <v>1</v>
      </c>
      <c r="S603" s="1"/>
      <c r="U603" s="3" t="str">
        <f>LEFT(telefony3[[#This Row],[Column1]], 1)</f>
        <v>7</v>
      </c>
      <c r="W603">
        <v>603789873</v>
      </c>
      <c r="X603" s="1" t="s">
        <v>2</v>
      </c>
    </row>
    <row r="604" spans="1:24" x14ac:dyDescent="0.35">
      <c r="A604">
        <v>895232909</v>
      </c>
      <c r="B604" s="1" t="s">
        <v>3</v>
      </c>
      <c r="P604" s="1">
        <v>530209173</v>
      </c>
      <c r="Q604" s="1" t="s">
        <v>2</v>
      </c>
      <c r="R604" s="1">
        <f>COUNTIF(telefony4[Column1], telefony3[[#This Row],[Column1]])</f>
        <v>1</v>
      </c>
      <c r="S604" s="1"/>
      <c r="U604" s="3" t="str">
        <f>LEFT(telefony3[[#This Row],[Column1]], 1)</f>
        <v>5</v>
      </c>
      <c r="W604">
        <v>604084005</v>
      </c>
      <c r="X604" s="1" t="s">
        <v>3</v>
      </c>
    </row>
    <row r="605" spans="1:24" x14ac:dyDescent="0.35">
      <c r="A605">
        <v>572273339</v>
      </c>
      <c r="B605" s="1" t="s">
        <v>2</v>
      </c>
      <c r="P605" s="1">
        <v>808350882</v>
      </c>
      <c r="Q605" s="1" t="s">
        <v>2</v>
      </c>
      <c r="R605" s="1">
        <f>COUNTIF(telefony4[Column1], telefony3[[#This Row],[Column1]])</f>
        <v>1</v>
      </c>
      <c r="S605" s="1"/>
      <c r="U605" s="3" t="str">
        <f>LEFT(telefony3[[#This Row],[Column1]], 1)</f>
        <v>8</v>
      </c>
      <c r="W605">
        <v>604104933</v>
      </c>
      <c r="X605" s="1" t="s">
        <v>2</v>
      </c>
    </row>
    <row r="606" spans="1:24" x14ac:dyDescent="0.35">
      <c r="A606">
        <v>560946628</v>
      </c>
      <c r="B606" s="1" t="s">
        <v>3</v>
      </c>
      <c r="P606" s="1">
        <v>559990274</v>
      </c>
      <c r="Q606" s="1" t="s">
        <v>2</v>
      </c>
      <c r="R606" s="1">
        <f>COUNTIF(telefony4[Column1], telefony3[[#This Row],[Column1]])</f>
        <v>1</v>
      </c>
      <c r="S606" s="1"/>
      <c r="U606" s="3" t="str">
        <f>LEFT(telefony3[[#This Row],[Column1]], 1)</f>
        <v>5</v>
      </c>
      <c r="W606">
        <v>604113075</v>
      </c>
      <c r="X606" s="1" t="s">
        <v>2</v>
      </c>
    </row>
    <row r="607" spans="1:24" x14ac:dyDescent="0.35">
      <c r="A607">
        <v>796817596</v>
      </c>
      <c r="B607" s="1" t="s">
        <v>2</v>
      </c>
      <c r="P607" s="1">
        <v>672383817</v>
      </c>
      <c r="Q607" s="1" t="s">
        <v>2</v>
      </c>
      <c r="R607" s="1">
        <f>COUNTIF(telefony4[Column1], telefony3[[#This Row],[Column1]])</f>
        <v>1</v>
      </c>
      <c r="S607" s="1"/>
      <c r="U607" s="3" t="str">
        <f>LEFT(telefony3[[#This Row],[Column1]], 1)</f>
        <v>6</v>
      </c>
      <c r="W607">
        <v>604204040</v>
      </c>
      <c r="X607" s="1" t="s">
        <v>3</v>
      </c>
    </row>
    <row r="608" spans="1:24" x14ac:dyDescent="0.35">
      <c r="A608">
        <v>705417454</v>
      </c>
      <c r="B608" s="1" t="s">
        <v>2</v>
      </c>
      <c r="P608" s="1">
        <v>860414182</v>
      </c>
      <c r="Q608" s="1" t="s">
        <v>2</v>
      </c>
      <c r="R608" s="1">
        <f>COUNTIF(telefony4[Column1], telefony3[[#This Row],[Column1]])</f>
        <v>1</v>
      </c>
      <c r="S608" s="1"/>
      <c r="U608" s="3" t="str">
        <f>LEFT(telefony3[[#This Row],[Column1]], 1)</f>
        <v>8</v>
      </c>
      <c r="W608">
        <v>604204040</v>
      </c>
      <c r="X608" s="1" t="s">
        <v>3</v>
      </c>
    </row>
    <row r="609" spans="1:24" x14ac:dyDescent="0.35">
      <c r="A609">
        <v>773973877</v>
      </c>
      <c r="B609" s="1" t="s">
        <v>3</v>
      </c>
      <c r="P609" s="1">
        <v>770489819</v>
      </c>
      <c r="Q609" s="1" t="s">
        <v>3</v>
      </c>
      <c r="R609" s="1">
        <f>COUNTIF(telefony4[Column1], telefony3[[#This Row],[Column1]])</f>
        <v>1</v>
      </c>
      <c r="S609" s="1"/>
      <c r="U609" s="3" t="str">
        <f>LEFT(telefony3[[#This Row],[Column1]], 1)</f>
        <v>7</v>
      </c>
      <c r="W609">
        <v>604226721</v>
      </c>
      <c r="X609" s="1" t="s">
        <v>3</v>
      </c>
    </row>
    <row r="610" spans="1:24" x14ac:dyDescent="0.35">
      <c r="A610">
        <v>608674434</v>
      </c>
      <c r="B610" s="1" t="s">
        <v>2</v>
      </c>
      <c r="P610" s="1">
        <v>770104531</v>
      </c>
      <c r="Q610" s="1" t="s">
        <v>3</v>
      </c>
      <c r="R610" s="1">
        <f>COUNTIF(telefony4[Column1], telefony3[[#This Row],[Column1]])</f>
        <v>1</v>
      </c>
      <c r="S610" s="1"/>
      <c r="U610" s="3" t="str">
        <f>LEFT(telefony3[[#This Row],[Column1]], 1)</f>
        <v>7</v>
      </c>
      <c r="W610">
        <v>604230426</v>
      </c>
      <c r="X610" s="1" t="s">
        <v>3</v>
      </c>
    </row>
    <row r="611" spans="1:24" x14ac:dyDescent="0.35">
      <c r="A611">
        <v>654713988</v>
      </c>
      <c r="B611" s="1" t="s">
        <v>3</v>
      </c>
      <c r="P611" s="1">
        <v>770371423</v>
      </c>
      <c r="Q611" s="1" t="s">
        <v>2</v>
      </c>
      <c r="R611" s="1">
        <f>COUNTIF(telefony4[Column1], telefony3[[#This Row],[Column1]])</f>
        <v>1</v>
      </c>
      <c r="S611" s="1"/>
      <c r="U611" s="3" t="str">
        <f>LEFT(telefony3[[#This Row],[Column1]], 1)</f>
        <v>7</v>
      </c>
      <c r="W611">
        <v>604257805</v>
      </c>
      <c r="X611" s="1" t="s">
        <v>3</v>
      </c>
    </row>
    <row r="612" spans="1:24" x14ac:dyDescent="0.35">
      <c r="A612">
        <v>829827303</v>
      </c>
      <c r="B612" s="1" t="s">
        <v>3</v>
      </c>
      <c r="P612" s="1">
        <v>770323453</v>
      </c>
      <c r="Q612" s="1" t="s">
        <v>2</v>
      </c>
      <c r="R612" s="1">
        <f>COUNTIF(telefony4[Column1], telefony3[[#This Row],[Column1]])</f>
        <v>1</v>
      </c>
      <c r="S612" s="1"/>
      <c r="U612" s="3" t="str">
        <f>LEFT(telefony3[[#This Row],[Column1]], 1)</f>
        <v>7</v>
      </c>
      <c r="W612">
        <v>604257805</v>
      </c>
      <c r="X612" s="1" t="s">
        <v>3</v>
      </c>
    </row>
    <row r="613" spans="1:24" x14ac:dyDescent="0.35">
      <c r="A613">
        <v>568276861</v>
      </c>
      <c r="B613" s="1" t="s">
        <v>2</v>
      </c>
      <c r="P613" s="1">
        <v>770885738</v>
      </c>
      <c r="Q613" s="1" t="s">
        <v>2</v>
      </c>
      <c r="R613" s="1">
        <f>COUNTIF(telefony4[Column1], telefony3[[#This Row],[Column1]])</f>
        <v>1</v>
      </c>
      <c r="S613" s="1"/>
      <c r="U613" s="3" t="str">
        <f>LEFT(telefony3[[#This Row],[Column1]], 1)</f>
        <v>7</v>
      </c>
      <c r="W613">
        <v>604410767</v>
      </c>
      <c r="X613" s="1" t="s">
        <v>3</v>
      </c>
    </row>
    <row r="614" spans="1:24" x14ac:dyDescent="0.35">
      <c r="A614">
        <v>702509912</v>
      </c>
      <c r="B614" s="1" t="s">
        <v>2</v>
      </c>
      <c r="P614" s="1">
        <v>770269952</v>
      </c>
      <c r="Q614" s="1" t="s">
        <v>2</v>
      </c>
      <c r="R614" s="1">
        <f>COUNTIF(telefony4[Column1], telefony3[[#This Row],[Column1]])</f>
        <v>1</v>
      </c>
      <c r="S614" s="1"/>
      <c r="U614" s="3" t="str">
        <f>LEFT(telefony3[[#This Row],[Column1]], 1)</f>
        <v>7</v>
      </c>
      <c r="W614">
        <v>604413319</v>
      </c>
      <c r="X614" s="1" t="s">
        <v>2</v>
      </c>
    </row>
    <row r="615" spans="1:24" x14ac:dyDescent="0.35">
      <c r="A615">
        <v>637234171</v>
      </c>
      <c r="B615" s="1" t="s">
        <v>3</v>
      </c>
      <c r="P615" s="1">
        <v>770753732</v>
      </c>
      <c r="Q615" s="1" t="s">
        <v>3</v>
      </c>
      <c r="R615" s="1">
        <f>COUNTIF(telefony4[Column1], telefony3[[#This Row],[Column1]])</f>
        <v>1</v>
      </c>
      <c r="S615" s="1"/>
      <c r="U615" s="3" t="str">
        <f>LEFT(telefony3[[#This Row],[Column1]], 1)</f>
        <v>7</v>
      </c>
      <c r="W615">
        <v>604417723</v>
      </c>
      <c r="X615" s="1" t="s">
        <v>3</v>
      </c>
    </row>
    <row r="616" spans="1:24" x14ac:dyDescent="0.35">
      <c r="A616">
        <v>874888439</v>
      </c>
      <c r="B616" s="1" t="s">
        <v>3</v>
      </c>
      <c r="P616" s="1">
        <v>770400266</v>
      </c>
      <c r="Q616" s="1" t="s">
        <v>3</v>
      </c>
      <c r="R616" s="1">
        <f>COUNTIF(telefony4[Column1], telefony3[[#This Row],[Column1]])</f>
        <v>1</v>
      </c>
      <c r="S616" s="1"/>
      <c r="U616" s="3" t="str">
        <f>LEFT(telefony3[[#This Row],[Column1]], 1)</f>
        <v>7</v>
      </c>
      <c r="W616">
        <v>604417723</v>
      </c>
      <c r="X616" s="1" t="s">
        <v>3</v>
      </c>
    </row>
    <row r="617" spans="1:24" x14ac:dyDescent="0.35">
      <c r="A617">
        <v>895324516</v>
      </c>
      <c r="B617" s="1" t="s">
        <v>2</v>
      </c>
      <c r="P617" s="1">
        <v>770582166</v>
      </c>
      <c r="Q617" s="1" t="s">
        <v>3</v>
      </c>
      <c r="R617" s="1">
        <f>COUNTIF(telefony4[Column1], telefony3[[#This Row],[Column1]])</f>
        <v>1</v>
      </c>
      <c r="S617" s="1"/>
      <c r="U617" s="3" t="str">
        <f>LEFT(telefony3[[#This Row],[Column1]], 1)</f>
        <v>7</v>
      </c>
      <c r="W617">
        <v>604665100</v>
      </c>
      <c r="X617" s="1" t="s">
        <v>2</v>
      </c>
    </row>
    <row r="618" spans="1:24" x14ac:dyDescent="0.35">
      <c r="A618">
        <v>895830633</v>
      </c>
      <c r="B618" s="1" t="s">
        <v>2</v>
      </c>
      <c r="P618" s="1">
        <v>770732907</v>
      </c>
      <c r="Q618" s="1" t="s">
        <v>3</v>
      </c>
      <c r="R618" s="1">
        <f>COUNTIF(telefony4[Column1], telefony3[[#This Row],[Column1]])</f>
        <v>1</v>
      </c>
      <c r="S618" s="1"/>
      <c r="U618" s="3" t="str">
        <f>LEFT(telefony3[[#This Row],[Column1]], 1)</f>
        <v>7</v>
      </c>
      <c r="W618">
        <v>604665100</v>
      </c>
      <c r="X618" s="1" t="s">
        <v>2</v>
      </c>
    </row>
    <row r="619" spans="1:24" x14ac:dyDescent="0.35">
      <c r="A619">
        <v>895835290</v>
      </c>
      <c r="B619" s="1" t="s">
        <v>2</v>
      </c>
      <c r="P619" s="1">
        <v>770862331</v>
      </c>
      <c r="Q619" s="1" t="s">
        <v>3</v>
      </c>
      <c r="R619" s="1">
        <f>COUNTIF(telefony4[Column1], telefony3[[#This Row],[Column1]])</f>
        <v>1</v>
      </c>
      <c r="S619" s="1"/>
      <c r="U619" s="3" t="str">
        <f>LEFT(telefony3[[#This Row],[Column1]], 1)</f>
        <v>7</v>
      </c>
      <c r="W619">
        <v>604713721</v>
      </c>
      <c r="X619" s="1" t="s">
        <v>3</v>
      </c>
    </row>
    <row r="620" spans="1:24" x14ac:dyDescent="0.35">
      <c r="A620">
        <v>895986823</v>
      </c>
      <c r="B620" s="1" t="s">
        <v>3</v>
      </c>
      <c r="P620" s="1">
        <v>830803424</v>
      </c>
      <c r="Q620" s="1" t="s">
        <v>2</v>
      </c>
      <c r="R620" s="1">
        <f>COUNTIF(telefony4[Column1], telefony3[[#This Row],[Column1]])</f>
        <v>1</v>
      </c>
      <c r="S620" s="1"/>
      <c r="U620" s="3" t="str">
        <f>LEFT(telefony3[[#This Row],[Column1]], 1)</f>
        <v>8</v>
      </c>
      <c r="W620">
        <v>604781711</v>
      </c>
      <c r="X620" s="1" t="s">
        <v>3</v>
      </c>
    </row>
    <row r="621" spans="1:24" x14ac:dyDescent="0.35">
      <c r="A621">
        <v>895594385</v>
      </c>
      <c r="B621" s="1" t="s">
        <v>3</v>
      </c>
      <c r="P621" s="1">
        <v>829926970</v>
      </c>
      <c r="Q621" s="1" t="s">
        <v>3</v>
      </c>
      <c r="R621" s="1">
        <f>COUNTIF(telefony4[Column1], telefony3[[#This Row],[Column1]])</f>
        <v>1</v>
      </c>
      <c r="S621" s="1"/>
      <c r="U621" s="3" t="str">
        <f>LEFT(telefony3[[#This Row],[Column1]], 1)</f>
        <v>8</v>
      </c>
      <c r="W621">
        <v>604908710</v>
      </c>
      <c r="X621" s="1" t="s">
        <v>3</v>
      </c>
    </row>
    <row r="622" spans="1:24" x14ac:dyDescent="0.35">
      <c r="A622">
        <v>560234405</v>
      </c>
      <c r="B622" s="1" t="s">
        <v>2</v>
      </c>
      <c r="P622" s="1">
        <v>510154252</v>
      </c>
      <c r="Q622" s="1" t="s">
        <v>2</v>
      </c>
      <c r="R622" s="1">
        <f>COUNTIF(telefony4[Column1], telefony3[[#This Row],[Column1]])</f>
        <v>1</v>
      </c>
      <c r="S622" s="1"/>
      <c r="U622" s="3" t="str">
        <f>LEFT(telefony3[[#This Row],[Column1]], 1)</f>
        <v>5</v>
      </c>
      <c r="W622">
        <v>604909818</v>
      </c>
      <c r="X622" s="1" t="s">
        <v>3</v>
      </c>
    </row>
    <row r="623" spans="1:24" x14ac:dyDescent="0.35">
      <c r="A623">
        <v>796213791</v>
      </c>
      <c r="B623" s="1" t="s">
        <v>2</v>
      </c>
      <c r="P623" s="1">
        <v>648711931</v>
      </c>
      <c r="Q623" s="1" t="s">
        <v>3</v>
      </c>
      <c r="R623" s="1">
        <f>COUNTIF(telefony4[Column1], telefony3[[#This Row],[Column1]])</f>
        <v>1</v>
      </c>
      <c r="S623" s="1"/>
      <c r="U623" s="3" t="str">
        <f>LEFT(telefony3[[#This Row],[Column1]], 1)</f>
        <v>6</v>
      </c>
      <c r="W623">
        <v>605137179</v>
      </c>
      <c r="X623" s="1" t="s">
        <v>3</v>
      </c>
    </row>
    <row r="624" spans="1:24" x14ac:dyDescent="0.35">
      <c r="A624">
        <v>705812147</v>
      </c>
      <c r="B624" s="1" t="s">
        <v>3</v>
      </c>
      <c r="P624" s="1">
        <v>542272965</v>
      </c>
      <c r="Q624" s="1" t="s">
        <v>2</v>
      </c>
      <c r="R624" s="1">
        <f>COUNTIF(telefony4[Column1], telefony3[[#This Row],[Column1]])</f>
        <v>1</v>
      </c>
      <c r="S624" s="1"/>
      <c r="U624" s="3" t="str">
        <f>LEFT(telefony3[[#This Row],[Column1]], 1)</f>
        <v>5</v>
      </c>
      <c r="W624">
        <v>605156865</v>
      </c>
      <c r="X624" s="1" t="s">
        <v>3</v>
      </c>
    </row>
    <row r="625" spans="1:24" x14ac:dyDescent="0.35">
      <c r="A625">
        <v>746665345</v>
      </c>
      <c r="B625" s="1" t="s">
        <v>3</v>
      </c>
      <c r="P625" s="1">
        <v>599178422</v>
      </c>
      <c r="Q625" s="1" t="s">
        <v>2</v>
      </c>
      <c r="R625" s="1">
        <f>COUNTIF(telefony4[Column1], telefony3[[#This Row],[Column1]])</f>
        <v>1</v>
      </c>
      <c r="S625" s="1"/>
      <c r="U625" s="3" t="str">
        <f>LEFT(telefony3[[#This Row],[Column1]], 1)</f>
        <v>5</v>
      </c>
      <c r="W625">
        <v>605156865</v>
      </c>
      <c r="X625" s="1" t="s">
        <v>3</v>
      </c>
    </row>
    <row r="626" spans="1:24" x14ac:dyDescent="0.35">
      <c r="A626">
        <v>617294305</v>
      </c>
      <c r="B626" s="1" t="s">
        <v>3</v>
      </c>
      <c r="P626" s="1">
        <v>829108670</v>
      </c>
      <c r="Q626" s="1" t="s">
        <v>3</v>
      </c>
      <c r="R626" s="1">
        <f>COUNTIF(telefony4[Column1], telefony3[[#This Row],[Column1]])</f>
        <v>1</v>
      </c>
      <c r="S626" s="1"/>
      <c r="U626" s="3" t="str">
        <f>LEFT(telefony3[[#This Row],[Column1]], 1)</f>
        <v>8</v>
      </c>
      <c r="W626">
        <v>605222479</v>
      </c>
      <c r="X626" s="1" t="s">
        <v>3</v>
      </c>
    </row>
    <row r="627" spans="1:24" x14ac:dyDescent="0.35">
      <c r="A627">
        <v>597145782</v>
      </c>
      <c r="B627" s="1" t="s">
        <v>2</v>
      </c>
      <c r="P627" s="1">
        <v>601872862</v>
      </c>
      <c r="Q627" s="1" t="s">
        <v>3</v>
      </c>
      <c r="R627" s="1">
        <f>COUNTIF(telefony4[Column1], telefony3[[#This Row],[Column1]])</f>
        <v>1</v>
      </c>
      <c r="S627" s="1"/>
      <c r="U627" s="3" t="str">
        <f>LEFT(telefony3[[#This Row],[Column1]], 1)</f>
        <v>6</v>
      </c>
      <c r="W627">
        <v>605499162</v>
      </c>
      <c r="X627" s="1" t="s">
        <v>2</v>
      </c>
    </row>
    <row r="628" spans="1:24" x14ac:dyDescent="0.35">
      <c r="A628">
        <v>648949161</v>
      </c>
      <c r="B628" s="1" t="s">
        <v>2</v>
      </c>
      <c r="P628" s="1">
        <v>580300530</v>
      </c>
      <c r="Q628" s="1" t="s">
        <v>3</v>
      </c>
      <c r="R628" s="1">
        <f>COUNTIF(telefony4[Column1], telefony3[[#This Row],[Column1]])</f>
        <v>1</v>
      </c>
      <c r="S628" s="1"/>
      <c r="U628" s="3" t="str">
        <f>LEFT(telefony3[[#This Row],[Column1]], 1)</f>
        <v>5</v>
      </c>
      <c r="W628">
        <v>605833257</v>
      </c>
      <c r="X628" s="1" t="s">
        <v>3</v>
      </c>
    </row>
    <row r="629" spans="1:24" x14ac:dyDescent="0.35">
      <c r="A629">
        <v>623521594</v>
      </c>
      <c r="B629" s="1" t="s">
        <v>2</v>
      </c>
      <c r="P629" s="1">
        <v>727124557</v>
      </c>
      <c r="Q629" s="1" t="s">
        <v>2</v>
      </c>
      <c r="R629" s="1">
        <f>COUNTIF(telefony4[Column1], telefony3[[#This Row],[Column1]])</f>
        <v>1</v>
      </c>
      <c r="S629" s="1"/>
      <c r="U629" s="3" t="str">
        <f>LEFT(telefony3[[#This Row],[Column1]], 1)</f>
        <v>7</v>
      </c>
      <c r="W629">
        <v>605833257</v>
      </c>
      <c r="X629" s="1" t="s">
        <v>3</v>
      </c>
    </row>
    <row r="630" spans="1:24" x14ac:dyDescent="0.35">
      <c r="A630">
        <v>696940207</v>
      </c>
      <c r="B630" s="1" t="s">
        <v>2</v>
      </c>
      <c r="P630" s="1">
        <v>560283851</v>
      </c>
      <c r="Q630" s="1" t="s">
        <v>3</v>
      </c>
      <c r="R630" s="1">
        <f>COUNTIF(telefony4[Column1], telefony3[[#This Row],[Column1]])</f>
        <v>1</v>
      </c>
      <c r="S630" s="1"/>
      <c r="U630" s="3" t="str">
        <f>LEFT(telefony3[[#This Row],[Column1]], 1)</f>
        <v>5</v>
      </c>
      <c r="W630">
        <v>606068970</v>
      </c>
      <c r="X630" s="1" t="s">
        <v>2</v>
      </c>
    </row>
    <row r="631" spans="1:24" x14ac:dyDescent="0.35">
      <c r="A631">
        <v>867354952</v>
      </c>
      <c r="B631" s="1" t="s">
        <v>2</v>
      </c>
      <c r="P631" s="1">
        <v>550306445</v>
      </c>
      <c r="Q631" s="1" t="s">
        <v>2</v>
      </c>
      <c r="R631" s="1">
        <f>COUNTIF(telefony4[Column1], telefony3[[#This Row],[Column1]])</f>
        <v>1</v>
      </c>
      <c r="S631" s="1"/>
      <c r="U631" s="3" t="str">
        <f>LEFT(telefony3[[#This Row],[Column1]], 1)</f>
        <v>5</v>
      </c>
      <c r="W631">
        <v>606841443</v>
      </c>
      <c r="X631" s="1" t="s">
        <v>3</v>
      </c>
    </row>
    <row r="632" spans="1:24" x14ac:dyDescent="0.35">
      <c r="A632">
        <v>535583928</v>
      </c>
      <c r="B632" s="1" t="s">
        <v>2</v>
      </c>
      <c r="P632" s="1">
        <v>737297765</v>
      </c>
      <c r="Q632" s="1" t="s">
        <v>3</v>
      </c>
      <c r="R632" s="1">
        <f>COUNTIF(telefony4[Column1], telefony3[[#This Row],[Column1]])</f>
        <v>1</v>
      </c>
      <c r="S632" s="1"/>
      <c r="U632" s="3" t="str">
        <f>LEFT(telefony3[[#This Row],[Column1]], 1)</f>
        <v>7</v>
      </c>
      <c r="W632">
        <v>606924475</v>
      </c>
      <c r="X632" s="1" t="s">
        <v>3</v>
      </c>
    </row>
    <row r="633" spans="1:24" x14ac:dyDescent="0.35">
      <c r="A633">
        <v>803494959</v>
      </c>
      <c r="B633" s="1" t="s">
        <v>3</v>
      </c>
      <c r="P633" s="1">
        <v>704739129</v>
      </c>
      <c r="Q633" s="1" t="s">
        <v>3</v>
      </c>
      <c r="R633" s="1">
        <f>COUNTIF(telefony4[Column1], telefony3[[#This Row],[Column1]])</f>
        <v>1</v>
      </c>
      <c r="S633" s="1"/>
      <c r="U633" s="3" t="str">
        <f>LEFT(telefony3[[#This Row],[Column1]], 1)</f>
        <v>7</v>
      </c>
      <c r="W633">
        <v>607339300</v>
      </c>
      <c r="X633" s="1" t="s">
        <v>2</v>
      </c>
    </row>
    <row r="634" spans="1:24" x14ac:dyDescent="0.35">
      <c r="A634">
        <v>605222479</v>
      </c>
      <c r="B634" s="1" t="s">
        <v>3</v>
      </c>
      <c r="P634" s="1">
        <v>742969535</v>
      </c>
      <c r="Q634" s="1" t="s">
        <v>2</v>
      </c>
      <c r="R634" s="1">
        <f>COUNTIF(telefony4[Column1], telefony3[[#This Row],[Column1]])</f>
        <v>1</v>
      </c>
      <c r="S634" s="1"/>
      <c r="U634" s="3" t="str">
        <f>LEFT(telefony3[[#This Row],[Column1]], 1)</f>
        <v>7</v>
      </c>
      <c r="W634">
        <v>607339300</v>
      </c>
      <c r="X634" s="1" t="s">
        <v>2</v>
      </c>
    </row>
    <row r="635" spans="1:24" x14ac:dyDescent="0.35">
      <c r="A635">
        <v>851107400</v>
      </c>
      <c r="B635" s="1" t="s">
        <v>2</v>
      </c>
      <c r="P635" s="1">
        <v>524612451</v>
      </c>
      <c r="Q635" s="1" t="s">
        <v>3</v>
      </c>
      <c r="R635" s="1">
        <f>COUNTIF(telefony4[Column1], telefony3[[#This Row],[Column1]])</f>
        <v>1</v>
      </c>
      <c r="S635" s="1"/>
      <c r="U635" s="3" t="str">
        <f>LEFT(telefony3[[#This Row],[Column1]], 1)</f>
        <v>5</v>
      </c>
      <c r="W635">
        <v>607339300</v>
      </c>
      <c r="X635" s="1" t="s">
        <v>2</v>
      </c>
    </row>
    <row r="636" spans="1:24" x14ac:dyDescent="0.35">
      <c r="A636">
        <v>889367944</v>
      </c>
      <c r="B636" s="1" t="s">
        <v>2</v>
      </c>
      <c r="P636" s="1">
        <v>690470824</v>
      </c>
      <c r="Q636" s="1" t="s">
        <v>2</v>
      </c>
      <c r="R636" s="1">
        <f>COUNTIF(telefony4[Column1], telefony3[[#This Row],[Column1]])</f>
        <v>1</v>
      </c>
      <c r="S636" s="1"/>
      <c r="U636" s="3" t="str">
        <f>LEFT(telefony3[[#This Row],[Column1]], 1)</f>
        <v>6</v>
      </c>
      <c r="W636">
        <v>607339300</v>
      </c>
      <c r="X636" s="1" t="s">
        <v>2</v>
      </c>
    </row>
    <row r="637" spans="1:24" x14ac:dyDescent="0.35">
      <c r="A637">
        <v>733421427</v>
      </c>
      <c r="B637" s="1" t="s">
        <v>3</v>
      </c>
      <c r="P637" s="1">
        <v>853725195</v>
      </c>
      <c r="Q637" s="1" t="s">
        <v>3</v>
      </c>
      <c r="R637" s="1">
        <f>COUNTIF(telefony4[Column1], telefony3[[#This Row],[Column1]])</f>
        <v>1</v>
      </c>
      <c r="S637" s="1"/>
      <c r="U637" s="3" t="str">
        <f>LEFT(telefony3[[#This Row],[Column1]], 1)</f>
        <v>8</v>
      </c>
      <c r="W637">
        <v>607339300</v>
      </c>
      <c r="X637" s="1" t="s">
        <v>2</v>
      </c>
    </row>
    <row r="638" spans="1:24" x14ac:dyDescent="0.35">
      <c r="A638">
        <v>573823555</v>
      </c>
      <c r="B638" s="1" t="s">
        <v>2</v>
      </c>
      <c r="P638" s="1">
        <v>857877542</v>
      </c>
      <c r="Q638" s="1" t="s">
        <v>3</v>
      </c>
      <c r="R638" s="1">
        <f>COUNTIF(telefony4[Column1], telefony3[[#This Row],[Column1]])</f>
        <v>1</v>
      </c>
      <c r="S638" s="1"/>
      <c r="U638" s="3" t="str">
        <f>LEFT(telefony3[[#This Row],[Column1]], 1)</f>
        <v>8</v>
      </c>
      <c r="W638">
        <v>607339300</v>
      </c>
      <c r="X638" s="1" t="s">
        <v>2</v>
      </c>
    </row>
    <row r="639" spans="1:24" x14ac:dyDescent="0.35">
      <c r="A639">
        <v>594917797</v>
      </c>
      <c r="B639" s="1" t="s">
        <v>2</v>
      </c>
      <c r="P639" s="1">
        <v>709581661</v>
      </c>
      <c r="Q639" s="1" t="s">
        <v>2</v>
      </c>
      <c r="R639" s="1">
        <f>COUNTIF(telefony4[Column1], telefony3[[#This Row],[Column1]])</f>
        <v>1</v>
      </c>
      <c r="S639" s="1"/>
      <c r="U639" s="3" t="str">
        <f>LEFT(telefony3[[#This Row],[Column1]], 1)</f>
        <v>7</v>
      </c>
      <c r="W639">
        <v>607339300</v>
      </c>
      <c r="X639" s="1" t="s">
        <v>2</v>
      </c>
    </row>
    <row r="640" spans="1:24" x14ac:dyDescent="0.35">
      <c r="A640">
        <v>545126312</v>
      </c>
      <c r="B640" s="1" t="s">
        <v>3</v>
      </c>
      <c r="P640" s="1">
        <v>626664112</v>
      </c>
      <c r="Q640" s="1" t="s">
        <v>3</v>
      </c>
      <c r="R640" s="1">
        <f>COUNTIF(telefony4[Column1], telefony3[[#This Row],[Column1]])</f>
        <v>1</v>
      </c>
      <c r="S640" s="1"/>
      <c r="U640" s="3" t="str">
        <f>LEFT(telefony3[[#This Row],[Column1]], 1)</f>
        <v>6</v>
      </c>
      <c r="W640">
        <v>608458234</v>
      </c>
      <c r="X640" s="1" t="s">
        <v>3</v>
      </c>
    </row>
    <row r="641" spans="1:24" x14ac:dyDescent="0.35">
      <c r="A641">
        <v>819403931</v>
      </c>
      <c r="B641" s="1" t="s">
        <v>2</v>
      </c>
      <c r="P641" s="1">
        <v>574755672</v>
      </c>
      <c r="Q641" s="1" t="s">
        <v>3</v>
      </c>
      <c r="R641" s="1">
        <f>COUNTIF(telefony4[Column1], telefony3[[#This Row],[Column1]])</f>
        <v>1</v>
      </c>
      <c r="S641" s="1"/>
      <c r="U641" s="3" t="str">
        <f>LEFT(telefony3[[#This Row],[Column1]], 1)</f>
        <v>5</v>
      </c>
      <c r="W641">
        <v>608582366</v>
      </c>
      <c r="X641" s="1" t="s">
        <v>3</v>
      </c>
    </row>
    <row r="642" spans="1:24" x14ac:dyDescent="0.35">
      <c r="A642">
        <v>620649369</v>
      </c>
      <c r="B642" s="1" t="s">
        <v>2</v>
      </c>
      <c r="P642" s="1">
        <v>775449443</v>
      </c>
      <c r="Q642" s="1" t="s">
        <v>3</v>
      </c>
      <c r="R642" s="1">
        <f>COUNTIF(telefony4[Column1], telefony3[[#This Row],[Column1]])</f>
        <v>1</v>
      </c>
      <c r="S642" s="1"/>
      <c r="U642" s="3" t="str">
        <f>LEFT(telefony3[[#This Row],[Column1]], 1)</f>
        <v>7</v>
      </c>
      <c r="W642">
        <v>608674434</v>
      </c>
      <c r="X642" s="1" t="s">
        <v>2</v>
      </c>
    </row>
    <row r="643" spans="1:24" x14ac:dyDescent="0.35">
      <c r="A643">
        <v>868833464</v>
      </c>
      <c r="B643" s="1" t="s">
        <v>3</v>
      </c>
      <c r="P643" s="1">
        <v>705656563</v>
      </c>
      <c r="Q643" s="1" t="s">
        <v>3</v>
      </c>
      <c r="R643" s="1">
        <f>COUNTIF(telefony4[Column1], telefony3[[#This Row],[Column1]])</f>
        <v>1</v>
      </c>
      <c r="S643" s="1"/>
      <c r="U643" s="3" t="str">
        <f>LEFT(telefony3[[#This Row],[Column1]], 1)</f>
        <v>7</v>
      </c>
      <c r="W643">
        <v>608684135</v>
      </c>
      <c r="X643" s="1" t="s">
        <v>2</v>
      </c>
    </row>
    <row r="644" spans="1:24" x14ac:dyDescent="0.35">
      <c r="A644">
        <v>885876739</v>
      </c>
      <c r="B644" s="1" t="s">
        <v>3</v>
      </c>
      <c r="P644" s="1">
        <v>541239934</v>
      </c>
      <c r="Q644" s="1" t="s">
        <v>2</v>
      </c>
      <c r="R644" s="1">
        <f>COUNTIF(telefony4[Column1], telefony3[[#This Row],[Column1]])</f>
        <v>1</v>
      </c>
      <c r="S644" s="1"/>
      <c r="U644" s="3" t="str">
        <f>LEFT(telefony3[[#This Row],[Column1]], 1)</f>
        <v>5</v>
      </c>
      <c r="W644">
        <v>608854705</v>
      </c>
      <c r="X644" s="1" t="s">
        <v>2</v>
      </c>
    </row>
    <row r="645" spans="1:24" x14ac:dyDescent="0.35">
      <c r="A645">
        <v>663810827</v>
      </c>
      <c r="B645" s="1" t="s">
        <v>2</v>
      </c>
      <c r="P645" s="1">
        <v>625500601</v>
      </c>
      <c r="Q645" s="1" t="s">
        <v>3</v>
      </c>
      <c r="R645" s="1">
        <f>COUNTIF(telefony4[Column1], telefony3[[#This Row],[Column1]])</f>
        <v>1</v>
      </c>
      <c r="S645" s="1"/>
      <c r="U645" s="3" t="str">
        <f>LEFT(telefony3[[#This Row],[Column1]], 1)</f>
        <v>6</v>
      </c>
      <c r="W645">
        <v>609230358</v>
      </c>
      <c r="X645" s="1" t="s">
        <v>2</v>
      </c>
    </row>
    <row r="646" spans="1:24" x14ac:dyDescent="0.35">
      <c r="A646">
        <v>584200800</v>
      </c>
      <c r="B646" s="1" t="s">
        <v>3</v>
      </c>
      <c r="P646" s="1">
        <v>574112167</v>
      </c>
      <c r="Q646" s="1" t="s">
        <v>3</v>
      </c>
      <c r="R646" s="1">
        <f>COUNTIF(telefony4[Column1], telefony3[[#This Row],[Column1]])</f>
        <v>1</v>
      </c>
      <c r="S646" s="1"/>
      <c r="U646" s="3" t="str">
        <f>LEFT(telefony3[[#This Row],[Column1]], 1)</f>
        <v>5</v>
      </c>
      <c r="W646">
        <v>609365461</v>
      </c>
      <c r="X646" s="1" t="s">
        <v>3</v>
      </c>
    </row>
    <row r="647" spans="1:24" x14ac:dyDescent="0.35">
      <c r="A647">
        <v>658137245</v>
      </c>
      <c r="B647" s="1" t="s">
        <v>3</v>
      </c>
      <c r="P647" s="1">
        <v>691834263</v>
      </c>
      <c r="Q647" s="1" t="s">
        <v>2</v>
      </c>
      <c r="R647" s="1">
        <f>COUNTIF(telefony4[Column1], telefony3[[#This Row],[Column1]])</f>
        <v>1</v>
      </c>
      <c r="S647" s="1"/>
      <c r="U647" s="3" t="str">
        <f>LEFT(telefony3[[#This Row],[Column1]], 1)</f>
        <v>6</v>
      </c>
      <c r="W647">
        <v>609638299</v>
      </c>
      <c r="X647" s="1" t="s">
        <v>2</v>
      </c>
    </row>
    <row r="648" spans="1:24" x14ac:dyDescent="0.35">
      <c r="A648">
        <v>622132777</v>
      </c>
      <c r="B648" s="1" t="s">
        <v>3</v>
      </c>
      <c r="P648" s="1">
        <v>528176114</v>
      </c>
      <c r="Q648" s="1" t="s">
        <v>3</v>
      </c>
      <c r="R648" s="1">
        <f>COUNTIF(telefony4[Column1], telefony3[[#This Row],[Column1]])</f>
        <v>1</v>
      </c>
      <c r="S648" s="1"/>
      <c r="U648" s="3" t="str">
        <f>LEFT(telefony3[[#This Row],[Column1]], 1)</f>
        <v>5</v>
      </c>
      <c r="W648">
        <v>609883663</v>
      </c>
      <c r="X648" s="1" t="s">
        <v>2</v>
      </c>
    </row>
    <row r="649" spans="1:24" x14ac:dyDescent="0.35">
      <c r="A649">
        <v>807915815</v>
      </c>
      <c r="B649" s="1" t="s">
        <v>3</v>
      </c>
      <c r="P649" s="1">
        <v>895232909</v>
      </c>
      <c r="Q649" s="1" t="s">
        <v>3</v>
      </c>
      <c r="R649" s="1">
        <f>COUNTIF(telefony4[Column1], telefony3[[#This Row],[Column1]])</f>
        <v>1</v>
      </c>
      <c r="S649" s="1"/>
      <c r="U649" s="3" t="str">
        <f>LEFT(telefony3[[#This Row],[Column1]], 1)</f>
        <v>8</v>
      </c>
      <c r="W649">
        <v>610432747</v>
      </c>
      <c r="X649" s="1" t="s">
        <v>2</v>
      </c>
    </row>
    <row r="650" spans="1:24" x14ac:dyDescent="0.35">
      <c r="A650">
        <v>627574884</v>
      </c>
      <c r="B650" s="1" t="s">
        <v>2</v>
      </c>
      <c r="P650" s="1">
        <v>572273339</v>
      </c>
      <c r="Q650" s="1" t="s">
        <v>2</v>
      </c>
      <c r="R650" s="1">
        <f>COUNTIF(telefony4[Column1], telefony3[[#This Row],[Column1]])</f>
        <v>1</v>
      </c>
      <c r="S650" s="1"/>
      <c r="U650" s="3" t="str">
        <f>LEFT(telefony3[[#This Row],[Column1]], 1)</f>
        <v>5</v>
      </c>
      <c r="W650">
        <v>610445381</v>
      </c>
      <c r="X650" s="1" t="s">
        <v>2</v>
      </c>
    </row>
    <row r="651" spans="1:24" x14ac:dyDescent="0.35">
      <c r="A651">
        <v>552888252</v>
      </c>
      <c r="B651" s="1" t="s">
        <v>2</v>
      </c>
      <c r="P651" s="1">
        <v>560946628</v>
      </c>
      <c r="Q651" s="1" t="s">
        <v>3</v>
      </c>
      <c r="R651" s="1">
        <f>COUNTIF(telefony4[Column1], telefony3[[#This Row],[Column1]])</f>
        <v>1</v>
      </c>
      <c r="S651" s="1"/>
      <c r="U651" s="3" t="str">
        <f>LEFT(telefony3[[#This Row],[Column1]], 1)</f>
        <v>5</v>
      </c>
      <c r="W651">
        <v>610974328</v>
      </c>
      <c r="X651" s="1" t="s">
        <v>2</v>
      </c>
    </row>
    <row r="652" spans="1:24" x14ac:dyDescent="0.35">
      <c r="A652">
        <v>856109123</v>
      </c>
      <c r="B652" s="1" t="s">
        <v>3</v>
      </c>
      <c r="P652" s="1">
        <v>796817596</v>
      </c>
      <c r="Q652" s="1" t="s">
        <v>2</v>
      </c>
      <c r="R652" s="1">
        <f>COUNTIF(telefony4[Column1], telefony3[[#This Row],[Column1]])</f>
        <v>1</v>
      </c>
      <c r="S652" s="1"/>
      <c r="U652" s="3" t="str">
        <f>LEFT(telefony3[[#This Row],[Column1]], 1)</f>
        <v>7</v>
      </c>
      <c r="W652">
        <v>611432947</v>
      </c>
      <c r="X652" s="1" t="s">
        <v>2</v>
      </c>
    </row>
    <row r="653" spans="1:24" x14ac:dyDescent="0.35">
      <c r="A653">
        <v>630375836</v>
      </c>
      <c r="B653" s="1" t="s">
        <v>2</v>
      </c>
      <c r="P653" s="1">
        <v>705417454</v>
      </c>
      <c r="Q653" s="1" t="s">
        <v>2</v>
      </c>
      <c r="R653" s="1">
        <f>COUNTIF(telefony4[Column1], telefony3[[#This Row],[Column1]])</f>
        <v>1</v>
      </c>
      <c r="S653" s="1"/>
      <c r="U653" s="3" t="str">
        <f>LEFT(telefony3[[#This Row],[Column1]], 1)</f>
        <v>7</v>
      </c>
      <c r="W653">
        <v>611873428</v>
      </c>
      <c r="X653" s="1" t="s">
        <v>2</v>
      </c>
    </row>
    <row r="654" spans="1:24" x14ac:dyDescent="0.35">
      <c r="A654">
        <v>884938182</v>
      </c>
      <c r="B654" s="1" t="s">
        <v>3</v>
      </c>
      <c r="P654" s="1">
        <v>773973877</v>
      </c>
      <c r="Q654" s="1" t="s">
        <v>3</v>
      </c>
      <c r="R654" s="1">
        <f>COUNTIF(telefony4[Column1], telefony3[[#This Row],[Column1]])</f>
        <v>1</v>
      </c>
      <c r="S654" s="1"/>
      <c r="U654" s="3" t="str">
        <f>LEFT(telefony3[[#This Row],[Column1]], 1)</f>
        <v>7</v>
      </c>
      <c r="W654">
        <v>612316690</v>
      </c>
      <c r="X654" s="1" t="s">
        <v>2</v>
      </c>
    </row>
    <row r="655" spans="1:24" x14ac:dyDescent="0.35">
      <c r="A655">
        <v>746914115</v>
      </c>
      <c r="B655" s="1" t="s">
        <v>2</v>
      </c>
      <c r="P655" s="1">
        <v>608674434</v>
      </c>
      <c r="Q655" s="1" t="s">
        <v>2</v>
      </c>
      <c r="R655" s="1">
        <f>COUNTIF(telefony4[Column1], telefony3[[#This Row],[Column1]])</f>
        <v>1</v>
      </c>
      <c r="S655" s="1"/>
      <c r="U655" s="3" t="str">
        <f>LEFT(telefony3[[#This Row],[Column1]], 1)</f>
        <v>6</v>
      </c>
      <c r="W655">
        <v>612778347</v>
      </c>
      <c r="X655" s="1" t="s">
        <v>3</v>
      </c>
    </row>
    <row r="656" spans="1:24" x14ac:dyDescent="0.35">
      <c r="A656">
        <v>804381688</v>
      </c>
      <c r="B656" s="1" t="s">
        <v>2</v>
      </c>
      <c r="P656" s="1">
        <v>654713988</v>
      </c>
      <c r="Q656" s="1" t="s">
        <v>3</v>
      </c>
      <c r="R656" s="1">
        <f>COUNTIF(telefony4[Column1], telefony3[[#This Row],[Column1]])</f>
        <v>1</v>
      </c>
      <c r="S656" s="1"/>
      <c r="U656" s="3" t="str">
        <f>LEFT(telefony3[[#This Row],[Column1]], 1)</f>
        <v>6</v>
      </c>
      <c r="W656">
        <v>613109352</v>
      </c>
      <c r="X656" s="1" t="s">
        <v>3</v>
      </c>
    </row>
    <row r="657" spans="1:24" x14ac:dyDescent="0.35">
      <c r="A657">
        <v>732357819</v>
      </c>
      <c r="B657" s="1" t="s">
        <v>3</v>
      </c>
      <c r="P657" s="1">
        <v>829827303</v>
      </c>
      <c r="Q657" s="1" t="s">
        <v>3</v>
      </c>
      <c r="R657" s="1">
        <f>COUNTIF(telefony4[Column1], telefony3[[#This Row],[Column1]])</f>
        <v>1</v>
      </c>
      <c r="S657" s="1"/>
      <c r="U657" s="3" t="str">
        <f>LEFT(telefony3[[#This Row],[Column1]], 1)</f>
        <v>8</v>
      </c>
      <c r="W657">
        <v>613134519</v>
      </c>
      <c r="X657" s="1" t="s">
        <v>3</v>
      </c>
    </row>
    <row r="658" spans="1:24" x14ac:dyDescent="0.35">
      <c r="A658">
        <v>815184278</v>
      </c>
      <c r="B658" s="1" t="s">
        <v>2</v>
      </c>
      <c r="P658" s="1">
        <v>568276861</v>
      </c>
      <c r="Q658" s="1" t="s">
        <v>2</v>
      </c>
      <c r="R658" s="1">
        <f>COUNTIF(telefony4[Column1], telefony3[[#This Row],[Column1]])</f>
        <v>1</v>
      </c>
      <c r="S658" s="1"/>
      <c r="U658" s="3" t="str">
        <f>LEFT(telefony3[[#This Row],[Column1]], 1)</f>
        <v>5</v>
      </c>
      <c r="W658">
        <v>613187956</v>
      </c>
      <c r="X658" s="1" t="s">
        <v>2</v>
      </c>
    </row>
    <row r="659" spans="1:24" x14ac:dyDescent="0.35">
      <c r="A659">
        <v>664861547</v>
      </c>
      <c r="B659" s="1" t="s">
        <v>3</v>
      </c>
      <c r="P659" s="1">
        <v>702509912</v>
      </c>
      <c r="Q659" s="1" t="s">
        <v>2</v>
      </c>
      <c r="R659" s="1">
        <f>COUNTIF(telefony4[Column1], telefony3[[#This Row],[Column1]])</f>
        <v>1</v>
      </c>
      <c r="S659" s="1"/>
      <c r="U659" s="3" t="str">
        <f>LEFT(telefony3[[#This Row],[Column1]], 1)</f>
        <v>7</v>
      </c>
      <c r="W659">
        <v>613655812</v>
      </c>
      <c r="X659" s="1" t="s">
        <v>2</v>
      </c>
    </row>
    <row r="660" spans="1:24" x14ac:dyDescent="0.35">
      <c r="A660">
        <v>681791198</v>
      </c>
      <c r="B660" s="1" t="s">
        <v>2</v>
      </c>
      <c r="P660" s="1">
        <v>637234171</v>
      </c>
      <c r="Q660" s="1" t="s">
        <v>3</v>
      </c>
      <c r="R660" s="1">
        <f>COUNTIF(telefony4[Column1], telefony3[[#This Row],[Column1]])</f>
        <v>1</v>
      </c>
      <c r="S660" s="1"/>
      <c r="U660" s="3" t="str">
        <f>LEFT(telefony3[[#This Row],[Column1]], 1)</f>
        <v>6</v>
      </c>
      <c r="W660">
        <v>614555745</v>
      </c>
      <c r="X660" s="1" t="s">
        <v>2</v>
      </c>
    </row>
    <row r="661" spans="1:24" x14ac:dyDescent="0.35">
      <c r="A661">
        <v>750280727</v>
      </c>
      <c r="B661" s="1" t="s">
        <v>3</v>
      </c>
      <c r="P661" s="1">
        <v>874888439</v>
      </c>
      <c r="Q661" s="1" t="s">
        <v>3</v>
      </c>
      <c r="R661" s="1">
        <f>COUNTIF(telefony4[Column1], telefony3[[#This Row],[Column1]])</f>
        <v>1</v>
      </c>
      <c r="S661" s="1"/>
      <c r="U661" s="3" t="str">
        <f>LEFT(telefony3[[#This Row],[Column1]], 1)</f>
        <v>8</v>
      </c>
      <c r="W661">
        <v>615128833</v>
      </c>
      <c r="X661" s="1" t="s">
        <v>3</v>
      </c>
    </row>
    <row r="662" spans="1:24" x14ac:dyDescent="0.35">
      <c r="A662">
        <v>598228935</v>
      </c>
      <c r="B662" s="1" t="s">
        <v>3</v>
      </c>
      <c r="P662" s="1">
        <v>895324516</v>
      </c>
      <c r="Q662" s="1" t="s">
        <v>2</v>
      </c>
      <c r="R662" s="1">
        <f>COUNTIF(telefony4[Column1], telefony3[[#This Row],[Column1]])</f>
        <v>1</v>
      </c>
      <c r="S662" s="1"/>
      <c r="U662" s="3" t="str">
        <f>LEFT(telefony3[[#This Row],[Column1]], 1)</f>
        <v>8</v>
      </c>
      <c r="W662">
        <v>615305787</v>
      </c>
      <c r="X662" s="1" t="s">
        <v>3</v>
      </c>
    </row>
    <row r="663" spans="1:24" x14ac:dyDescent="0.35">
      <c r="A663">
        <v>595140111</v>
      </c>
      <c r="B663" s="1" t="s">
        <v>3</v>
      </c>
      <c r="P663" s="1">
        <v>895830633</v>
      </c>
      <c r="Q663" s="1" t="s">
        <v>2</v>
      </c>
      <c r="R663" s="1">
        <f>COUNTIF(telefony4[Column1], telefony3[[#This Row],[Column1]])</f>
        <v>1</v>
      </c>
      <c r="S663" s="1"/>
      <c r="U663" s="3" t="str">
        <f>LEFT(telefony3[[#This Row],[Column1]], 1)</f>
        <v>8</v>
      </c>
      <c r="W663">
        <v>616722553</v>
      </c>
      <c r="X663" s="1" t="s">
        <v>3</v>
      </c>
    </row>
    <row r="664" spans="1:24" x14ac:dyDescent="0.35">
      <c r="A664">
        <v>887730638</v>
      </c>
      <c r="B664" s="1" t="s">
        <v>2</v>
      </c>
      <c r="P664" s="1">
        <v>895835290</v>
      </c>
      <c r="Q664" s="1" t="s">
        <v>2</v>
      </c>
      <c r="R664" s="1">
        <f>COUNTIF(telefony4[Column1], telefony3[[#This Row],[Column1]])</f>
        <v>1</v>
      </c>
      <c r="S664" s="1"/>
      <c r="U664" s="3" t="str">
        <f>LEFT(telefony3[[#This Row],[Column1]], 1)</f>
        <v>8</v>
      </c>
      <c r="W664">
        <v>617049920</v>
      </c>
      <c r="X664" s="1" t="s">
        <v>3</v>
      </c>
    </row>
    <row r="665" spans="1:24" x14ac:dyDescent="0.35">
      <c r="A665">
        <v>746619191</v>
      </c>
      <c r="B665" s="1" t="s">
        <v>3</v>
      </c>
      <c r="P665" s="1">
        <v>895986823</v>
      </c>
      <c r="Q665" s="1" t="s">
        <v>3</v>
      </c>
      <c r="R665" s="1">
        <f>COUNTIF(telefony4[Column1], telefony3[[#This Row],[Column1]])</f>
        <v>1</v>
      </c>
      <c r="S665" s="1"/>
      <c r="U665" s="3" t="str">
        <f>LEFT(telefony3[[#This Row],[Column1]], 1)</f>
        <v>8</v>
      </c>
      <c r="W665">
        <v>617294305</v>
      </c>
      <c r="X665" s="1" t="s">
        <v>3</v>
      </c>
    </row>
    <row r="666" spans="1:24" x14ac:dyDescent="0.35">
      <c r="A666">
        <v>617648266</v>
      </c>
      <c r="B666" s="1" t="s">
        <v>3</v>
      </c>
      <c r="P666" s="1">
        <v>895594385</v>
      </c>
      <c r="Q666" s="1" t="s">
        <v>3</v>
      </c>
      <c r="R666" s="1">
        <f>COUNTIF(telefony4[Column1], telefony3[[#This Row],[Column1]])</f>
        <v>1</v>
      </c>
      <c r="S666" s="1"/>
      <c r="U666" s="3" t="str">
        <f>LEFT(telefony3[[#This Row],[Column1]], 1)</f>
        <v>8</v>
      </c>
      <c r="W666">
        <v>617386695</v>
      </c>
      <c r="X666" s="1" t="s">
        <v>3</v>
      </c>
    </row>
    <row r="667" spans="1:24" x14ac:dyDescent="0.35">
      <c r="A667">
        <v>597673111</v>
      </c>
      <c r="B667" s="1" t="s">
        <v>3</v>
      </c>
      <c r="P667" s="1">
        <v>560234405</v>
      </c>
      <c r="Q667" s="1" t="s">
        <v>2</v>
      </c>
      <c r="R667" s="1">
        <f>COUNTIF(telefony4[Column1], telefony3[[#This Row],[Column1]])</f>
        <v>1</v>
      </c>
      <c r="S667" s="1"/>
      <c r="U667" s="3" t="str">
        <f>LEFT(telefony3[[#This Row],[Column1]], 1)</f>
        <v>5</v>
      </c>
      <c r="W667">
        <v>617386695</v>
      </c>
      <c r="X667" s="1" t="s">
        <v>3</v>
      </c>
    </row>
    <row r="668" spans="1:24" x14ac:dyDescent="0.35">
      <c r="A668">
        <v>648146774</v>
      </c>
      <c r="B668" s="1" t="s">
        <v>2</v>
      </c>
      <c r="P668" s="1">
        <v>796213791</v>
      </c>
      <c r="Q668" s="1" t="s">
        <v>2</v>
      </c>
      <c r="R668" s="1">
        <f>COUNTIF(telefony4[Column1], telefony3[[#This Row],[Column1]])</f>
        <v>1</v>
      </c>
      <c r="S668" s="1"/>
      <c r="U668" s="3" t="str">
        <f>LEFT(telefony3[[#This Row],[Column1]], 1)</f>
        <v>7</v>
      </c>
      <c r="W668">
        <v>617386695</v>
      </c>
      <c r="X668" s="1" t="s">
        <v>3</v>
      </c>
    </row>
    <row r="669" spans="1:24" x14ac:dyDescent="0.35">
      <c r="A669">
        <v>623372760</v>
      </c>
      <c r="B669" s="1" t="s">
        <v>2</v>
      </c>
      <c r="P669" s="1">
        <v>705812147</v>
      </c>
      <c r="Q669" s="1" t="s">
        <v>3</v>
      </c>
      <c r="R669" s="1">
        <f>COUNTIF(telefony4[Column1], telefony3[[#This Row],[Column1]])</f>
        <v>1</v>
      </c>
      <c r="S669" s="1"/>
      <c r="U669" s="3" t="str">
        <f>LEFT(telefony3[[#This Row],[Column1]], 1)</f>
        <v>7</v>
      </c>
      <c r="W669">
        <v>617648266</v>
      </c>
      <c r="X669" s="1" t="s">
        <v>3</v>
      </c>
    </row>
    <row r="670" spans="1:24" x14ac:dyDescent="0.35">
      <c r="A670">
        <v>696785940</v>
      </c>
      <c r="B670" s="1" t="s">
        <v>2</v>
      </c>
      <c r="P670" s="1">
        <v>746665345</v>
      </c>
      <c r="Q670" s="1" t="s">
        <v>3</v>
      </c>
      <c r="R670" s="1">
        <f>COUNTIF(telefony4[Column1], telefony3[[#This Row],[Column1]])</f>
        <v>1</v>
      </c>
      <c r="S670" s="1"/>
      <c r="U670" s="3" t="str">
        <f>LEFT(telefony3[[#This Row],[Column1]], 1)</f>
        <v>7</v>
      </c>
      <c r="W670">
        <v>617953753</v>
      </c>
      <c r="X670" s="1" t="s">
        <v>3</v>
      </c>
    </row>
    <row r="671" spans="1:24" x14ac:dyDescent="0.35">
      <c r="A671">
        <v>867916518</v>
      </c>
      <c r="B671" s="1" t="s">
        <v>3</v>
      </c>
      <c r="P671" s="1">
        <v>617294305</v>
      </c>
      <c r="Q671" s="1" t="s">
        <v>3</v>
      </c>
      <c r="R671" s="1">
        <f>COUNTIF(telefony4[Column1], telefony3[[#This Row],[Column1]])</f>
        <v>1</v>
      </c>
      <c r="S671" s="1"/>
      <c r="U671" s="3" t="str">
        <f>LEFT(telefony3[[#This Row],[Column1]], 1)</f>
        <v>6</v>
      </c>
      <c r="W671">
        <v>617963753</v>
      </c>
      <c r="X671" s="1" t="s">
        <v>2</v>
      </c>
    </row>
    <row r="672" spans="1:24" x14ac:dyDescent="0.35">
      <c r="A672">
        <v>696946597</v>
      </c>
      <c r="B672" s="1" t="s">
        <v>3</v>
      </c>
      <c r="P672" s="1">
        <v>597145782</v>
      </c>
      <c r="Q672" s="1" t="s">
        <v>2</v>
      </c>
      <c r="R672" s="1">
        <f>COUNTIF(telefony4[Column1], telefony3[[#This Row],[Column1]])</f>
        <v>1</v>
      </c>
      <c r="S672" s="1"/>
      <c r="U672" s="3" t="str">
        <f>LEFT(telefony3[[#This Row],[Column1]], 1)</f>
        <v>5</v>
      </c>
      <c r="W672">
        <v>617981988</v>
      </c>
      <c r="X672" s="1" t="s">
        <v>2</v>
      </c>
    </row>
    <row r="673" spans="1:24" x14ac:dyDescent="0.35">
      <c r="A673">
        <v>535518552</v>
      </c>
      <c r="B673" s="1" t="s">
        <v>2</v>
      </c>
      <c r="P673" s="1">
        <v>648949161</v>
      </c>
      <c r="Q673" s="1" t="s">
        <v>2</v>
      </c>
      <c r="R673" s="1">
        <f>COUNTIF(telefony4[Column1], telefony3[[#This Row],[Column1]])</f>
        <v>1</v>
      </c>
      <c r="S673" s="1"/>
      <c r="U673" s="3" t="str">
        <f>LEFT(telefony3[[#This Row],[Column1]], 1)</f>
        <v>6</v>
      </c>
      <c r="W673">
        <v>618237372</v>
      </c>
      <c r="X673" s="1" t="s">
        <v>3</v>
      </c>
    </row>
    <row r="674" spans="1:24" x14ac:dyDescent="0.35">
      <c r="A674">
        <v>803378421</v>
      </c>
      <c r="B674" s="1" t="s">
        <v>3</v>
      </c>
      <c r="P674" s="1">
        <v>623521594</v>
      </c>
      <c r="Q674" s="1" t="s">
        <v>2</v>
      </c>
      <c r="R674" s="1">
        <f>COUNTIF(telefony4[Column1], telefony3[[#This Row],[Column1]])</f>
        <v>1</v>
      </c>
      <c r="S674" s="1"/>
      <c r="U674" s="3" t="str">
        <f>LEFT(telefony3[[#This Row],[Column1]], 1)</f>
        <v>6</v>
      </c>
      <c r="W674">
        <v>619216612</v>
      </c>
      <c r="X674" s="1" t="s">
        <v>2</v>
      </c>
    </row>
    <row r="675" spans="1:24" x14ac:dyDescent="0.35">
      <c r="A675">
        <v>605499162</v>
      </c>
      <c r="B675" s="1" t="s">
        <v>2</v>
      </c>
      <c r="P675" s="1">
        <v>696940207</v>
      </c>
      <c r="Q675" s="1" t="s">
        <v>2</v>
      </c>
      <c r="R675" s="1">
        <f>COUNTIF(telefony4[Column1], telefony3[[#This Row],[Column1]])</f>
        <v>1</v>
      </c>
      <c r="S675" s="1"/>
      <c r="U675" s="3" t="str">
        <f>LEFT(telefony3[[#This Row],[Column1]], 1)</f>
        <v>6</v>
      </c>
      <c r="W675">
        <v>619462284</v>
      </c>
      <c r="X675" s="1" t="s">
        <v>3</v>
      </c>
    </row>
    <row r="676" spans="1:24" x14ac:dyDescent="0.35">
      <c r="A676">
        <v>728777806</v>
      </c>
      <c r="B676" s="1" t="s">
        <v>3</v>
      </c>
      <c r="P676" s="1">
        <v>867354952</v>
      </c>
      <c r="Q676" s="1" t="s">
        <v>2</v>
      </c>
      <c r="R676" s="1">
        <f>COUNTIF(telefony4[Column1], telefony3[[#This Row],[Column1]])</f>
        <v>1</v>
      </c>
      <c r="S676" s="1"/>
      <c r="U676" s="3" t="str">
        <f>LEFT(telefony3[[#This Row],[Column1]], 1)</f>
        <v>8</v>
      </c>
      <c r="W676">
        <v>619462702</v>
      </c>
      <c r="X676" s="1" t="s">
        <v>2</v>
      </c>
    </row>
    <row r="677" spans="1:24" x14ac:dyDescent="0.35">
      <c r="A677">
        <v>851222455</v>
      </c>
      <c r="B677" s="1" t="s">
        <v>3</v>
      </c>
      <c r="P677" s="1">
        <v>535583928</v>
      </c>
      <c r="Q677" s="1" t="s">
        <v>2</v>
      </c>
      <c r="R677" s="1">
        <f>COUNTIF(telefony4[Column1], telefony3[[#This Row],[Column1]])</f>
        <v>1</v>
      </c>
      <c r="S677" s="1"/>
      <c r="U677" s="3" t="str">
        <f>LEFT(telefony3[[#This Row],[Column1]], 1)</f>
        <v>5</v>
      </c>
      <c r="W677">
        <v>619882324</v>
      </c>
      <c r="X677" s="1" t="s">
        <v>3</v>
      </c>
    </row>
    <row r="678" spans="1:24" x14ac:dyDescent="0.35">
      <c r="A678">
        <v>889630134</v>
      </c>
      <c r="B678" s="1" t="s">
        <v>2</v>
      </c>
      <c r="P678" s="1">
        <v>803494959</v>
      </c>
      <c r="Q678" s="1" t="s">
        <v>3</v>
      </c>
      <c r="R678" s="1">
        <f>COUNTIF(telefony4[Column1], telefony3[[#This Row],[Column1]])</f>
        <v>1</v>
      </c>
      <c r="S678" s="1"/>
      <c r="U678" s="3" t="str">
        <f>LEFT(telefony3[[#This Row],[Column1]], 1)</f>
        <v>8</v>
      </c>
      <c r="W678">
        <v>619908848</v>
      </c>
      <c r="X678" s="1" t="s">
        <v>3</v>
      </c>
    </row>
    <row r="679" spans="1:24" x14ac:dyDescent="0.35">
      <c r="A679">
        <v>733190501</v>
      </c>
      <c r="B679" s="1" t="s">
        <v>3</v>
      </c>
      <c r="P679" s="1">
        <v>605222479</v>
      </c>
      <c r="Q679" s="1" t="s">
        <v>3</v>
      </c>
      <c r="R679" s="1">
        <f>COUNTIF(telefony4[Column1], telefony3[[#This Row],[Column1]])</f>
        <v>1</v>
      </c>
      <c r="S679" s="1"/>
      <c r="U679" s="3" t="str">
        <f>LEFT(telefony3[[#This Row],[Column1]], 1)</f>
        <v>6</v>
      </c>
      <c r="W679">
        <v>619910079</v>
      </c>
      <c r="X679" s="1" t="s">
        <v>2</v>
      </c>
    </row>
    <row r="680" spans="1:24" x14ac:dyDescent="0.35">
      <c r="A680">
        <v>573996870</v>
      </c>
      <c r="B680" s="1" t="s">
        <v>3</v>
      </c>
      <c r="P680" s="1">
        <v>851107400</v>
      </c>
      <c r="Q680" s="1" t="s">
        <v>2</v>
      </c>
      <c r="R680" s="1">
        <f>COUNTIF(telefony4[Column1], telefony3[[#This Row],[Column1]])</f>
        <v>1</v>
      </c>
      <c r="S680" s="1"/>
      <c r="U680" s="3" t="str">
        <f>LEFT(telefony3[[#This Row],[Column1]], 1)</f>
        <v>8</v>
      </c>
      <c r="W680">
        <v>620229216</v>
      </c>
      <c r="X680" s="1" t="s">
        <v>3</v>
      </c>
    </row>
    <row r="681" spans="1:24" x14ac:dyDescent="0.35">
      <c r="A681">
        <v>594738901</v>
      </c>
      <c r="B681" s="1" t="s">
        <v>3</v>
      </c>
      <c r="P681" s="1">
        <v>889367944</v>
      </c>
      <c r="Q681" s="1" t="s">
        <v>2</v>
      </c>
      <c r="R681" s="1">
        <f>COUNTIF(telefony4[Column1], telefony3[[#This Row],[Column1]])</f>
        <v>1</v>
      </c>
      <c r="S681" s="1"/>
      <c r="U681" s="3" t="str">
        <f>LEFT(telefony3[[#This Row],[Column1]], 1)</f>
        <v>8</v>
      </c>
      <c r="W681">
        <v>620229216</v>
      </c>
      <c r="X681" s="1" t="s">
        <v>3</v>
      </c>
    </row>
    <row r="682" spans="1:24" x14ac:dyDescent="0.35">
      <c r="A682">
        <v>545141190</v>
      </c>
      <c r="B682" s="1" t="s">
        <v>3</v>
      </c>
      <c r="P682" s="1">
        <v>733421427</v>
      </c>
      <c r="Q682" s="1" t="s">
        <v>3</v>
      </c>
      <c r="R682" s="1">
        <f>COUNTIF(telefony4[Column1], telefony3[[#This Row],[Column1]])</f>
        <v>1</v>
      </c>
      <c r="S682" s="1"/>
      <c r="U682" s="3" t="str">
        <f>LEFT(telefony3[[#This Row],[Column1]], 1)</f>
        <v>7</v>
      </c>
      <c r="W682">
        <v>620478267</v>
      </c>
      <c r="X682" s="1" t="s">
        <v>3</v>
      </c>
    </row>
    <row r="683" spans="1:24" x14ac:dyDescent="0.35">
      <c r="A683">
        <v>819192184</v>
      </c>
      <c r="B683" s="1" t="s">
        <v>2</v>
      </c>
      <c r="P683" s="1">
        <v>573823555</v>
      </c>
      <c r="Q683" s="1" t="s">
        <v>2</v>
      </c>
      <c r="R683" s="1">
        <f>COUNTIF(telefony4[Column1], telefony3[[#This Row],[Column1]])</f>
        <v>1</v>
      </c>
      <c r="S683" s="1"/>
      <c r="U683" s="3" t="str">
        <f>LEFT(telefony3[[#This Row],[Column1]], 1)</f>
        <v>5</v>
      </c>
      <c r="W683">
        <v>620649369</v>
      </c>
      <c r="X683" s="1" t="s">
        <v>2</v>
      </c>
    </row>
    <row r="684" spans="1:24" x14ac:dyDescent="0.35">
      <c r="A684">
        <v>620229216</v>
      </c>
      <c r="B684" s="1" t="s">
        <v>3</v>
      </c>
      <c r="P684" s="1">
        <v>594917797</v>
      </c>
      <c r="Q684" s="1" t="s">
        <v>2</v>
      </c>
      <c r="R684" s="1">
        <f>COUNTIF(telefony4[Column1], telefony3[[#This Row],[Column1]])</f>
        <v>1</v>
      </c>
      <c r="S684" s="1"/>
      <c r="U684" s="3" t="str">
        <f>LEFT(telefony3[[#This Row],[Column1]], 1)</f>
        <v>5</v>
      </c>
      <c r="W684">
        <v>620710740</v>
      </c>
      <c r="X684" s="1" t="s">
        <v>2</v>
      </c>
    </row>
    <row r="685" spans="1:24" x14ac:dyDescent="0.35">
      <c r="A685">
        <v>868245669</v>
      </c>
      <c r="B685" s="1" t="s">
        <v>3</v>
      </c>
      <c r="P685" s="1">
        <v>545126312</v>
      </c>
      <c r="Q685" s="1" t="s">
        <v>3</v>
      </c>
      <c r="R685" s="1">
        <f>COUNTIF(telefony4[Column1], telefony3[[#This Row],[Column1]])</f>
        <v>1</v>
      </c>
      <c r="S685" s="1"/>
      <c r="U685" s="3" t="str">
        <f>LEFT(telefony3[[#This Row],[Column1]], 1)</f>
        <v>5</v>
      </c>
      <c r="W685">
        <v>620710740</v>
      </c>
      <c r="X685" s="1" t="s">
        <v>2</v>
      </c>
    </row>
    <row r="686" spans="1:24" x14ac:dyDescent="0.35">
      <c r="A686">
        <v>885123273</v>
      </c>
      <c r="B686" s="1" t="s">
        <v>2</v>
      </c>
      <c r="P686" s="1">
        <v>819403931</v>
      </c>
      <c r="Q686" s="1" t="s">
        <v>2</v>
      </c>
      <c r="R686" s="1">
        <f>COUNTIF(telefony4[Column1], telefony3[[#This Row],[Column1]])</f>
        <v>1</v>
      </c>
      <c r="S686" s="1"/>
      <c r="U686" s="3" t="str">
        <f>LEFT(telefony3[[#This Row],[Column1]], 1)</f>
        <v>8</v>
      </c>
      <c r="W686">
        <v>620722871</v>
      </c>
      <c r="X686" s="1" t="s">
        <v>2</v>
      </c>
    </row>
    <row r="687" spans="1:24" x14ac:dyDescent="0.35">
      <c r="A687">
        <v>633957962</v>
      </c>
      <c r="B687" s="1" t="s">
        <v>2</v>
      </c>
      <c r="P687" s="1">
        <v>620649369</v>
      </c>
      <c r="Q687" s="1" t="s">
        <v>2</v>
      </c>
      <c r="R687" s="1">
        <f>COUNTIF(telefony4[Column1], telefony3[[#This Row],[Column1]])</f>
        <v>1</v>
      </c>
      <c r="S687" s="1"/>
      <c r="U687" s="3" t="str">
        <f>LEFT(telefony3[[#This Row],[Column1]], 1)</f>
        <v>6</v>
      </c>
      <c r="W687">
        <v>620866037</v>
      </c>
      <c r="X687" s="1" t="s">
        <v>2</v>
      </c>
    </row>
    <row r="688" spans="1:24" x14ac:dyDescent="0.35">
      <c r="A688">
        <v>584444154</v>
      </c>
      <c r="B688" s="1" t="s">
        <v>2</v>
      </c>
      <c r="P688" s="1">
        <v>868833464</v>
      </c>
      <c r="Q688" s="1" t="s">
        <v>3</v>
      </c>
      <c r="R688" s="1">
        <f>COUNTIF(telefony4[Column1], telefony3[[#This Row],[Column1]])</f>
        <v>1</v>
      </c>
      <c r="S688" s="1"/>
      <c r="U688" s="3" t="str">
        <f>LEFT(telefony3[[#This Row],[Column1]], 1)</f>
        <v>8</v>
      </c>
      <c r="W688">
        <v>622011270</v>
      </c>
      <c r="X688" s="1" t="s">
        <v>3</v>
      </c>
    </row>
    <row r="689" spans="1:24" x14ac:dyDescent="0.35">
      <c r="A689">
        <v>658651469</v>
      </c>
      <c r="B689" s="1" t="s">
        <v>2</v>
      </c>
      <c r="P689" s="1">
        <v>885876739</v>
      </c>
      <c r="Q689" s="1" t="s">
        <v>3</v>
      </c>
      <c r="R689" s="1">
        <f>COUNTIF(telefony4[Column1], telefony3[[#This Row],[Column1]])</f>
        <v>1</v>
      </c>
      <c r="S689" s="1"/>
      <c r="U689" s="3" t="str">
        <f>LEFT(telefony3[[#This Row],[Column1]], 1)</f>
        <v>8</v>
      </c>
      <c r="W689">
        <v>622124862</v>
      </c>
      <c r="X689" s="1" t="s">
        <v>3</v>
      </c>
    </row>
    <row r="690" spans="1:24" x14ac:dyDescent="0.35">
      <c r="A690">
        <v>622254959</v>
      </c>
      <c r="B690" s="1" t="s">
        <v>3</v>
      </c>
      <c r="P690" s="1">
        <v>663810827</v>
      </c>
      <c r="Q690" s="1" t="s">
        <v>2</v>
      </c>
      <c r="R690" s="1">
        <f>COUNTIF(telefony4[Column1], telefony3[[#This Row],[Column1]])</f>
        <v>1</v>
      </c>
      <c r="S690" s="1"/>
      <c r="U690" s="3" t="str">
        <f>LEFT(telefony3[[#This Row],[Column1]], 1)</f>
        <v>6</v>
      </c>
      <c r="W690">
        <v>622126553</v>
      </c>
      <c r="X690" s="1" t="s">
        <v>2</v>
      </c>
    </row>
    <row r="691" spans="1:24" x14ac:dyDescent="0.35">
      <c r="A691">
        <v>802952599</v>
      </c>
      <c r="B691" s="1" t="s">
        <v>3</v>
      </c>
      <c r="P691" s="1">
        <v>584200800</v>
      </c>
      <c r="Q691" s="1" t="s">
        <v>3</v>
      </c>
      <c r="R691" s="1">
        <f>COUNTIF(telefony4[Column1], telefony3[[#This Row],[Column1]])</f>
        <v>1</v>
      </c>
      <c r="S691" s="1"/>
      <c r="U691" s="3" t="str">
        <f>LEFT(telefony3[[#This Row],[Column1]], 1)</f>
        <v>5</v>
      </c>
      <c r="W691">
        <v>622132777</v>
      </c>
      <c r="X691" s="1" t="s">
        <v>3</v>
      </c>
    </row>
    <row r="692" spans="1:24" x14ac:dyDescent="0.35">
      <c r="A692">
        <v>627856789</v>
      </c>
      <c r="B692" s="1" t="s">
        <v>3</v>
      </c>
      <c r="P692" s="1">
        <v>658137245</v>
      </c>
      <c r="Q692" s="1" t="s">
        <v>3</v>
      </c>
      <c r="R692" s="1">
        <f>COUNTIF(telefony4[Column1], telefony3[[#This Row],[Column1]])</f>
        <v>1</v>
      </c>
      <c r="S692" s="1"/>
      <c r="U692" s="3" t="str">
        <f>LEFT(telefony3[[#This Row],[Column1]], 1)</f>
        <v>6</v>
      </c>
      <c r="W692">
        <v>622211294</v>
      </c>
      <c r="X692" s="1" t="s">
        <v>2</v>
      </c>
    </row>
    <row r="693" spans="1:24" x14ac:dyDescent="0.35">
      <c r="A693">
        <v>552678770</v>
      </c>
      <c r="B693" s="1" t="s">
        <v>3</v>
      </c>
      <c r="P693" s="1">
        <v>622132777</v>
      </c>
      <c r="Q693" s="1" t="s">
        <v>3</v>
      </c>
      <c r="R693" s="1">
        <f>COUNTIF(telefony4[Column1], telefony3[[#This Row],[Column1]])</f>
        <v>1</v>
      </c>
      <c r="S693" s="1"/>
      <c r="U693" s="3" t="str">
        <f>LEFT(telefony3[[#This Row],[Column1]], 1)</f>
        <v>6</v>
      </c>
      <c r="W693">
        <v>622223125</v>
      </c>
      <c r="X693" s="1" t="s">
        <v>2</v>
      </c>
    </row>
    <row r="694" spans="1:24" x14ac:dyDescent="0.35">
      <c r="A694">
        <v>856348243</v>
      </c>
      <c r="B694" s="1" t="s">
        <v>2</v>
      </c>
      <c r="P694" s="1">
        <v>807915815</v>
      </c>
      <c r="Q694" s="1" t="s">
        <v>3</v>
      </c>
      <c r="R694" s="1">
        <f>COUNTIF(telefony4[Column1], telefony3[[#This Row],[Column1]])</f>
        <v>1</v>
      </c>
      <c r="S694" s="1"/>
      <c r="U694" s="3" t="str">
        <f>LEFT(telefony3[[#This Row],[Column1]], 1)</f>
        <v>8</v>
      </c>
      <c r="W694">
        <v>622254959</v>
      </c>
      <c r="X694" s="1" t="s">
        <v>3</v>
      </c>
    </row>
    <row r="695" spans="1:24" x14ac:dyDescent="0.35">
      <c r="A695">
        <v>601767287</v>
      </c>
      <c r="B695" s="1" t="s">
        <v>2</v>
      </c>
      <c r="P695" s="1">
        <v>627574884</v>
      </c>
      <c r="Q695" s="1" t="s">
        <v>2</v>
      </c>
      <c r="R695" s="1">
        <f>COUNTIF(telefony4[Column1], telefony3[[#This Row],[Column1]])</f>
        <v>1</v>
      </c>
      <c r="S695" s="1"/>
      <c r="U695" s="3" t="str">
        <f>LEFT(telefony3[[#This Row],[Column1]], 1)</f>
        <v>6</v>
      </c>
      <c r="W695">
        <v>622513125</v>
      </c>
      <c r="X695" s="1" t="s">
        <v>3</v>
      </c>
    </row>
    <row r="696" spans="1:24" x14ac:dyDescent="0.35">
      <c r="A696">
        <v>888165121</v>
      </c>
      <c r="B696" s="1" t="s">
        <v>3</v>
      </c>
      <c r="P696" s="1">
        <v>552888252</v>
      </c>
      <c r="Q696" s="1" t="s">
        <v>2</v>
      </c>
      <c r="R696" s="1">
        <f>COUNTIF(telefony4[Column1], telefony3[[#This Row],[Column1]])</f>
        <v>1</v>
      </c>
      <c r="S696" s="1"/>
      <c r="U696" s="3" t="str">
        <f>LEFT(telefony3[[#This Row],[Column1]], 1)</f>
        <v>5</v>
      </c>
      <c r="W696">
        <v>622554985</v>
      </c>
      <c r="X696" s="1" t="s">
        <v>2</v>
      </c>
    </row>
    <row r="697" spans="1:24" x14ac:dyDescent="0.35">
      <c r="A697">
        <v>746282140</v>
      </c>
      <c r="B697" s="1" t="s">
        <v>2</v>
      </c>
      <c r="P697" s="1">
        <v>856109123</v>
      </c>
      <c r="Q697" s="1" t="s">
        <v>3</v>
      </c>
      <c r="R697" s="1">
        <f>COUNTIF(telefony4[Column1], telefony3[[#This Row],[Column1]])</f>
        <v>1</v>
      </c>
      <c r="S697" s="1"/>
      <c r="U697" s="3" t="str">
        <f>LEFT(telefony3[[#This Row],[Column1]], 1)</f>
        <v>8</v>
      </c>
      <c r="W697">
        <v>622594274</v>
      </c>
      <c r="X697" s="1" t="s">
        <v>3</v>
      </c>
    </row>
    <row r="698" spans="1:24" x14ac:dyDescent="0.35">
      <c r="A698">
        <v>804915483</v>
      </c>
      <c r="B698" s="1" t="s">
        <v>3</v>
      </c>
      <c r="P698" s="1">
        <v>630375836</v>
      </c>
      <c r="Q698" s="1" t="s">
        <v>2</v>
      </c>
      <c r="R698" s="1">
        <f>COUNTIF(telefony4[Column1], telefony3[[#This Row],[Column1]])</f>
        <v>1</v>
      </c>
      <c r="S698" s="1"/>
      <c r="U698" s="3" t="str">
        <f>LEFT(telefony3[[#This Row],[Column1]], 1)</f>
        <v>6</v>
      </c>
      <c r="W698">
        <v>622627997</v>
      </c>
      <c r="X698" s="1" t="s">
        <v>3</v>
      </c>
    </row>
    <row r="699" spans="1:24" x14ac:dyDescent="0.35">
      <c r="A699">
        <v>732426443</v>
      </c>
      <c r="B699" s="1" t="s">
        <v>3</v>
      </c>
      <c r="P699" s="1">
        <v>884938182</v>
      </c>
      <c r="Q699" s="1" t="s">
        <v>3</v>
      </c>
      <c r="R699" s="1">
        <f>COUNTIF(telefony4[Column1], telefony3[[#This Row],[Column1]])</f>
        <v>1</v>
      </c>
      <c r="S699" s="1"/>
      <c r="U699" s="3" t="str">
        <f>LEFT(telefony3[[#This Row],[Column1]], 1)</f>
        <v>8</v>
      </c>
      <c r="W699">
        <v>622880288</v>
      </c>
      <c r="X699" s="1" t="s">
        <v>3</v>
      </c>
    </row>
    <row r="700" spans="1:24" x14ac:dyDescent="0.35">
      <c r="A700">
        <v>821163233</v>
      </c>
      <c r="B700" s="1" t="s">
        <v>2</v>
      </c>
      <c r="P700" s="1">
        <v>746914115</v>
      </c>
      <c r="Q700" s="1" t="s">
        <v>2</v>
      </c>
      <c r="R700" s="1">
        <f>COUNTIF(telefony4[Column1], telefony3[[#This Row],[Column1]])</f>
        <v>1</v>
      </c>
      <c r="S700" s="1"/>
      <c r="U700" s="3" t="str">
        <f>LEFT(telefony3[[#This Row],[Column1]], 1)</f>
        <v>7</v>
      </c>
      <c r="W700">
        <v>622880288</v>
      </c>
      <c r="X700" s="1" t="s">
        <v>3</v>
      </c>
    </row>
    <row r="701" spans="1:24" x14ac:dyDescent="0.35">
      <c r="A701">
        <v>604665100</v>
      </c>
      <c r="B701" s="1" t="s">
        <v>2</v>
      </c>
      <c r="P701" s="1">
        <v>804381688</v>
      </c>
      <c r="Q701" s="1" t="s">
        <v>2</v>
      </c>
      <c r="R701" s="1">
        <f>COUNTIF(telefony4[Column1], telefony3[[#This Row],[Column1]])</f>
        <v>1</v>
      </c>
      <c r="S701" s="1"/>
      <c r="U701" s="3" t="str">
        <f>LEFT(telefony3[[#This Row],[Column1]], 1)</f>
        <v>8</v>
      </c>
      <c r="W701">
        <v>622997696</v>
      </c>
      <c r="X701" s="1" t="s">
        <v>2</v>
      </c>
    </row>
    <row r="702" spans="1:24" x14ac:dyDescent="0.35">
      <c r="A702">
        <v>683335766</v>
      </c>
      <c r="B702" s="1" t="s">
        <v>2</v>
      </c>
      <c r="P702" s="1">
        <v>732357819</v>
      </c>
      <c r="Q702" s="1" t="s">
        <v>3</v>
      </c>
      <c r="R702" s="1">
        <f>COUNTIF(telefony4[Column1], telefony3[[#This Row],[Column1]])</f>
        <v>1</v>
      </c>
      <c r="S702" s="1"/>
      <c r="U702" s="3" t="str">
        <f>LEFT(telefony3[[#This Row],[Column1]], 1)</f>
        <v>7</v>
      </c>
      <c r="W702">
        <v>623200519</v>
      </c>
      <c r="X702" s="1" t="s">
        <v>3</v>
      </c>
    </row>
    <row r="703" spans="1:24" x14ac:dyDescent="0.35">
      <c r="A703">
        <v>750277276</v>
      </c>
      <c r="B703" s="1" t="s">
        <v>3</v>
      </c>
      <c r="P703" s="1">
        <v>815184278</v>
      </c>
      <c r="Q703" s="1" t="s">
        <v>2</v>
      </c>
      <c r="R703" s="1">
        <f>COUNTIF(telefony4[Column1], telefony3[[#This Row],[Column1]])</f>
        <v>1</v>
      </c>
      <c r="S703" s="1"/>
      <c r="U703" s="3" t="str">
        <f>LEFT(telefony3[[#This Row],[Column1]], 1)</f>
        <v>8</v>
      </c>
      <c r="W703">
        <v>623200519</v>
      </c>
      <c r="X703" s="1" t="s">
        <v>3</v>
      </c>
    </row>
    <row r="704" spans="1:24" x14ac:dyDescent="0.35">
      <c r="A704">
        <v>598886351</v>
      </c>
      <c r="B704" s="1" t="s">
        <v>3</v>
      </c>
      <c r="P704" s="1">
        <v>664861547</v>
      </c>
      <c r="Q704" s="1" t="s">
        <v>3</v>
      </c>
      <c r="R704" s="1">
        <f>COUNTIF(telefony4[Column1], telefony3[[#This Row],[Column1]])</f>
        <v>1</v>
      </c>
      <c r="S704" s="1"/>
      <c r="U704" s="3" t="str">
        <f>LEFT(telefony3[[#This Row],[Column1]], 1)</f>
        <v>6</v>
      </c>
      <c r="W704">
        <v>623337579</v>
      </c>
      <c r="X704" s="1" t="s">
        <v>3</v>
      </c>
    </row>
    <row r="705" spans="1:24" x14ac:dyDescent="0.35">
      <c r="A705">
        <v>595391759</v>
      </c>
      <c r="B705" s="1" t="s">
        <v>2</v>
      </c>
      <c r="P705" s="1">
        <v>681791198</v>
      </c>
      <c r="Q705" s="1" t="s">
        <v>2</v>
      </c>
      <c r="R705" s="1">
        <f>COUNTIF(telefony4[Column1], telefony3[[#This Row],[Column1]])</f>
        <v>1</v>
      </c>
      <c r="S705" s="1"/>
      <c r="U705" s="3" t="str">
        <f>LEFT(telefony3[[#This Row],[Column1]], 1)</f>
        <v>6</v>
      </c>
      <c r="W705">
        <v>623337579</v>
      </c>
      <c r="X705" s="1" t="s">
        <v>3</v>
      </c>
    </row>
    <row r="706" spans="1:24" x14ac:dyDescent="0.35">
      <c r="A706">
        <v>887389450</v>
      </c>
      <c r="B706" s="1" t="s">
        <v>3</v>
      </c>
      <c r="P706" s="1">
        <v>750280727</v>
      </c>
      <c r="Q706" s="1" t="s">
        <v>3</v>
      </c>
      <c r="R706" s="1">
        <f>COUNTIF(telefony4[Column1], telefony3[[#This Row],[Column1]])</f>
        <v>1</v>
      </c>
      <c r="S706" s="1"/>
      <c r="U706" s="3" t="str">
        <f>LEFT(telefony3[[#This Row],[Column1]], 1)</f>
        <v>7</v>
      </c>
      <c r="W706">
        <v>623337579</v>
      </c>
      <c r="X706" s="1" t="s">
        <v>3</v>
      </c>
    </row>
    <row r="707" spans="1:24" x14ac:dyDescent="0.35">
      <c r="A707">
        <v>511451866</v>
      </c>
      <c r="B707" s="1" t="s">
        <v>3</v>
      </c>
      <c r="P707" s="1">
        <v>598228935</v>
      </c>
      <c r="Q707" s="1" t="s">
        <v>3</v>
      </c>
      <c r="R707" s="1">
        <f>COUNTIF(telefony4[Column1], telefony3[[#This Row],[Column1]])</f>
        <v>1</v>
      </c>
      <c r="S707" s="1"/>
      <c r="U707" s="3" t="str">
        <f>LEFT(telefony3[[#This Row],[Column1]], 1)</f>
        <v>5</v>
      </c>
      <c r="W707">
        <v>623337579</v>
      </c>
      <c r="X707" s="1" t="s">
        <v>3</v>
      </c>
    </row>
    <row r="708" spans="1:24" x14ac:dyDescent="0.35">
      <c r="A708">
        <v>582714827</v>
      </c>
      <c r="B708" s="1" t="s">
        <v>3</v>
      </c>
      <c r="P708" s="1">
        <v>595140111</v>
      </c>
      <c r="Q708" s="1" t="s">
        <v>3</v>
      </c>
      <c r="R708" s="1">
        <f>COUNTIF(telefony4[Column1], telefony3[[#This Row],[Column1]])</f>
        <v>1</v>
      </c>
      <c r="S708" s="1"/>
      <c r="U708" s="3" t="str">
        <f>LEFT(telefony3[[#This Row],[Column1]], 1)</f>
        <v>5</v>
      </c>
      <c r="W708">
        <v>623337579</v>
      </c>
      <c r="X708" s="1" t="s">
        <v>3</v>
      </c>
    </row>
    <row r="709" spans="1:24" x14ac:dyDescent="0.35">
      <c r="A709">
        <v>758287320</v>
      </c>
      <c r="B709" s="1" t="s">
        <v>3</v>
      </c>
      <c r="P709" s="1">
        <v>887730638</v>
      </c>
      <c r="Q709" s="1" t="s">
        <v>2</v>
      </c>
      <c r="R709" s="1">
        <f>COUNTIF(telefony4[Column1], telefony3[[#This Row],[Column1]])</f>
        <v>1</v>
      </c>
      <c r="S709" s="1"/>
      <c r="U709" s="3" t="str">
        <f>LEFT(telefony3[[#This Row],[Column1]], 1)</f>
        <v>8</v>
      </c>
      <c r="W709">
        <v>623337579</v>
      </c>
      <c r="X709" s="1" t="s">
        <v>3</v>
      </c>
    </row>
    <row r="710" spans="1:24" x14ac:dyDescent="0.35">
      <c r="A710">
        <v>580818675</v>
      </c>
      <c r="B710" s="1" t="s">
        <v>3</v>
      </c>
      <c r="P710" s="1">
        <v>746619191</v>
      </c>
      <c r="Q710" s="1" t="s">
        <v>3</v>
      </c>
      <c r="R710" s="1">
        <f>COUNTIF(telefony4[Column1], telefony3[[#This Row],[Column1]])</f>
        <v>1</v>
      </c>
      <c r="S710" s="1"/>
      <c r="U710" s="3" t="str">
        <f>LEFT(telefony3[[#This Row],[Column1]], 1)</f>
        <v>7</v>
      </c>
      <c r="W710">
        <v>623337579</v>
      </c>
      <c r="X710" s="1" t="s">
        <v>3</v>
      </c>
    </row>
    <row r="711" spans="1:24" x14ac:dyDescent="0.35">
      <c r="A711">
        <v>651922298</v>
      </c>
      <c r="B711" s="1" t="s">
        <v>2</v>
      </c>
      <c r="P711" s="1">
        <v>617648266</v>
      </c>
      <c r="Q711" s="1" t="s">
        <v>3</v>
      </c>
      <c r="R711" s="1">
        <f>COUNTIF(telefony4[Column1], telefony3[[#This Row],[Column1]])</f>
        <v>1</v>
      </c>
      <c r="S711" s="1"/>
      <c r="U711" s="3" t="str">
        <f>LEFT(telefony3[[#This Row],[Column1]], 1)</f>
        <v>6</v>
      </c>
      <c r="W711">
        <v>623337579</v>
      </c>
      <c r="X711" s="1" t="s">
        <v>3</v>
      </c>
    </row>
    <row r="712" spans="1:24" x14ac:dyDescent="0.35">
      <c r="A712">
        <v>719276351</v>
      </c>
      <c r="B712" s="1" t="s">
        <v>3</v>
      </c>
      <c r="P712" s="1">
        <v>597673111</v>
      </c>
      <c r="Q712" s="1" t="s">
        <v>3</v>
      </c>
      <c r="R712" s="1">
        <f>COUNTIF(telefony4[Column1], telefony3[[#This Row],[Column1]])</f>
        <v>1</v>
      </c>
      <c r="S712" s="1"/>
      <c r="U712" s="3" t="str">
        <f>LEFT(telefony3[[#This Row],[Column1]], 1)</f>
        <v>5</v>
      </c>
      <c r="W712">
        <v>623337579</v>
      </c>
      <c r="X712" s="1" t="s">
        <v>3</v>
      </c>
    </row>
    <row r="713" spans="1:24" x14ac:dyDescent="0.35">
      <c r="A713">
        <v>759368288</v>
      </c>
      <c r="B713" s="1" t="s">
        <v>3</v>
      </c>
      <c r="P713" s="1">
        <v>648146774</v>
      </c>
      <c r="Q713" s="1" t="s">
        <v>2</v>
      </c>
      <c r="R713" s="1">
        <f>COUNTIF(telefony4[Column1], telefony3[[#This Row],[Column1]])</f>
        <v>1</v>
      </c>
      <c r="S713" s="1"/>
      <c r="U713" s="3" t="str">
        <f>LEFT(telefony3[[#This Row],[Column1]], 1)</f>
        <v>6</v>
      </c>
      <c r="W713">
        <v>623337579</v>
      </c>
      <c r="X713" s="1" t="s">
        <v>3</v>
      </c>
    </row>
    <row r="714" spans="1:24" x14ac:dyDescent="0.35">
      <c r="A714">
        <v>868604298</v>
      </c>
      <c r="B714" s="1" t="s">
        <v>2</v>
      </c>
      <c r="P714" s="1">
        <v>623372760</v>
      </c>
      <c r="Q714" s="1" t="s">
        <v>2</v>
      </c>
      <c r="R714" s="1">
        <f>COUNTIF(telefony4[Column1], telefony3[[#This Row],[Column1]])</f>
        <v>1</v>
      </c>
      <c r="S714" s="1"/>
      <c r="U714" s="3" t="str">
        <f>LEFT(telefony3[[#This Row],[Column1]], 1)</f>
        <v>6</v>
      </c>
      <c r="W714">
        <v>623337579</v>
      </c>
      <c r="X714" s="1" t="s">
        <v>3</v>
      </c>
    </row>
    <row r="715" spans="1:24" x14ac:dyDescent="0.35">
      <c r="A715">
        <v>837950535</v>
      </c>
      <c r="B715" s="1" t="s">
        <v>3</v>
      </c>
      <c r="P715" s="1">
        <v>696785940</v>
      </c>
      <c r="Q715" s="1" t="s">
        <v>2</v>
      </c>
      <c r="R715" s="1">
        <f>COUNTIF(telefony4[Column1], telefony3[[#This Row],[Column1]])</f>
        <v>1</v>
      </c>
      <c r="S715" s="1"/>
      <c r="U715" s="3" t="str">
        <f>LEFT(telefony3[[#This Row],[Column1]], 1)</f>
        <v>6</v>
      </c>
      <c r="W715">
        <v>623337579</v>
      </c>
      <c r="X715" s="1" t="s">
        <v>3</v>
      </c>
    </row>
    <row r="716" spans="1:24" x14ac:dyDescent="0.35">
      <c r="A716">
        <v>506377981</v>
      </c>
      <c r="B716" s="1" t="s">
        <v>2</v>
      </c>
      <c r="P716" s="1">
        <v>867916518</v>
      </c>
      <c r="Q716" s="1" t="s">
        <v>3</v>
      </c>
      <c r="R716" s="1">
        <f>COUNTIF(telefony4[Column1], telefony3[[#This Row],[Column1]])</f>
        <v>1</v>
      </c>
      <c r="S716" s="1"/>
      <c r="U716" s="3" t="str">
        <f>LEFT(telefony3[[#This Row],[Column1]], 1)</f>
        <v>8</v>
      </c>
      <c r="W716">
        <v>623337579</v>
      </c>
      <c r="X716" s="1" t="s">
        <v>3</v>
      </c>
    </row>
    <row r="717" spans="1:24" x14ac:dyDescent="0.35">
      <c r="A717">
        <v>892307904</v>
      </c>
      <c r="B717" s="1" t="s">
        <v>3</v>
      </c>
      <c r="P717" s="1">
        <v>535518552</v>
      </c>
      <c r="Q717" s="1" t="s">
        <v>2</v>
      </c>
      <c r="R717" s="1">
        <f>COUNTIF(telefony4[Column1], telefony3[[#This Row],[Column1]])</f>
        <v>1</v>
      </c>
      <c r="S717" s="1"/>
      <c r="U717" s="3" t="str">
        <f>LEFT(telefony3[[#This Row],[Column1]], 1)</f>
        <v>5</v>
      </c>
      <c r="W717">
        <v>623337579</v>
      </c>
      <c r="X717" s="1" t="s">
        <v>3</v>
      </c>
    </row>
    <row r="718" spans="1:24" x14ac:dyDescent="0.35">
      <c r="A718">
        <v>646280983</v>
      </c>
      <c r="B718" s="1" t="s">
        <v>3</v>
      </c>
      <c r="P718" s="1">
        <v>803378421</v>
      </c>
      <c r="Q718" s="1" t="s">
        <v>3</v>
      </c>
      <c r="R718" s="1">
        <f>COUNTIF(telefony4[Column1], telefony3[[#This Row],[Column1]])</f>
        <v>1</v>
      </c>
      <c r="S718" s="1"/>
      <c r="U718" s="3" t="str">
        <f>LEFT(telefony3[[#This Row],[Column1]], 1)</f>
        <v>8</v>
      </c>
      <c r="W718">
        <v>623337579</v>
      </c>
      <c r="X718" s="1" t="s">
        <v>3</v>
      </c>
    </row>
    <row r="719" spans="1:24" x14ac:dyDescent="0.35">
      <c r="A719">
        <v>581137484</v>
      </c>
      <c r="B719" s="1" t="s">
        <v>3</v>
      </c>
      <c r="P719" s="1">
        <v>605499162</v>
      </c>
      <c r="Q719" s="1" t="s">
        <v>2</v>
      </c>
      <c r="R719" s="1">
        <f>COUNTIF(telefony4[Column1], telefony3[[#This Row],[Column1]])</f>
        <v>1</v>
      </c>
      <c r="S719" s="1"/>
      <c r="U719" s="3" t="str">
        <f>LEFT(telefony3[[#This Row],[Column1]], 1)</f>
        <v>6</v>
      </c>
      <c r="W719">
        <v>623337579</v>
      </c>
      <c r="X719" s="1" t="s">
        <v>3</v>
      </c>
    </row>
    <row r="720" spans="1:24" x14ac:dyDescent="0.35">
      <c r="A720">
        <v>511970838</v>
      </c>
      <c r="B720" s="1" t="s">
        <v>3</v>
      </c>
      <c r="P720" s="1">
        <v>851222455</v>
      </c>
      <c r="Q720" s="1" t="s">
        <v>3</v>
      </c>
      <c r="R720" s="1">
        <f>COUNTIF(telefony4[Column1], telefony3[[#This Row],[Column1]])</f>
        <v>1</v>
      </c>
      <c r="S720" s="1"/>
      <c r="U720" s="3" t="str">
        <f>LEFT(telefony3[[#This Row],[Column1]], 1)</f>
        <v>8</v>
      </c>
      <c r="W720">
        <v>623337579</v>
      </c>
      <c r="X720" s="1" t="s">
        <v>3</v>
      </c>
    </row>
    <row r="721" spans="1:24" x14ac:dyDescent="0.35">
      <c r="A721">
        <v>696946597</v>
      </c>
      <c r="B721" s="1" t="s">
        <v>3</v>
      </c>
      <c r="P721" s="1">
        <v>889630134</v>
      </c>
      <c r="Q721" s="1" t="s">
        <v>2</v>
      </c>
      <c r="R721" s="1">
        <f>COUNTIF(telefony4[Column1], telefony3[[#This Row],[Column1]])</f>
        <v>1</v>
      </c>
      <c r="S721" s="1"/>
      <c r="U721" s="3" t="str">
        <f>LEFT(telefony3[[#This Row],[Column1]], 1)</f>
        <v>8</v>
      </c>
      <c r="W721">
        <v>623337579</v>
      </c>
      <c r="X721" s="1" t="s">
        <v>3</v>
      </c>
    </row>
    <row r="722" spans="1:24" x14ac:dyDescent="0.35">
      <c r="A722">
        <v>627856789</v>
      </c>
      <c r="B722" s="1" t="s">
        <v>3</v>
      </c>
      <c r="P722" s="1">
        <v>658651469</v>
      </c>
      <c r="Q722" s="1" t="s">
        <v>2</v>
      </c>
      <c r="R722" s="1">
        <f>COUNTIF(telefony4[Column1], telefony3[[#This Row],[Column1]])</f>
        <v>1</v>
      </c>
      <c r="S722" s="1"/>
      <c r="U722" s="3" t="str">
        <f>LEFT(telefony3[[#This Row],[Column1]], 1)</f>
        <v>6</v>
      </c>
      <c r="W722">
        <v>623337579</v>
      </c>
      <c r="X722" s="1" t="s">
        <v>3</v>
      </c>
    </row>
    <row r="723" spans="1:24" x14ac:dyDescent="0.35">
      <c r="A723">
        <v>552678770</v>
      </c>
      <c r="B723" s="1" t="s">
        <v>3</v>
      </c>
      <c r="P723" s="1">
        <v>622254959</v>
      </c>
      <c r="Q723" s="1" t="s">
        <v>3</v>
      </c>
      <c r="R723" s="1">
        <f>COUNTIF(telefony4[Column1], telefony3[[#This Row],[Column1]])</f>
        <v>1</v>
      </c>
      <c r="S723" s="1"/>
      <c r="U723" s="3" t="str">
        <f>LEFT(telefony3[[#This Row],[Column1]], 1)</f>
        <v>6</v>
      </c>
      <c r="W723">
        <v>623337579</v>
      </c>
      <c r="X723" s="1" t="s">
        <v>3</v>
      </c>
    </row>
    <row r="724" spans="1:24" x14ac:dyDescent="0.35">
      <c r="A724">
        <v>856348243</v>
      </c>
      <c r="B724" s="1" t="s">
        <v>2</v>
      </c>
      <c r="P724" s="1">
        <v>802952599</v>
      </c>
      <c r="Q724" s="1" t="s">
        <v>3</v>
      </c>
      <c r="R724" s="1">
        <f>COUNTIF(telefony4[Column1], telefony3[[#This Row],[Column1]])</f>
        <v>1</v>
      </c>
      <c r="S724" s="1"/>
      <c r="U724" s="3" t="str">
        <f>LEFT(telefony3[[#This Row],[Column1]], 1)</f>
        <v>8</v>
      </c>
      <c r="W724">
        <v>623337579</v>
      </c>
      <c r="X724" s="1" t="s">
        <v>3</v>
      </c>
    </row>
    <row r="725" spans="1:24" x14ac:dyDescent="0.35">
      <c r="A725">
        <v>601767287</v>
      </c>
      <c r="B725" s="1" t="s">
        <v>2</v>
      </c>
      <c r="P725" s="1">
        <v>580818675</v>
      </c>
      <c r="Q725" s="1" t="s">
        <v>3</v>
      </c>
      <c r="R725" s="1">
        <f>COUNTIF(telefony4[Column1], telefony3[[#This Row],[Column1]])</f>
        <v>1</v>
      </c>
      <c r="S725" s="1"/>
      <c r="U725" s="3" t="str">
        <f>LEFT(telefony3[[#This Row],[Column1]], 1)</f>
        <v>5</v>
      </c>
      <c r="W725">
        <v>623337579</v>
      </c>
      <c r="X725" s="1" t="s">
        <v>3</v>
      </c>
    </row>
    <row r="726" spans="1:24" x14ac:dyDescent="0.35">
      <c r="A726">
        <v>888165121</v>
      </c>
      <c r="B726" s="1" t="s">
        <v>3</v>
      </c>
      <c r="P726" s="1">
        <v>651922298</v>
      </c>
      <c r="Q726" s="1" t="s">
        <v>2</v>
      </c>
      <c r="R726" s="1">
        <f>COUNTIF(telefony4[Column1], telefony3[[#This Row],[Column1]])</f>
        <v>1</v>
      </c>
      <c r="S726" s="1"/>
      <c r="U726" s="3" t="str">
        <f>LEFT(telefony3[[#This Row],[Column1]], 1)</f>
        <v>6</v>
      </c>
      <c r="W726">
        <v>623337579</v>
      </c>
      <c r="X726" s="1" t="s">
        <v>3</v>
      </c>
    </row>
    <row r="727" spans="1:24" x14ac:dyDescent="0.35">
      <c r="A727">
        <v>746282140</v>
      </c>
      <c r="B727" s="1" t="s">
        <v>2</v>
      </c>
      <c r="P727" s="1">
        <v>719276351</v>
      </c>
      <c r="Q727" s="1" t="s">
        <v>3</v>
      </c>
      <c r="R727" s="1">
        <f>COUNTIF(telefony4[Column1], telefony3[[#This Row],[Column1]])</f>
        <v>1</v>
      </c>
      <c r="S727" s="1"/>
      <c r="U727" s="3" t="str">
        <f>LEFT(telefony3[[#This Row],[Column1]], 1)</f>
        <v>7</v>
      </c>
      <c r="W727">
        <v>623337579</v>
      </c>
      <c r="X727" s="1" t="s">
        <v>3</v>
      </c>
    </row>
    <row r="728" spans="1:24" x14ac:dyDescent="0.35">
      <c r="A728">
        <v>804915483</v>
      </c>
      <c r="B728" s="1" t="s">
        <v>3</v>
      </c>
      <c r="P728" s="1">
        <v>759368288</v>
      </c>
      <c r="Q728" s="1" t="s">
        <v>3</v>
      </c>
      <c r="R728" s="1">
        <f>COUNTIF(telefony4[Column1], telefony3[[#This Row],[Column1]])</f>
        <v>1</v>
      </c>
      <c r="S728" s="1"/>
      <c r="U728" s="3" t="str">
        <f>LEFT(telefony3[[#This Row],[Column1]], 1)</f>
        <v>7</v>
      </c>
      <c r="W728">
        <v>623337579</v>
      </c>
      <c r="X728" s="1" t="s">
        <v>3</v>
      </c>
    </row>
    <row r="729" spans="1:24" x14ac:dyDescent="0.35">
      <c r="A729">
        <v>732426443</v>
      </c>
      <c r="B729" s="1" t="s">
        <v>3</v>
      </c>
      <c r="P729" s="1">
        <v>868604298</v>
      </c>
      <c r="Q729" s="1" t="s">
        <v>2</v>
      </c>
      <c r="R729" s="1">
        <f>COUNTIF(telefony4[Column1], telefony3[[#This Row],[Column1]])</f>
        <v>1</v>
      </c>
      <c r="S729" s="1"/>
      <c r="U729" s="3" t="str">
        <f>LEFT(telefony3[[#This Row],[Column1]], 1)</f>
        <v>8</v>
      </c>
      <c r="W729">
        <v>623337579</v>
      </c>
      <c r="X729" s="1" t="s">
        <v>3</v>
      </c>
    </row>
    <row r="730" spans="1:24" x14ac:dyDescent="0.35">
      <c r="A730">
        <v>821163233</v>
      </c>
      <c r="B730" s="1" t="s">
        <v>2</v>
      </c>
      <c r="P730" s="1">
        <v>837950535</v>
      </c>
      <c r="Q730" s="1" t="s">
        <v>3</v>
      </c>
      <c r="R730" s="1">
        <f>COUNTIF(telefony4[Column1], telefony3[[#This Row],[Column1]])</f>
        <v>1</v>
      </c>
      <c r="S730" s="1"/>
      <c r="U730" s="3" t="str">
        <f>LEFT(telefony3[[#This Row],[Column1]], 1)</f>
        <v>8</v>
      </c>
      <c r="W730">
        <v>623337579</v>
      </c>
      <c r="X730" s="1" t="s">
        <v>3</v>
      </c>
    </row>
    <row r="731" spans="1:24" x14ac:dyDescent="0.35">
      <c r="A731">
        <v>604665100</v>
      </c>
      <c r="B731" s="1" t="s">
        <v>2</v>
      </c>
      <c r="P731" s="1">
        <v>506377981</v>
      </c>
      <c r="Q731" s="1" t="s">
        <v>2</v>
      </c>
      <c r="R731" s="1">
        <f>COUNTIF(telefony4[Column1], telefony3[[#This Row],[Column1]])</f>
        <v>1</v>
      </c>
      <c r="S731" s="1"/>
      <c r="U731" s="3" t="str">
        <f>LEFT(telefony3[[#This Row],[Column1]], 1)</f>
        <v>5</v>
      </c>
      <c r="W731">
        <v>623337579</v>
      </c>
      <c r="X731" s="1" t="s">
        <v>3</v>
      </c>
    </row>
    <row r="732" spans="1:24" x14ac:dyDescent="0.35">
      <c r="A732">
        <v>683335766</v>
      </c>
      <c r="B732" s="1" t="s">
        <v>2</v>
      </c>
      <c r="P732" s="1">
        <v>892307904</v>
      </c>
      <c r="Q732" s="1" t="s">
        <v>3</v>
      </c>
      <c r="R732" s="1">
        <f>COUNTIF(telefony4[Column1], telefony3[[#This Row],[Column1]])</f>
        <v>1</v>
      </c>
      <c r="S732" s="1"/>
      <c r="U732" s="3" t="str">
        <f>LEFT(telefony3[[#This Row],[Column1]], 1)</f>
        <v>8</v>
      </c>
      <c r="W732">
        <v>623337579</v>
      </c>
      <c r="X732" s="1" t="s">
        <v>3</v>
      </c>
    </row>
    <row r="733" spans="1:24" x14ac:dyDescent="0.35">
      <c r="A733">
        <v>750277276</v>
      </c>
      <c r="B733" s="1" t="s">
        <v>3</v>
      </c>
      <c r="P733" s="1">
        <v>646280983</v>
      </c>
      <c r="Q733" s="1" t="s">
        <v>3</v>
      </c>
      <c r="R733" s="1">
        <f>COUNTIF(telefony4[Column1], telefony3[[#This Row],[Column1]])</f>
        <v>1</v>
      </c>
      <c r="S733" s="1"/>
      <c r="U733" s="3" t="str">
        <f>LEFT(telefony3[[#This Row],[Column1]], 1)</f>
        <v>6</v>
      </c>
      <c r="W733">
        <v>623337579</v>
      </c>
      <c r="X733" s="1" t="s">
        <v>3</v>
      </c>
    </row>
    <row r="734" spans="1:24" x14ac:dyDescent="0.35">
      <c r="A734">
        <v>598886351</v>
      </c>
      <c r="B734" s="1" t="s">
        <v>3</v>
      </c>
      <c r="P734" s="1">
        <v>581137484</v>
      </c>
      <c r="Q734" s="1" t="s">
        <v>3</v>
      </c>
      <c r="R734" s="1">
        <f>COUNTIF(telefony4[Column1], telefony3[[#This Row],[Column1]])</f>
        <v>1</v>
      </c>
      <c r="S734" s="1"/>
      <c r="U734" s="3" t="str">
        <f>LEFT(telefony3[[#This Row],[Column1]], 1)</f>
        <v>5</v>
      </c>
      <c r="W734">
        <v>623337579</v>
      </c>
      <c r="X734" s="1" t="s">
        <v>3</v>
      </c>
    </row>
    <row r="735" spans="1:24" x14ac:dyDescent="0.35">
      <c r="A735">
        <v>595391759</v>
      </c>
      <c r="B735" s="1" t="s">
        <v>2</v>
      </c>
      <c r="P735" s="1">
        <v>584444155</v>
      </c>
      <c r="Q735" s="1" t="s">
        <v>3</v>
      </c>
      <c r="R735" s="1">
        <f>COUNTIF(telefony4[Column1], telefony3[[#This Row],[Column1]])</f>
        <v>1</v>
      </c>
      <c r="S735" s="1"/>
      <c r="U735" s="3" t="str">
        <f>LEFT(telefony3[[#This Row],[Column1]], 1)</f>
        <v>5</v>
      </c>
      <c r="W735">
        <v>623352986</v>
      </c>
      <c r="X735" s="1" t="s">
        <v>2</v>
      </c>
    </row>
    <row r="736" spans="1:24" x14ac:dyDescent="0.35">
      <c r="A736">
        <v>887389450</v>
      </c>
      <c r="B736" s="1" t="s">
        <v>3</v>
      </c>
      <c r="P736" s="1">
        <v>584444156</v>
      </c>
      <c r="Q736" s="1" t="s">
        <v>3</v>
      </c>
      <c r="R736" s="1">
        <f>COUNTIF(telefony4[Column1], telefony3[[#This Row],[Column1]])</f>
        <v>1</v>
      </c>
      <c r="S736" s="1"/>
      <c r="U736" s="3" t="str">
        <f>LEFT(telefony3[[#This Row],[Column1]], 1)</f>
        <v>5</v>
      </c>
      <c r="W736">
        <v>623372760</v>
      </c>
      <c r="X736" s="1" t="s">
        <v>2</v>
      </c>
    </row>
    <row r="737" spans="1:24" x14ac:dyDescent="0.35">
      <c r="A737">
        <v>511451866</v>
      </c>
      <c r="B737" s="1" t="s">
        <v>3</v>
      </c>
      <c r="P737" s="1">
        <v>618237372</v>
      </c>
      <c r="Q737" s="1" t="s">
        <v>3</v>
      </c>
      <c r="R737" s="1">
        <f>COUNTIF(telefony4[Column1], telefony3[[#This Row],[Column1]])</f>
        <v>1</v>
      </c>
      <c r="S737" s="1"/>
      <c r="U737" s="3" t="str">
        <f>LEFT(telefony3[[#This Row],[Column1]], 1)</f>
        <v>6</v>
      </c>
      <c r="W737">
        <v>623452986</v>
      </c>
      <c r="X737" s="1" t="s">
        <v>3</v>
      </c>
    </row>
    <row r="738" spans="1:24" x14ac:dyDescent="0.35">
      <c r="A738">
        <v>582714827</v>
      </c>
      <c r="B738" s="1" t="s">
        <v>3</v>
      </c>
      <c r="P738" s="1">
        <v>737369433</v>
      </c>
      <c r="Q738" s="1" t="s">
        <v>2</v>
      </c>
      <c r="R738" s="1">
        <f>COUNTIF(telefony4[Column1], telefony3[[#This Row],[Column1]])</f>
        <v>1</v>
      </c>
      <c r="S738" s="1"/>
      <c r="U738" s="3" t="str">
        <f>LEFT(telefony3[[#This Row],[Column1]], 1)</f>
        <v>7</v>
      </c>
      <c r="W738">
        <v>623496369</v>
      </c>
      <c r="X738" s="1" t="s">
        <v>2</v>
      </c>
    </row>
    <row r="739" spans="1:24" x14ac:dyDescent="0.35">
      <c r="A739">
        <v>758287320</v>
      </c>
      <c r="B739" s="1" t="s">
        <v>3</v>
      </c>
      <c r="P739" s="1">
        <v>608854705</v>
      </c>
      <c r="Q739" s="1" t="s">
        <v>2</v>
      </c>
      <c r="R739" s="1">
        <f>COUNTIF(telefony4[Column1], telefony3[[#This Row],[Column1]])</f>
        <v>1</v>
      </c>
      <c r="S739" s="1"/>
      <c r="U739" s="3" t="str">
        <f>LEFT(telefony3[[#This Row],[Column1]], 1)</f>
        <v>6</v>
      </c>
      <c r="W739">
        <v>623521594</v>
      </c>
      <c r="X739" s="1" t="s">
        <v>2</v>
      </c>
    </row>
    <row r="740" spans="1:24" x14ac:dyDescent="0.35">
      <c r="A740">
        <v>511970838</v>
      </c>
      <c r="B740" s="1" t="s">
        <v>3</v>
      </c>
      <c r="P740" s="1">
        <v>561504787</v>
      </c>
      <c r="Q740" s="1" t="s">
        <v>3</v>
      </c>
      <c r="R740" s="1">
        <f>COUNTIF(telefony4[Column1], telefony3[[#This Row],[Column1]])</f>
        <v>1</v>
      </c>
      <c r="S740" s="1"/>
      <c r="U740" s="3" t="str">
        <f>LEFT(telefony3[[#This Row],[Column1]], 1)</f>
        <v>5</v>
      </c>
      <c r="W740">
        <v>623561179</v>
      </c>
      <c r="X740" s="1" t="s">
        <v>3</v>
      </c>
    </row>
    <row r="741" spans="1:24" x14ac:dyDescent="0.35">
      <c r="A741">
        <v>627856789</v>
      </c>
      <c r="B741" s="1" t="s">
        <v>3</v>
      </c>
      <c r="P741" s="1">
        <v>884267915</v>
      </c>
      <c r="Q741" s="1" t="s">
        <v>2</v>
      </c>
      <c r="R741" s="1">
        <f>COUNTIF(telefony4[Column1], telefony3[[#This Row],[Column1]])</f>
        <v>1</v>
      </c>
      <c r="S741" s="1"/>
      <c r="U741" s="3" t="str">
        <f>LEFT(telefony3[[#This Row],[Column1]], 1)</f>
        <v>8</v>
      </c>
      <c r="W741">
        <v>624554809</v>
      </c>
      <c r="X741" s="1" t="s">
        <v>2</v>
      </c>
    </row>
    <row r="742" spans="1:24" x14ac:dyDescent="0.35">
      <c r="A742">
        <v>733190501</v>
      </c>
      <c r="B742" s="1" t="s">
        <v>3</v>
      </c>
      <c r="P742" s="1">
        <v>622997696</v>
      </c>
      <c r="Q742" s="1" t="s">
        <v>2</v>
      </c>
      <c r="R742" s="1">
        <f>COUNTIF(telefony4[Column1], telefony3[[#This Row],[Column1]])</f>
        <v>1</v>
      </c>
      <c r="S742" s="1"/>
      <c r="U742" s="3" t="str">
        <f>LEFT(telefony3[[#This Row],[Column1]], 1)</f>
        <v>6</v>
      </c>
      <c r="W742">
        <v>624611313</v>
      </c>
      <c r="X742" s="1" t="s">
        <v>3</v>
      </c>
    </row>
    <row r="743" spans="1:24" x14ac:dyDescent="0.35">
      <c r="A743">
        <v>573996870</v>
      </c>
      <c r="B743" s="1" t="s">
        <v>3</v>
      </c>
      <c r="P743" s="1">
        <v>777963542</v>
      </c>
      <c r="Q743" s="1" t="s">
        <v>3</v>
      </c>
      <c r="R743" s="1">
        <f>COUNTIF(telefony4[Column1], telefony3[[#This Row],[Column1]])</f>
        <v>1</v>
      </c>
      <c r="S743" s="1"/>
      <c r="U743" s="3" t="str">
        <f>LEFT(telefony3[[#This Row],[Column1]], 1)</f>
        <v>7</v>
      </c>
      <c r="W743">
        <v>624626875</v>
      </c>
      <c r="X743" s="1" t="s">
        <v>3</v>
      </c>
    </row>
    <row r="744" spans="1:24" x14ac:dyDescent="0.35">
      <c r="A744">
        <v>594738901</v>
      </c>
      <c r="B744" s="1" t="s">
        <v>3</v>
      </c>
      <c r="P744" s="1">
        <v>799905820</v>
      </c>
      <c r="Q744" s="1" t="s">
        <v>3</v>
      </c>
      <c r="R744" s="1">
        <f>COUNTIF(telefony4[Column1], telefony3[[#This Row],[Column1]])</f>
        <v>1</v>
      </c>
      <c r="S744" s="1"/>
      <c r="U744" s="3" t="str">
        <f>LEFT(telefony3[[#This Row],[Column1]], 1)</f>
        <v>7</v>
      </c>
      <c r="W744">
        <v>624948786</v>
      </c>
      <c r="X744" s="1" t="s">
        <v>3</v>
      </c>
    </row>
    <row r="745" spans="1:24" x14ac:dyDescent="0.35">
      <c r="A745">
        <v>545141190</v>
      </c>
      <c r="B745" s="1" t="s">
        <v>3</v>
      </c>
      <c r="P745" s="1">
        <v>511357273</v>
      </c>
      <c r="Q745" s="1" t="s">
        <v>3</v>
      </c>
      <c r="R745" s="1">
        <f>COUNTIF(telefony4[Column1], telefony3[[#This Row],[Column1]])</f>
        <v>1</v>
      </c>
      <c r="S745" s="1"/>
      <c r="U745" s="3" t="str">
        <f>LEFT(telefony3[[#This Row],[Column1]], 1)</f>
        <v>5</v>
      </c>
      <c r="W745">
        <v>624966683</v>
      </c>
      <c r="X745" s="1" t="s">
        <v>2</v>
      </c>
    </row>
    <row r="746" spans="1:24" x14ac:dyDescent="0.35">
      <c r="A746">
        <v>819192184</v>
      </c>
      <c r="B746" s="1" t="s">
        <v>2</v>
      </c>
      <c r="P746" s="1">
        <v>673959916</v>
      </c>
      <c r="Q746" s="1" t="s">
        <v>2</v>
      </c>
      <c r="R746" s="1">
        <f>COUNTIF(telefony4[Column1], telefony3[[#This Row],[Column1]])</f>
        <v>1</v>
      </c>
      <c r="S746" s="1"/>
      <c r="U746" s="3" t="str">
        <f>LEFT(telefony3[[#This Row],[Column1]], 1)</f>
        <v>6</v>
      </c>
      <c r="W746">
        <v>624990480</v>
      </c>
      <c r="X746" s="1" t="s">
        <v>2</v>
      </c>
    </row>
    <row r="747" spans="1:24" x14ac:dyDescent="0.35">
      <c r="A747">
        <v>620229216</v>
      </c>
      <c r="B747" s="1" t="s">
        <v>3</v>
      </c>
      <c r="P747" s="1">
        <v>892001749</v>
      </c>
      <c r="Q747" s="1" t="s">
        <v>3</v>
      </c>
      <c r="R747" s="1">
        <f>COUNTIF(telefony4[Column1], telefony3[[#This Row],[Column1]])</f>
        <v>1</v>
      </c>
      <c r="S747" s="1"/>
      <c r="U747" s="3" t="str">
        <f>LEFT(telefony3[[#This Row],[Column1]], 1)</f>
        <v>8</v>
      </c>
      <c r="W747">
        <v>625231431</v>
      </c>
      <c r="X747" s="1" t="s">
        <v>3</v>
      </c>
    </row>
    <row r="748" spans="1:24" x14ac:dyDescent="0.35">
      <c r="A748">
        <v>868245669</v>
      </c>
      <c r="B748" s="1" t="s">
        <v>3</v>
      </c>
      <c r="P748" s="1">
        <v>844676404</v>
      </c>
      <c r="Q748" s="1" t="s">
        <v>2</v>
      </c>
      <c r="R748" s="1">
        <f>COUNTIF(telefony4[Column1], telefony3[[#This Row],[Column1]])</f>
        <v>1</v>
      </c>
      <c r="S748" s="1"/>
      <c r="U748" s="3" t="str">
        <f>LEFT(telefony3[[#This Row],[Column1]], 1)</f>
        <v>8</v>
      </c>
      <c r="W748">
        <v>625315821</v>
      </c>
      <c r="X748" s="1" t="s">
        <v>3</v>
      </c>
    </row>
    <row r="749" spans="1:24" x14ac:dyDescent="0.35">
      <c r="A749">
        <v>885123273</v>
      </c>
      <c r="B749" s="1" t="s">
        <v>2</v>
      </c>
      <c r="P749" s="1">
        <v>601363453</v>
      </c>
      <c r="Q749" s="1" t="s">
        <v>3</v>
      </c>
      <c r="R749" s="1">
        <f>COUNTIF(telefony4[Column1], telefony3[[#This Row],[Column1]])</f>
        <v>1</v>
      </c>
      <c r="S749" s="1"/>
      <c r="U749" s="3" t="str">
        <f>LEFT(telefony3[[#This Row],[Column1]], 1)</f>
        <v>6</v>
      </c>
      <c r="W749">
        <v>625500601</v>
      </c>
      <c r="X749" s="1" t="s">
        <v>3</v>
      </c>
    </row>
    <row r="750" spans="1:24" x14ac:dyDescent="0.35">
      <c r="A750">
        <v>633957962</v>
      </c>
      <c r="B750" s="1" t="s">
        <v>2</v>
      </c>
      <c r="P750" s="1">
        <v>747601455</v>
      </c>
      <c r="Q750" s="1" t="s">
        <v>3</v>
      </c>
      <c r="R750" s="1">
        <f>COUNTIF(telefony4[Column1], telefony3[[#This Row],[Column1]])</f>
        <v>1</v>
      </c>
      <c r="S750" s="1"/>
      <c r="U750" s="3" t="str">
        <f>LEFT(telefony3[[#This Row],[Column1]], 1)</f>
        <v>7</v>
      </c>
      <c r="W750">
        <v>626340629</v>
      </c>
      <c r="X750" s="1" t="s">
        <v>2</v>
      </c>
    </row>
    <row r="751" spans="1:24" x14ac:dyDescent="0.35">
      <c r="A751">
        <v>584444154</v>
      </c>
      <c r="B751" s="1" t="s">
        <v>2</v>
      </c>
      <c r="P751" s="1">
        <v>709746874</v>
      </c>
      <c r="Q751" s="1" t="s">
        <v>3</v>
      </c>
      <c r="R751" s="1">
        <f>COUNTIF(telefony4[Column1], telefony3[[#This Row],[Column1]])</f>
        <v>1</v>
      </c>
      <c r="S751" s="1"/>
      <c r="U751" s="3" t="str">
        <f>LEFT(telefony3[[#This Row],[Column1]], 1)</f>
        <v>7</v>
      </c>
      <c r="W751">
        <v>626664112</v>
      </c>
      <c r="X751" s="1" t="s">
        <v>3</v>
      </c>
    </row>
    <row r="752" spans="1:24" x14ac:dyDescent="0.35">
      <c r="A752">
        <v>584444155</v>
      </c>
      <c r="B752" s="1" t="s">
        <v>3</v>
      </c>
      <c r="P752" s="1">
        <v>575854639</v>
      </c>
      <c r="Q752" s="1" t="s">
        <v>2</v>
      </c>
      <c r="R752" s="1">
        <f>COUNTIF(telefony4[Column1], telefony3[[#This Row],[Column1]])</f>
        <v>1</v>
      </c>
      <c r="S752" s="1"/>
      <c r="U752" s="3" t="str">
        <f>LEFT(telefony3[[#This Row],[Column1]], 1)</f>
        <v>5</v>
      </c>
      <c r="W752">
        <v>626805743</v>
      </c>
      <c r="X752" s="1" t="s">
        <v>3</v>
      </c>
    </row>
    <row r="753" spans="1:24" x14ac:dyDescent="0.35">
      <c r="A753">
        <v>584444156</v>
      </c>
      <c r="B753" s="1" t="s">
        <v>3</v>
      </c>
      <c r="P753" s="1">
        <v>770289719</v>
      </c>
      <c r="Q753" s="1" t="s">
        <v>3</v>
      </c>
      <c r="R753" s="1">
        <f>COUNTIF(telefony4[Column1], telefony3[[#This Row],[Column1]])</f>
        <v>1</v>
      </c>
      <c r="S753" s="1"/>
      <c r="U753" s="3" t="str">
        <f>LEFT(telefony3[[#This Row],[Column1]], 1)</f>
        <v>7</v>
      </c>
      <c r="W753">
        <v>626988775</v>
      </c>
      <c r="X753" s="1" t="s">
        <v>2</v>
      </c>
    </row>
    <row r="754" spans="1:24" x14ac:dyDescent="0.35">
      <c r="A754">
        <v>766732577</v>
      </c>
      <c r="B754" s="1" t="s">
        <v>2</v>
      </c>
      <c r="P754" s="1">
        <v>685009485</v>
      </c>
      <c r="Q754" s="1" t="s">
        <v>3</v>
      </c>
      <c r="R754" s="1">
        <f>COUNTIF(telefony4[Column1], telefony3[[#This Row],[Column1]])</f>
        <v>1</v>
      </c>
      <c r="S754" s="1"/>
      <c r="U754" s="3" t="str">
        <f>LEFT(telefony3[[#This Row],[Column1]], 1)</f>
        <v>6</v>
      </c>
      <c r="W754">
        <v>627239448</v>
      </c>
      <c r="X754" s="1" t="s">
        <v>2</v>
      </c>
    </row>
    <row r="755" spans="1:24" x14ac:dyDescent="0.35">
      <c r="A755">
        <v>860601191</v>
      </c>
      <c r="B755" s="1" t="s">
        <v>3</v>
      </c>
      <c r="P755" s="1">
        <v>777951430</v>
      </c>
      <c r="Q755" s="1" t="s">
        <v>2</v>
      </c>
      <c r="R755" s="1">
        <f>COUNTIF(telefony4[Column1], telefony3[[#This Row],[Column1]])</f>
        <v>1</v>
      </c>
      <c r="S755" s="1"/>
      <c r="U755" s="3" t="str">
        <f>LEFT(telefony3[[#This Row],[Column1]], 1)</f>
        <v>7</v>
      </c>
      <c r="W755">
        <v>627489448</v>
      </c>
      <c r="X755" s="1" t="s">
        <v>2</v>
      </c>
    </row>
    <row r="756" spans="1:24" x14ac:dyDescent="0.35">
      <c r="A756">
        <v>809292567</v>
      </c>
      <c r="B756" s="1" t="s">
        <v>2</v>
      </c>
      <c r="P756" s="1">
        <v>511797929</v>
      </c>
      <c r="Q756" s="1" t="s">
        <v>3</v>
      </c>
      <c r="R756" s="1">
        <f>COUNTIF(telefony4[Column1], telefony3[[#This Row],[Column1]])</f>
        <v>1</v>
      </c>
      <c r="S756" s="1"/>
      <c r="U756" s="3" t="str">
        <f>LEFT(telefony3[[#This Row],[Column1]], 1)</f>
        <v>5</v>
      </c>
      <c r="W756">
        <v>627561129</v>
      </c>
      <c r="X756" s="1" t="s">
        <v>3</v>
      </c>
    </row>
    <row r="757" spans="1:24" x14ac:dyDescent="0.35">
      <c r="A757">
        <v>647126740</v>
      </c>
      <c r="B757" s="1" t="s">
        <v>2</v>
      </c>
      <c r="P757" s="1">
        <v>687387318</v>
      </c>
      <c r="Q757" s="1" t="s">
        <v>3</v>
      </c>
      <c r="R757" s="1">
        <f>COUNTIF(telefony4[Column1], telefony3[[#This Row],[Column1]])</f>
        <v>1</v>
      </c>
      <c r="S757" s="1"/>
      <c r="U757" s="3" t="str">
        <f>LEFT(telefony3[[#This Row],[Column1]], 1)</f>
        <v>6</v>
      </c>
      <c r="W757">
        <v>627574884</v>
      </c>
      <c r="X757" s="1" t="s">
        <v>2</v>
      </c>
    </row>
    <row r="758" spans="1:24" x14ac:dyDescent="0.35">
      <c r="A758">
        <v>688001668</v>
      </c>
      <c r="B758" s="1" t="s">
        <v>3</v>
      </c>
      <c r="P758" s="1">
        <v>815244756</v>
      </c>
      <c r="Q758" s="1" t="s">
        <v>3</v>
      </c>
      <c r="R758" s="1">
        <f>COUNTIF(telefony4[Column1], telefony3[[#This Row],[Column1]])</f>
        <v>1</v>
      </c>
      <c r="S758" s="1"/>
      <c r="U758" s="3" t="str">
        <f>LEFT(telefony3[[#This Row],[Column1]], 1)</f>
        <v>8</v>
      </c>
      <c r="W758">
        <v>627856789</v>
      </c>
      <c r="X758" s="1" t="s">
        <v>3</v>
      </c>
    </row>
    <row r="759" spans="1:24" x14ac:dyDescent="0.35">
      <c r="A759">
        <v>577743623</v>
      </c>
      <c r="B759" s="1" t="s">
        <v>3</v>
      </c>
      <c r="P759" s="1">
        <v>781672950</v>
      </c>
      <c r="Q759" s="1" t="s">
        <v>2</v>
      </c>
      <c r="R759" s="1">
        <f>COUNTIF(telefony4[Column1], telefony3[[#This Row],[Column1]])</f>
        <v>1</v>
      </c>
      <c r="S759" s="1"/>
      <c r="U759" s="3" t="str">
        <f>LEFT(telefony3[[#This Row],[Column1]], 1)</f>
        <v>7</v>
      </c>
      <c r="W759">
        <v>627856789</v>
      </c>
      <c r="X759" s="1" t="s">
        <v>3</v>
      </c>
    </row>
    <row r="760" spans="1:24" x14ac:dyDescent="0.35">
      <c r="A760">
        <v>511533664</v>
      </c>
      <c r="B760" s="1" t="s">
        <v>2</v>
      </c>
      <c r="P760" s="1">
        <v>534853591</v>
      </c>
      <c r="Q760" s="1" t="s">
        <v>2</v>
      </c>
      <c r="R760" s="1">
        <f>COUNTIF(telefony4[Column1], telefony3[[#This Row],[Column1]])</f>
        <v>1</v>
      </c>
      <c r="S760" s="1"/>
      <c r="U760" s="3" t="str">
        <f>LEFT(telefony3[[#This Row],[Column1]], 1)</f>
        <v>5</v>
      </c>
      <c r="W760">
        <v>627856789</v>
      </c>
      <c r="X760" s="1" t="s">
        <v>3</v>
      </c>
    </row>
    <row r="761" spans="1:24" x14ac:dyDescent="0.35">
      <c r="A761">
        <v>553516344</v>
      </c>
      <c r="B761" s="1" t="s">
        <v>3</v>
      </c>
      <c r="P761" s="1">
        <v>513112852</v>
      </c>
      <c r="Q761" s="1" t="s">
        <v>2</v>
      </c>
      <c r="R761" s="1">
        <f>COUNTIF(telefony4[Column1], telefony3[[#This Row],[Column1]])</f>
        <v>1</v>
      </c>
      <c r="S761" s="1"/>
      <c r="U761" s="3" t="str">
        <f>LEFT(telefony3[[#This Row],[Column1]], 1)</f>
        <v>5</v>
      </c>
      <c r="W761">
        <v>628406607</v>
      </c>
      <c r="X761" s="1" t="s">
        <v>2</v>
      </c>
    </row>
    <row r="762" spans="1:24" x14ac:dyDescent="0.35">
      <c r="A762">
        <v>604204040</v>
      </c>
      <c r="B762" s="1" t="s">
        <v>3</v>
      </c>
      <c r="P762" s="1">
        <v>786516264</v>
      </c>
      <c r="Q762" s="1" t="s">
        <v>3</v>
      </c>
      <c r="R762" s="1">
        <f>COUNTIF(telefony4[Column1], telefony3[[#This Row],[Column1]])</f>
        <v>1</v>
      </c>
      <c r="S762" s="1"/>
      <c r="U762" s="3" t="str">
        <f>LEFT(telefony3[[#This Row],[Column1]], 1)</f>
        <v>7</v>
      </c>
      <c r="W762">
        <v>628816584</v>
      </c>
      <c r="X762" s="1" t="s">
        <v>3</v>
      </c>
    </row>
    <row r="763" spans="1:24" x14ac:dyDescent="0.35">
      <c r="A763">
        <v>733985554</v>
      </c>
      <c r="B763" s="1" t="s">
        <v>3</v>
      </c>
      <c r="P763" s="1">
        <v>557791466</v>
      </c>
      <c r="Q763" s="1" t="s">
        <v>2</v>
      </c>
      <c r="R763" s="1">
        <f>COUNTIF(telefony4[Column1], telefony3[[#This Row],[Column1]])</f>
        <v>1</v>
      </c>
      <c r="S763" s="1"/>
      <c r="U763" s="3" t="str">
        <f>LEFT(telefony3[[#This Row],[Column1]], 1)</f>
        <v>5</v>
      </c>
      <c r="W763">
        <v>628957107</v>
      </c>
      <c r="X763" s="1" t="s">
        <v>2</v>
      </c>
    </row>
    <row r="764" spans="1:24" x14ac:dyDescent="0.35">
      <c r="A764">
        <v>551444944</v>
      </c>
      <c r="B764" s="1" t="s">
        <v>2</v>
      </c>
      <c r="P764" s="1">
        <v>894392013</v>
      </c>
      <c r="Q764" s="1" t="s">
        <v>2</v>
      </c>
      <c r="R764" s="1">
        <f>COUNTIF(telefony4[Column1], telefony3[[#This Row],[Column1]])</f>
        <v>1</v>
      </c>
      <c r="S764" s="1"/>
      <c r="U764" s="3" t="str">
        <f>LEFT(telefony3[[#This Row],[Column1]], 1)</f>
        <v>8</v>
      </c>
      <c r="W764">
        <v>628957107</v>
      </c>
      <c r="X764" s="1" t="s">
        <v>2</v>
      </c>
    </row>
    <row r="765" spans="1:24" x14ac:dyDescent="0.35">
      <c r="A765">
        <v>524322124</v>
      </c>
      <c r="B765" s="1" t="s">
        <v>3</v>
      </c>
      <c r="P765" s="1">
        <v>896135146</v>
      </c>
      <c r="Q765" s="1" t="s">
        <v>2</v>
      </c>
      <c r="R765" s="1">
        <f>COUNTIF(telefony4[Column1], telefony3[[#This Row],[Column1]])</f>
        <v>1</v>
      </c>
      <c r="S765" s="1"/>
      <c r="U765" s="3" t="str">
        <f>LEFT(telefony3[[#This Row],[Column1]], 1)</f>
        <v>8</v>
      </c>
      <c r="W765">
        <v>628998242</v>
      </c>
      <c r="X765" s="1" t="s">
        <v>3</v>
      </c>
    </row>
    <row r="766" spans="1:24" x14ac:dyDescent="0.35">
      <c r="A766">
        <v>658060352</v>
      </c>
      <c r="B766" s="1" t="s">
        <v>3</v>
      </c>
      <c r="P766" s="1">
        <v>768234307</v>
      </c>
      <c r="Q766" s="1" t="s">
        <v>2</v>
      </c>
      <c r="R766" s="1">
        <f>COUNTIF(telefony4[Column1], telefony3[[#This Row],[Column1]])</f>
        <v>1</v>
      </c>
      <c r="S766" s="1"/>
      <c r="U766" s="3" t="str">
        <f>LEFT(telefony3[[#This Row],[Column1]], 1)</f>
        <v>7</v>
      </c>
      <c r="W766">
        <v>629600397</v>
      </c>
      <c r="X766" s="1" t="s">
        <v>2</v>
      </c>
    </row>
    <row r="767" spans="1:24" x14ac:dyDescent="0.35">
      <c r="A767">
        <v>681479334</v>
      </c>
      <c r="B767" s="1" t="s">
        <v>3</v>
      </c>
      <c r="P767" s="1">
        <v>700095893</v>
      </c>
      <c r="Q767" s="1" t="s">
        <v>3</v>
      </c>
      <c r="R767" s="1">
        <f>COUNTIF(telefony4[Column1], telefony3[[#This Row],[Column1]])</f>
        <v>1</v>
      </c>
      <c r="S767" s="1"/>
      <c r="U767" s="3" t="str">
        <f>LEFT(telefony3[[#This Row],[Column1]], 1)</f>
        <v>7</v>
      </c>
      <c r="W767">
        <v>630061683</v>
      </c>
      <c r="X767" s="1" t="s">
        <v>3</v>
      </c>
    </row>
    <row r="768" spans="1:24" x14ac:dyDescent="0.35">
      <c r="A768">
        <v>681479334</v>
      </c>
      <c r="B768" s="1" t="s">
        <v>3</v>
      </c>
      <c r="P768" s="1">
        <v>634660015</v>
      </c>
      <c r="Q768" s="1" t="s">
        <v>3</v>
      </c>
      <c r="R768" s="1">
        <f>COUNTIF(telefony4[Column1], telefony3[[#This Row],[Column1]])</f>
        <v>1</v>
      </c>
      <c r="S768" s="1"/>
      <c r="U768" s="3" t="str">
        <f>LEFT(telefony3[[#This Row],[Column1]], 1)</f>
        <v>6</v>
      </c>
      <c r="W768">
        <v>630375836</v>
      </c>
      <c r="X768" s="1" t="s">
        <v>2</v>
      </c>
    </row>
    <row r="769" spans="1:24" x14ac:dyDescent="0.35">
      <c r="A769">
        <v>681479334</v>
      </c>
      <c r="B769" s="1" t="s">
        <v>3</v>
      </c>
      <c r="P769" s="1">
        <v>768154171</v>
      </c>
      <c r="Q769" s="1" t="s">
        <v>2</v>
      </c>
      <c r="R769" s="1">
        <f>COUNTIF(telefony4[Column1], telefony3[[#This Row],[Column1]])</f>
        <v>1</v>
      </c>
      <c r="S769" s="1"/>
      <c r="U769" s="3" t="str">
        <f>LEFT(telefony3[[#This Row],[Column1]], 1)</f>
        <v>7</v>
      </c>
      <c r="W769">
        <v>630385135</v>
      </c>
      <c r="X769" s="1" t="s">
        <v>2</v>
      </c>
    </row>
    <row r="770" spans="1:24" x14ac:dyDescent="0.35">
      <c r="A770">
        <v>681479334</v>
      </c>
      <c r="B770" s="1" t="s">
        <v>3</v>
      </c>
      <c r="P770" s="1">
        <v>741410136</v>
      </c>
      <c r="Q770" s="1" t="s">
        <v>3</v>
      </c>
      <c r="R770" s="1">
        <f>COUNTIF(telefony4[Column1], telefony3[[#This Row],[Column1]])</f>
        <v>1</v>
      </c>
      <c r="S770" s="1"/>
      <c r="U770" s="3" t="str">
        <f>LEFT(telefony3[[#This Row],[Column1]], 1)</f>
        <v>7</v>
      </c>
      <c r="W770">
        <v>630885858</v>
      </c>
      <c r="X770" s="1" t="s">
        <v>2</v>
      </c>
    </row>
    <row r="771" spans="1:24" x14ac:dyDescent="0.35">
      <c r="A771">
        <v>617386695</v>
      </c>
      <c r="B771" s="1" t="s">
        <v>3</v>
      </c>
      <c r="P771" s="1">
        <v>576961408</v>
      </c>
      <c r="Q771" s="1" t="s">
        <v>2</v>
      </c>
      <c r="R771" s="1">
        <f>COUNTIF(telefony4[Column1], telefony3[[#This Row],[Column1]])</f>
        <v>1</v>
      </c>
      <c r="S771" s="1"/>
      <c r="U771" s="3" t="str">
        <f>LEFT(telefony3[[#This Row],[Column1]], 1)</f>
        <v>5</v>
      </c>
      <c r="W771">
        <v>630983656</v>
      </c>
      <c r="X771" s="1" t="s">
        <v>2</v>
      </c>
    </row>
    <row r="772" spans="1:24" x14ac:dyDescent="0.35">
      <c r="A772">
        <v>617386695</v>
      </c>
      <c r="B772" s="1" t="s">
        <v>3</v>
      </c>
      <c r="P772" s="1">
        <v>609230358</v>
      </c>
      <c r="Q772" s="1" t="s">
        <v>2</v>
      </c>
      <c r="R772" s="1">
        <f>COUNTIF(telefony4[Column1], telefony3[[#This Row],[Column1]])</f>
        <v>1</v>
      </c>
      <c r="S772" s="1"/>
      <c r="U772" s="3" t="str">
        <f>LEFT(telefony3[[#This Row],[Column1]], 1)</f>
        <v>6</v>
      </c>
      <c r="W772">
        <v>632085548</v>
      </c>
      <c r="X772" s="1" t="s">
        <v>3</v>
      </c>
    </row>
    <row r="773" spans="1:24" x14ac:dyDescent="0.35">
      <c r="A773">
        <v>617386695</v>
      </c>
      <c r="B773" s="1" t="s">
        <v>3</v>
      </c>
      <c r="P773" s="1">
        <v>839185883</v>
      </c>
      <c r="Q773" s="1" t="s">
        <v>3</v>
      </c>
      <c r="R773" s="1">
        <f>COUNTIF(telefony4[Column1], telefony3[[#This Row],[Column1]])</f>
        <v>1</v>
      </c>
      <c r="S773" s="1"/>
      <c r="U773" s="3" t="str">
        <f>LEFT(telefony3[[#This Row],[Column1]], 1)</f>
        <v>8</v>
      </c>
      <c r="W773">
        <v>632227635</v>
      </c>
      <c r="X773" s="1" t="s">
        <v>3</v>
      </c>
    </row>
    <row r="774" spans="1:24" x14ac:dyDescent="0.35">
      <c r="A774">
        <v>618237372</v>
      </c>
      <c r="B774" s="1" t="s">
        <v>3</v>
      </c>
      <c r="P774" s="1">
        <v>686021580</v>
      </c>
      <c r="Q774" s="1" t="s">
        <v>2</v>
      </c>
      <c r="R774" s="1">
        <f>COUNTIF(telefony4[Column1], telefony3[[#This Row],[Column1]])</f>
        <v>1</v>
      </c>
      <c r="S774" s="1"/>
      <c r="U774" s="3" t="str">
        <f>LEFT(telefony3[[#This Row],[Column1]], 1)</f>
        <v>6</v>
      </c>
      <c r="W774">
        <v>632723349</v>
      </c>
      <c r="X774" s="1" t="s">
        <v>3</v>
      </c>
    </row>
    <row r="775" spans="1:24" x14ac:dyDescent="0.35">
      <c r="A775">
        <v>737369433</v>
      </c>
      <c r="B775" s="1" t="s">
        <v>2</v>
      </c>
      <c r="P775" s="1">
        <v>581302334</v>
      </c>
      <c r="Q775" s="1" t="s">
        <v>3</v>
      </c>
      <c r="R775" s="1">
        <f>COUNTIF(telefony4[Column1], telefony3[[#This Row],[Column1]])</f>
        <v>1</v>
      </c>
      <c r="S775" s="1"/>
      <c r="U775" s="3" t="str">
        <f>LEFT(telefony3[[#This Row],[Column1]], 1)</f>
        <v>5</v>
      </c>
      <c r="W775">
        <v>633312697</v>
      </c>
      <c r="X775" s="1" t="s">
        <v>3</v>
      </c>
    </row>
    <row r="776" spans="1:24" x14ac:dyDescent="0.35">
      <c r="A776">
        <v>608854705</v>
      </c>
      <c r="B776" s="1" t="s">
        <v>2</v>
      </c>
      <c r="P776" s="1">
        <v>553782991</v>
      </c>
      <c r="Q776" s="1" t="s">
        <v>2</v>
      </c>
      <c r="R776" s="1">
        <f>COUNTIF(telefony4[Column1], telefony3[[#This Row],[Column1]])</f>
        <v>1</v>
      </c>
      <c r="S776" s="1"/>
      <c r="U776" s="3" t="str">
        <f>LEFT(telefony3[[#This Row],[Column1]], 1)</f>
        <v>5</v>
      </c>
      <c r="W776">
        <v>633907008</v>
      </c>
      <c r="X776" s="1" t="s">
        <v>3</v>
      </c>
    </row>
    <row r="777" spans="1:24" x14ac:dyDescent="0.35">
      <c r="A777">
        <v>561504787</v>
      </c>
      <c r="B777" s="1" t="s">
        <v>3</v>
      </c>
      <c r="P777" s="1">
        <v>789403850</v>
      </c>
      <c r="Q777" s="1" t="s">
        <v>3</v>
      </c>
      <c r="R777" s="1">
        <f>COUNTIF(telefony4[Column1], telefony3[[#This Row],[Column1]])</f>
        <v>1</v>
      </c>
      <c r="S777" s="1"/>
      <c r="U777" s="3" t="str">
        <f>LEFT(telefony3[[#This Row],[Column1]], 1)</f>
        <v>7</v>
      </c>
      <c r="W777">
        <v>633957962</v>
      </c>
      <c r="X777" s="1" t="s">
        <v>2</v>
      </c>
    </row>
    <row r="778" spans="1:24" x14ac:dyDescent="0.35">
      <c r="A778">
        <v>884267915</v>
      </c>
      <c r="B778" s="1" t="s">
        <v>2</v>
      </c>
      <c r="P778" s="1">
        <v>556350703</v>
      </c>
      <c r="Q778" s="1" t="s">
        <v>3</v>
      </c>
      <c r="R778" s="1">
        <f>COUNTIF(telefony4[Column1], telefony3[[#This Row],[Column1]])</f>
        <v>1</v>
      </c>
      <c r="S778" s="1"/>
      <c r="U778" s="3" t="str">
        <f>LEFT(telefony3[[#This Row],[Column1]], 1)</f>
        <v>5</v>
      </c>
      <c r="W778">
        <v>633957962</v>
      </c>
      <c r="X778" s="1" t="s">
        <v>2</v>
      </c>
    </row>
    <row r="779" spans="1:24" x14ac:dyDescent="0.35">
      <c r="A779">
        <v>622997696</v>
      </c>
      <c r="B779" s="1" t="s">
        <v>2</v>
      </c>
      <c r="P779" s="1">
        <v>767307532</v>
      </c>
      <c r="Q779" s="1" t="s">
        <v>2</v>
      </c>
      <c r="R779" s="1">
        <f>COUNTIF(telefony4[Column1], telefony3[[#This Row],[Column1]])</f>
        <v>1</v>
      </c>
      <c r="S779" s="1"/>
      <c r="U779" s="3" t="str">
        <f>LEFT(telefony3[[#This Row],[Column1]], 1)</f>
        <v>7</v>
      </c>
      <c r="W779">
        <v>634014890</v>
      </c>
      <c r="X779" s="1" t="s">
        <v>2</v>
      </c>
    </row>
    <row r="780" spans="1:24" x14ac:dyDescent="0.35">
      <c r="A780">
        <v>766732577</v>
      </c>
      <c r="B780" s="1" t="s">
        <v>2</v>
      </c>
      <c r="P780" s="1">
        <v>876309473</v>
      </c>
      <c r="Q780" s="1" t="s">
        <v>2</v>
      </c>
      <c r="R780" s="1">
        <f>COUNTIF(telefony4[Column1], telefony3[[#This Row],[Column1]])</f>
        <v>1</v>
      </c>
      <c r="S780" s="1"/>
      <c r="U780" s="3" t="str">
        <f>LEFT(telefony3[[#This Row],[Column1]], 1)</f>
        <v>8</v>
      </c>
      <c r="W780">
        <v>634660015</v>
      </c>
      <c r="X780" s="1" t="s">
        <v>3</v>
      </c>
    </row>
    <row r="781" spans="1:24" x14ac:dyDescent="0.35">
      <c r="A781">
        <v>860601191</v>
      </c>
      <c r="B781" s="1" t="s">
        <v>3</v>
      </c>
      <c r="P781" s="1">
        <v>511024753</v>
      </c>
      <c r="Q781" s="1" t="s">
        <v>3</v>
      </c>
      <c r="R781" s="1">
        <f>COUNTIF(telefony4[Column1], telefony3[[#This Row],[Column1]])</f>
        <v>1</v>
      </c>
      <c r="S781" s="1"/>
      <c r="U781" s="3" t="str">
        <f>LEFT(telefony3[[#This Row],[Column1]], 1)</f>
        <v>5</v>
      </c>
      <c r="W781">
        <v>634684396</v>
      </c>
      <c r="X781" s="1" t="s">
        <v>2</v>
      </c>
    </row>
    <row r="782" spans="1:24" x14ac:dyDescent="0.35">
      <c r="A782">
        <v>809292567</v>
      </c>
      <c r="B782" s="1" t="s">
        <v>2</v>
      </c>
      <c r="P782" s="1">
        <v>724586713</v>
      </c>
      <c r="Q782" s="1" t="s">
        <v>2</v>
      </c>
      <c r="R782" s="1">
        <f>COUNTIF(telefony4[Column1], telefony3[[#This Row],[Column1]])</f>
        <v>1</v>
      </c>
      <c r="S782" s="1"/>
      <c r="U782" s="3" t="str">
        <f>LEFT(telefony3[[#This Row],[Column1]], 1)</f>
        <v>7</v>
      </c>
      <c r="W782">
        <v>635227441</v>
      </c>
      <c r="X782" s="1" t="s">
        <v>3</v>
      </c>
    </row>
    <row r="783" spans="1:24" x14ac:dyDescent="0.35">
      <c r="A783">
        <v>777963542</v>
      </c>
      <c r="B783" s="1" t="s">
        <v>3</v>
      </c>
      <c r="P783" s="1">
        <v>661291357</v>
      </c>
      <c r="Q783" s="1" t="s">
        <v>3</v>
      </c>
      <c r="R783" s="1">
        <f>COUNTIF(telefony4[Column1], telefony3[[#This Row],[Column1]])</f>
        <v>1</v>
      </c>
      <c r="S783" s="1"/>
      <c r="U783" s="3" t="str">
        <f>LEFT(telefony3[[#This Row],[Column1]], 1)</f>
        <v>6</v>
      </c>
      <c r="W783">
        <v>635227441</v>
      </c>
      <c r="X783" s="1" t="s">
        <v>3</v>
      </c>
    </row>
    <row r="784" spans="1:24" x14ac:dyDescent="0.35">
      <c r="A784">
        <v>799905820</v>
      </c>
      <c r="B784" s="1" t="s">
        <v>3</v>
      </c>
      <c r="P784" s="1">
        <v>628816584</v>
      </c>
      <c r="Q784" s="1" t="s">
        <v>3</v>
      </c>
      <c r="R784" s="1">
        <f>COUNTIF(telefony4[Column1], telefony3[[#This Row],[Column1]])</f>
        <v>1</v>
      </c>
      <c r="S784" s="1"/>
      <c r="U784" s="3" t="str">
        <f>LEFT(telefony3[[#This Row],[Column1]], 1)</f>
        <v>6</v>
      </c>
      <c r="W784">
        <v>635415189</v>
      </c>
      <c r="X784" s="1" t="s">
        <v>2</v>
      </c>
    </row>
    <row r="785" spans="1:24" x14ac:dyDescent="0.35">
      <c r="A785">
        <v>511357273</v>
      </c>
      <c r="B785" s="1" t="s">
        <v>3</v>
      </c>
      <c r="P785" s="1">
        <v>511463948</v>
      </c>
      <c r="Q785" s="1" t="s">
        <v>3</v>
      </c>
      <c r="R785" s="1">
        <f>COUNTIF(telefony4[Column1], telefony3[[#This Row],[Column1]])</f>
        <v>1</v>
      </c>
      <c r="S785" s="1"/>
      <c r="U785" s="3" t="str">
        <f>LEFT(telefony3[[#This Row],[Column1]], 1)</f>
        <v>5</v>
      </c>
      <c r="W785">
        <v>635793808</v>
      </c>
      <c r="X785" s="1" t="s">
        <v>2</v>
      </c>
    </row>
    <row r="786" spans="1:24" x14ac:dyDescent="0.35">
      <c r="A786">
        <v>673959916</v>
      </c>
      <c r="B786" s="1" t="s">
        <v>2</v>
      </c>
      <c r="P786" s="1">
        <v>557279286</v>
      </c>
      <c r="Q786" s="1" t="s">
        <v>2</v>
      </c>
      <c r="R786" s="1">
        <f>COUNTIF(telefony4[Column1], telefony3[[#This Row],[Column1]])</f>
        <v>1</v>
      </c>
      <c r="S786" s="1"/>
      <c r="U786" s="3" t="str">
        <f>LEFT(telefony3[[#This Row],[Column1]], 1)</f>
        <v>5</v>
      </c>
      <c r="W786">
        <v>636159192</v>
      </c>
      <c r="X786" s="1" t="s">
        <v>3</v>
      </c>
    </row>
    <row r="787" spans="1:24" x14ac:dyDescent="0.35">
      <c r="A787">
        <v>892001749</v>
      </c>
      <c r="B787" s="1" t="s">
        <v>3</v>
      </c>
      <c r="P787" s="1">
        <v>561818333</v>
      </c>
      <c r="Q787" s="1" t="s">
        <v>2</v>
      </c>
      <c r="R787" s="1">
        <f>COUNTIF(telefony4[Column1], telefony3[[#This Row],[Column1]])</f>
        <v>1</v>
      </c>
      <c r="S787" s="1"/>
      <c r="U787" s="3" t="str">
        <f>LEFT(telefony3[[#This Row],[Column1]], 1)</f>
        <v>5</v>
      </c>
      <c r="W787">
        <v>636310530</v>
      </c>
      <c r="X787" s="1" t="s">
        <v>3</v>
      </c>
    </row>
    <row r="788" spans="1:24" x14ac:dyDescent="0.35">
      <c r="A788">
        <v>844676404</v>
      </c>
      <c r="B788" s="1" t="s">
        <v>2</v>
      </c>
      <c r="P788" s="1">
        <v>604084005</v>
      </c>
      <c r="Q788" s="1" t="s">
        <v>3</v>
      </c>
      <c r="R788" s="1">
        <f>COUNTIF(telefony4[Column1], telefony3[[#This Row],[Column1]])</f>
        <v>1</v>
      </c>
      <c r="S788" s="1"/>
      <c r="U788" s="3" t="str">
        <f>LEFT(telefony3[[#This Row],[Column1]], 1)</f>
        <v>6</v>
      </c>
      <c r="W788">
        <v>636351063</v>
      </c>
      <c r="X788" s="1" t="s">
        <v>3</v>
      </c>
    </row>
    <row r="789" spans="1:24" x14ac:dyDescent="0.35">
      <c r="A789">
        <v>601363453</v>
      </c>
      <c r="B789" s="1" t="s">
        <v>3</v>
      </c>
      <c r="P789" s="1">
        <v>724737931</v>
      </c>
      <c r="Q789" s="1" t="s">
        <v>3</v>
      </c>
      <c r="R789" s="1">
        <f>COUNTIF(telefony4[Column1], telefony3[[#This Row],[Column1]])</f>
        <v>1</v>
      </c>
      <c r="S789" s="1"/>
      <c r="U789" s="3" t="str">
        <f>LEFT(telefony3[[#This Row],[Column1]], 1)</f>
        <v>7</v>
      </c>
      <c r="W789">
        <v>636351063</v>
      </c>
      <c r="X789" s="1" t="s">
        <v>3</v>
      </c>
    </row>
    <row r="790" spans="1:24" x14ac:dyDescent="0.35">
      <c r="A790">
        <v>747601455</v>
      </c>
      <c r="B790" s="1" t="s">
        <v>3</v>
      </c>
      <c r="P790" s="1">
        <v>585572455</v>
      </c>
      <c r="Q790" s="1" t="s">
        <v>3</v>
      </c>
      <c r="R790" s="1">
        <f>COUNTIF(telefony4[Column1], telefony3[[#This Row],[Column1]])</f>
        <v>1</v>
      </c>
      <c r="S790" s="1"/>
      <c r="U790" s="3" t="str">
        <f>LEFT(telefony3[[#This Row],[Column1]], 1)</f>
        <v>5</v>
      </c>
      <c r="W790">
        <v>636638444</v>
      </c>
      <c r="X790" s="1" t="s">
        <v>2</v>
      </c>
    </row>
    <row r="791" spans="1:24" x14ac:dyDescent="0.35">
      <c r="A791">
        <v>709746874</v>
      </c>
      <c r="B791" s="1" t="s">
        <v>3</v>
      </c>
      <c r="P791" s="1">
        <v>563113284</v>
      </c>
      <c r="Q791" s="1" t="s">
        <v>3</v>
      </c>
      <c r="R791" s="1">
        <f>COUNTIF(telefony4[Column1], telefony3[[#This Row],[Column1]])</f>
        <v>1</v>
      </c>
      <c r="S791" s="1"/>
      <c r="U791" s="3" t="str">
        <f>LEFT(telefony3[[#This Row],[Column1]], 1)</f>
        <v>5</v>
      </c>
      <c r="W791">
        <v>637234171</v>
      </c>
      <c r="X791" s="1" t="s">
        <v>3</v>
      </c>
    </row>
    <row r="792" spans="1:24" x14ac:dyDescent="0.35">
      <c r="A792">
        <v>504669045</v>
      </c>
      <c r="B792" s="1" t="s">
        <v>3</v>
      </c>
      <c r="P792" s="1">
        <v>838206797</v>
      </c>
      <c r="Q792" s="1" t="s">
        <v>3</v>
      </c>
      <c r="R792" s="1">
        <f>COUNTIF(telefony4[Column1], telefony3[[#This Row],[Column1]])</f>
        <v>1</v>
      </c>
      <c r="S792" s="1"/>
      <c r="U792" s="3" t="str">
        <f>LEFT(telefony3[[#This Row],[Column1]], 1)</f>
        <v>8</v>
      </c>
      <c r="W792">
        <v>637256048</v>
      </c>
      <c r="X792" s="1" t="s">
        <v>3</v>
      </c>
    </row>
    <row r="793" spans="1:24" x14ac:dyDescent="0.35">
      <c r="A793">
        <v>575854639</v>
      </c>
      <c r="B793" s="1" t="s">
        <v>2</v>
      </c>
      <c r="P793" s="1">
        <v>686464899</v>
      </c>
      <c r="Q793" s="1" t="s">
        <v>3</v>
      </c>
      <c r="R793" s="1">
        <f>COUNTIF(telefony4[Column1], telefony3[[#This Row],[Column1]])</f>
        <v>1</v>
      </c>
      <c r="S793" s="1"/>
      <c r="U793" s="3" t="str">
        <f>LEFT(telefony3[[#This Row],[Column1]], 1)</f>
        <v>6</v>
      </c>
      <c r="W793">
        <v>637455217</v>
      </c>
      <c r="X793" s="1" t="s">
        <v>2</v>
      </c>
    </row>
    <row r="794" spans="1:24" x14ac:dyDescent="0.35">
      <c r="A794">
        <v>770289719</v>
      </c>
      <c r="B794" s="1" t="s">
        <v>3</v>
      </c>
      <c r="P794" s="1">
        <v>620866037</v>
      </c>
      <c r="Q794" s="1" t="s">
        <v>2</v>
      </c>
      <c r="R794" s="1">
        <f>COUNTIF(telefony4[Column1], telefony3[[#This Row],[Column1]])</f>
        <v>1</v>
      </c>
      <c r="S794" s="1"/>
      <c r="U794" s="3" t="str">
        <f>LEFT(telefony3[[#This Row],[Column1]], 1)</f>
        <v>6</v>
      </c>
      <c r="W794">
        <v>637538827</v>
      </c>
      <c r="X794" s="1" t="s">
        <v>3</v>
      </c>
    </row>
    <row r="795" spans="1:24" x14ac:dyDescent="0.35">
      <c r="A795">
        <v>685009485</v>
      </c>
      <c r="B795" s="1" t="s">
        <v>3</v>
      </c>
      <c r="P795" s="1">
        <v>604104933</v>
      </c>
      <c r="Q795" s="1" t="s">
        <v>2</v>
      </c>
      <c r="R795" s="1">
        <f>COUNTIF(telefony4[Column1], telefony3[[#This Row],[Column1]])</f>
        <v>1</v>
      </c>
      <c r="S795" s="1"/>
      <c r="U795" s="3" t="str">
        <f>LEFT(telefony3[[#This Row],[Column1]], 1)</f>
        <v>6</v>
      </c>
      <c r="W795">
        <v>637538827</v>
      </c>
      <c r="X795" s="1" t="s">
        <v>3</v>
      </c>
    </row>
    <row r="796" spans="1:24" x14ac:dyDescent="0.35">
      <c r="A796">
        <v>777951430</v>
      </c>
      <c r="B796" s="1" t="s">
        <v>2</v>
      </c>
      <c r="P796" s="1">
        <v>712855482</v>
      </c>
      <c r="Q796" s="1" t="s">
        <v>2</v>
      </c>
      <c r="R796" s="1">
        <f>COUNTIF(telefony4[Column1], telefony3[[#This Row],[Column1]])</f>
        <v>1</v>
      </c>
      <c r="S796" s="1"/>
      <c r="U796" s="3" t="str">
        <f>LEFT(telefony3[[#This Row],[Column1]], 1)</f>
        <v>7</v>
      </c>
      <c r="W796">
        <v>637602439</v>
      </c>
      <c r="X796" s="1" t="s">
        <v>3</v>
      </c>
    </row>
    <row r="797" spans="1:24" x14ac:dyDescent="0.35">
      <c r="A797">
        <v>511797929</v>
      </c>
      <c r="B797" s="1" t="s">
        <v>3</v>
      </c>
      <c r="P797" s="1">
        <v>521114386</v>
      </c>
      <c r="Q797" s="1" t="s">
        <v>2</v>
      </c>
      <c r="R797" s="1">
        <f>COUNTIF(telefony4[Column1], telefony3[[#This Row],[Column1]])</f>
        <v>1</v>
      </c>
      <c r="S797" s="1"/>
      <c r="U797" s="3" t="str">
        <f>LEFT(telefony3[[#This Row],[Column1]], 1)</f>
        <v>5</v>
      </c>
      <c r="W797">
        <v>637626650</v>
      </c>
      <c r="X797" s="1" t="s">
        <v>2</v>
      </c>
    </row>
    <row r="798" spans="1:24" x14ac:dyDescent="0.35">
      <c r="A798">
        <v>687387318</v>
      </c>
      <c r="B798" s="1" t="s">
        <v>3</v>
      </c>
      <c r="P798" s="1">
        <v>805148912</v>
      </c>
      <c r="Q798" s="1" t="s">
        <v>2</v>
      </c>
      <c r="R798" s="1">
        <f>COUNTIF(telefony4[Column1], telefony3[[#This Row],[Column1]])</f>
        <v>1</v>
      </c>
      <c r="S798" s="1"/>
      <c r="U798" s="3" t="str">
        <f>LEFT(telefony3[[#This Row],[Column1]], 1)</f>
        <v>8</v>
      </c>
      <c r="W798">
        <v>637889815</v>
      </c>
      <c r="X798" s="1" t="s">
        <v>2</v>
      </c>
    </row>
    <row r="799" spans="1:24" x14ac:dyDescent="0.35">
      <c r="A799">
        <v>815244756</v>
      </c>
      <c r="B799" s="1" t="s">
        <v>3</v>
      </c>
      <c r="P799" s="1">
        <v>771964465</v>
      </c>
      <c r="Q799" s="1" t="s">
        <v>3</v>
      </c>
      <c r="R799" s="1">
        <f>COUNTIF(telefony4[Column1], telefony3[[#This Row],[Column1]])</f>
        <v>1</v>
      </c>
      <c r="S799" s="1"/>
      <c r="U799" s="3" t="str">
        <f>LEFT(telefony3[[#This Row],[Column1]], 1)</f>
        <v>7</v>
      </c>
      <c r="W799">
        <v>638538013</v>
      </c>
      <c r="X799" s="1" t="s">
        <v>3</v>
      </c>
    </row>
    <row r="800" spans="1:24" x14ac:dyDescent="0.35">
      <c r="A800">
        <v>781672950</v>
      </c>
      <c r="B800" s="1" t="s">
        <v>2</v>
      </c>
      <c r="P800" s="1">
        <v>514367419</v>
      </c>
      <c r="Q800" s="1" t="s">
        <v>3</v>
      </c>
      <c r="R800" s="1">
        <f>COUNTIF(telefony4[Column1], telefony3[[#This Row],[Column1]])</f>
        <v>1</v>
      </c>
      <c r="S800" s="1"/>
      <c r="U800" s="3" t="str">
        <f>LEFT(telefony3[[#This Row],[Column1]], 1)</f>
        <v>5</v>
      </c>
      <c r="W800">
        <v>640959533</v>
      </c>
      <c r="X800" s="1" t="s">
        <v>2</v>
      </c>
    </row>
    <row r="801" spans="1:24" x14ac:dyDescent="0.35">
      <c r="A801">
        <v>534853591</v>
      </c>
      <c r="B801" s="1" t="s">
        <v>2</v>
      </c>
      <c r="P801" s="1">
        <v>588726164</v>
      </c>
      <c r="Q801" s="1" t="s">
        <v>3</v>
      </c>
      <c r="R801" s="1">
        <f>COUNTIF(telefony4[Column1], telefony3[[#This Row],[Column1]])</f>
        <v>1</v>
      </c>
      <c r="S801" s="1"/>
      <c r="U801" s="3" t="str">
        <f>LEFT(telefony3[[#This Row],[Column1]], 1)</f>
        <v>5</v>
      </c>
      <c r="W801">
        <v>642371518</v>
      </c>
      <c r="X801" s="1" t="s">
        <v>2</v>
      </c>
    </row>
    <row r="802" spans="1:24" x14ac:dyDescent="0.35">
      <c r="A802">
        <v>513112852</v>
      </c>
      <c r="B802" s="1" t="s">
        <v>2</v>
      </c>
      <c r="P802" s="1">
        <v>550772146</v>
      </c>
      <c r="Q802" s="1" t="s">
        <v>3</v>
      </c>
      <c r="R802" s="1">
        <f>COUNTIF(telefony4[Column1], telefony3[[#This Row],[Column1]])</f>
        <v>1</v>
      </c>
      <c r="S802" s="1"/>
      <c r="U802" s="3" t="str">
        <f>LEFT(telefony3[[#This Row],[Column1]], 1)</f>
        <v>5</v>
      </c>
      <c r="W802">
        <v>642977551</v>
      </c>
      <c r="X802" s="1" t="s">
        <v>3</v>
      </c>
    </row>
    <row r="803" spans="1:24" x14ac:dyDescent="0.35">
      <c r="A803">
        <v>786516264</v>
      </c>
      <c r="B803" s="1" t="s">
        <v>3</v>
      </c>
      <c r="P803" s="1">
        <v>511619180</v>
      </c>
      <c r="Q803" s="1" t="s">
        <v>3</v>
      </c>
      <c r="R803" s="1">
        <f>COUNTIF(telefony4[Column1], telefony3[[#This Row],[Column1]])</f>
        <v>1</v>
      </c>
      <c r="S803" s="1"/>
      <c r="U803" s="3" t="str">
        <f>LEFT(telefony3[[#This Row],[Column1]], 1)</f>
        <v>5</v>
      </c>
      <c r="W803">
        <v>642983971</v>
      </c>
      <c r="X803" s="1" t="s">
        <v>2</v>
      </c>
    </row>
    <row r="804" spans="1:24" x14ac:dyDescent="0.35">
      <c r="A804">
        <v>557791466</v>
      </c>
      <c r="B804" s="1" t="s">
        <v>2</v>
      </c>
      <c r="P804" s="1">
        <v>771455147</v>
      </c>
      <c r="Q804" s="1" t="s">
        <v>3</v>
      </c>
      <c r="R804" s="1">
        <f>COUNTIF(telefony4[Column1], telefony3[[#This Row],[Column1]])</f>
        <v>1</v>
      </c>
      <c r="S804" s="1"/>
      <c r="U804" s="3" t="str">
        <f>LEFT(telefony3[[#This Row],[Column1]], 1)</f>
        <v>7</v>
      </c>
      <c r="W804">
        <v>642999727</v>
      </c>
      <c r="X804" s="1" t="s">
        <v>3</v>
      </c>
    </row>
    <row r="805" spans="1:24" x14ac:dyDescent="0.35">
      <c r="A805">
        <v>894392013</v>
      </c>
      <c r="B805" s="1" t="s">
        <v>2</v>
      </c>
      <c r="P805" s="1">
        <v>511691460</v>
      </c>
      <c r="Q805" s="1" t="s">
        <v>3</v>
      </c>
      <c r="R805" s="1">
        <f>COUNTIF(telefony4[Column1], telefony3[[#This Row],[Column1]])</f>
        <v>1</v>
      </c>
      <c r="S805" s="1"/>
      <c r="U805" s="3" t="str">
        <f>LEFT(telefony3[[#This Row],[Column1]], 1)</f>
        <v>5</v>
      </c>
      <c r="W805">
        <v>642999727</v>
      </c>
      <c r="X805" s="1" t="s">
        <v>3</v>
      </c>
    </row>
    <row r="806" spans="1:24" x14ac:dyDescent="0.35">
      <c r="A806">
        <v>896135146</v>
      </c>
      <c r="B806" s="1" t="s">
        <v>2</v>
      </c>
      <c r="P806" s="1">
        <v>638538013</v>
      </c>
      <c r="Q806" s="1" t="s">
        <v>3</v>
      </c>
      <c r="R806" s="1">
        <f>COUNTIF(telefony4[Column1], telefony3[[#This Row],[Column1]])</f>
        <v>1</v>
      </c>
      <c r="S806" s="1"/>
      <c r="U806" s="3" t="str">
        <f>LEFT(telefony3[[#This Row],[Column1]], 1)</f>
        <v>6</v>
      </c>
      <c r="W806">
        <v>643229187</v>
      </c>
      <c r="X806" s="1" t="s">
        <v>2</v>
      </c>
    </row>
    <row r="807" spans="1:24" x14ac:dyDescent="0.35">
      <c r="A807">
        <v>768234307</v>
      </c>
      <c r="B807" s="1" t="s">
        <v>2</v>
      </c>
      <c r="P807" s="1">
        <v>511376031</v>
      </c>
      <c r="Q807" s="1" t="s">
        <v>3</v>
      </c>
      <c r="R807" s="1">
        <f>COUNTIF(telefony4[Column1], telefony3[[#This Row],[Column1]])</f>
        <v>1</v>
      </c>
      <c r="S807" s="1"/>
      <c r="U807" s="3" t="str">
        <f>LEFT(telefony3[[#This Row],[Column1]], 1)</f>
        <v>5</v>
      </c>
      <c r="W807">
        <v>643248486</v>
      </c>
      <c r="X807" s="1" t="s">
        <v>2</v>
      </c>
    </row>
    <row r="808" spans="1:24" x14ac:dyDescent="0.35">
      <c r="A808">
        <v>700095893</v>
      </c>
      <c r="B808" s="1" t="s">
        <v>3</v>
      </c>
      <c r="P808" s="1">
        <v>585060514</v>
      </c>
      <c r="Q808" s="1" t="s">
        <v>2</v>
      </c>
      <c r="R808" s="1">
        <f>COUNTIF(telefony4[Column1], telefony3[[#This Row],[Column1]])</f>
        <v>1</v>
      </c>
      <c r="S808" s="1"/>
      <c r="U808" s="3" t="str">
        <f>LEFT(telefony3[[#This Row],[Column1]], 1)</f>
        <v>5</v>
      </c>
      <c r="W808">
        <v>643411656</v>
      </c>
      <c r="X808" s="1" t="s">
        <v>2</v>
      </c>
    </row>
    <row r="809" spans="1:24" x14ac:dyDescent="0.35">
      <c r="A809">
        <v>634660015</v>
      </c>
      <c r="B809" s="1" t="s">
        <v>3</v>
      </c>
      <c r="P809" s="1">
        <v>850764187</v>
      </c>
      <c r="Q809" s="1" t="s">
        <v>2</v>
      </c>
      <c r="R809" s="1">
        <f>COUNTIF(telefony4[Column1], telefony3[[#This Row],[Column1]])</f>
        <v>1</v>
      </c>
      <c r="S809" s="1"/>
      <c r="U809" s="3" t="str">
        <f>LEFT(telefony3[[#This Row],[Column1]], 1)</f>
        <v>8</v>
      </c>
      <c r="W809">
        <v>643453072</v>
      </c>
      <c r="X809" s="1" t="s">
        <v>2</v>
      </c>
    </row>
    <row r="810" spans="1:24" x14ac:dyDescent="0.35">
      <c r="A810">
        <v>768154171</v>
      </c>
      <c r="B810" s="1" t="s">
        <v>2</v>
      </c>
      <c r="P810" s="1">
        <v>822175091</v>
      </c>
      <c r="Q810" s="1" t="s">
        <v>2</v>
      </c>
      <c r="R810" s="1">
        <f>COUNTIF(telefony4[Column1], telefony3[[#This Row],[Column1]])</f>
        <v>1</v>
      </c>
      <c r="S810" s="1"/>
      <c r="U810" s="3" t="str">
        <f>LEFT(telefony3[[#This Row],[Column1]], 1)</f>
        <v>8</v>
      </c>
      <c r="W810">
        <v>643563433</v>
      </c>
      <c r="X810" s="1" t="s">
        <v>3</v>
      </c>
    </row>
    <row r="811" spans="1:24" x14ac:dyDescent="0.35">
      <c r="A811">
        <v>741410136</v>
      </c>
      <c r="B811" s="1" t="s">
        <v>3</v>
      </c>
      <c r="P811" s="1">
        <v>890117620</v>
      </c>
      <c r="Q811" s="1" t="s">
        <v>2</v>
      </c>
      <c r="R811" s="1">
        <f>COUNTIF(telefony4[Column1], telefony3[[#This Row],[Column1]])</f>
        <v>1</v>
      </c>
      <c r="S811" s="1"/>
      <c r="U811" s="3" t="str">
        <f>LEFT(telefony3[[#This Row],[Column1]], 1)</f>
        <v>8</v>
      </c>
      <c r="W811">
        <v>643639155</v>
      </c>
      <c r="X811" s="1" t="s">
        <v>3</v>
      </c>
    </row>
    <row r="812" spans="1:24" x14ac:dyDescent="0.35">
      <c r="A812">
        <v>576961408</v>
      </c>
      <c r="B812" s="1" t="s">
        <v>2</v>
      </c>
      <c r="P812" s="1">
        <v>595973898</v>
      </c>
      <c r="Q812" s="1" t="s">
        <v>3</v>
      </c>
      <c r="R812" s="1">
        <f>COUNTIF(telefony4[Column1], telefony3[[#This Row],[Column1]])</f>
        <v>1</v>
      </c>
      <c r="S812" s="1"/>
      <c r="U812" s="3" t="str">
        <f>LEFT(telefony3[[#This Row],[Column1]], 1)</f>
        <v>5</v>
      </c>
      <c r="W812">
        <v>643668545</v>
      </c>
      <c r="X812" s="1" t="s">
        <v>2</v>
      </c>
    </row>
    <row r="813" spans="1:24" x14ac:dyDescent="0.35">
      <c r="A813">
        <v>609230358</v>
      </c>
      <c r="B813" s="1" t="s">
        <v>2</v>
      </c>
      <c r="P813" s="1">
        <v>685807830</v>
      </c>
      <c r="Q813" s="1" t="s">
        <v>2</v>
      </c>
      <c r="R813" s="1">
        <f>COUNTIF(telefony4[Column1], telefony3[[#This Row],[Column1]])</f>
        <v>1</v>
      </c>
      <c r="S813" s="1"/>
      <c r="U813" s="3" t="str">
        <f>LEFT(telefony3[[#This Row],[Column1]], 1)</f>
        <v>6</v>
      </c>
      <c r="W813">
        <v>643794749</v>
      </c>
      <c r="X813" s="1" t="s">
        <v>2</v>
      </c>
    </row>
    <row r="814" spans="1:24" x14ac:dyDescent="0.35">
      <c r="A814">
        <v>839185883</v>
      </c>
      <c r="B814" s="1" t="s">
        <v>3</v>
      </c>
      <c r="P814" s="1">
        <v>694257654</v>
      </c>
      <c r="Q814" s="1" t="s">
        <v>3</v>
      </c>
      <c r="R814" s="1">
        <f>COUNTIF(telefony4[Column1], telefony3[[#This Row],[Column1]])</f>
        <v>1</v>
      </c>
      <c r="S814" s="1"/>
      <c r="U814" s="3" t="str">
        <f>LEFT(telefony3[[#This Row],[Column1]], 1)</f>
        <v>6</v>
      </c>
      <c r="W814">
        <v>644882493</v>
      </c>
      <c r="X814" s="1" t="s">
        <v>2</v>
      </c>
    </row>
    <row r="815" spans="1:24" x14ac:dyDescent="0.35">
      <c r="A815">
        <v>686021580</v>
      </c>
      <c r="B815" s="1" t="s">
        <v>2</v>
      </c>
      <c r="P815" s="1">
        <v>776193327</v>
      </c>
      <c r="Q815" s="1" t="s">
        <v>3</v>
      </c>
      <c r="R815" s="1">
        <f>COUNTIF(telefony4[Column1], telefony3[[#This Row],[Column1]])</f>
        <v>1</v>
      </c>
      <c r="S815" s="1"/>
      <c r="U815" s="3" t="str">
        <f>LEFT(telefony3[[#This Row],[Column1]], 1)</f>
        <v>7</v>
      </c>
      <c r="W815">
        <v>644891968</v>
      </c>
      <c r="X815" s="1" t="s">
        <v>3</v>
      </c>
    </row>
    <row r="816" spans="1:24" x14ac:dyDescent="0.35">
      <c r="A816">
        <v>581302334</v>
      </c>
      <c r="B816" s="1" t="s">
        <v>3</v>
      </c>
      <c r="P816" s="1">
        <v>628406607</v>
      </c>
      <c r="Q816" s="1" t="s">
        <v>2</v>
      </c>
      <c r="R816" s="1">
        <f>COUNTIF(telefony4[Column1], telefony3[[#This Row],[Column1]])</f>
        <v>1</v>
      </c>
      <c r="S816" s="1"/>
      <c r="U816" s="3" t="str">
        <f>LEFT(telefony3[[#This Row],[Column1]], 1)</f>
        <v>6</v>
      </c>
      <c r="W816">
        <v>645553932</v>
      </c>
      <c r="X816" s="1" t="s">
        <v>2</v>
      </c>
    </row>
    <row r="817" spans="1:24" x14ac:dyDescent="0.35">
      <c r="A817">
        <v>553782991</v>
      </c>
      <c r="B817" s="1" t="s">
        <v>2</v>
      </c>
      <c r="P817" s="1">
        <v>781891458</v>
      </c>
      <c r="Q817" s="1" t="s">
        <v>2</v>
      </c>
      <c r="R817" s="1">
        <f>COUNTIF(telefony4[Column1], telefony3[[#This Row],[Column1]])</f>
        <v>1</v>
      </c>
      <c r="S817" s="1"/>
      <c r="U817" s="3" t="str">
        <f>LEFT(telefony3[[#This Row],[Column1]], 1)</f>
        <v>7</v>
      </c>
      <c r="W817">
        <v>646280983</v>
      </c>
      <c r="X817" s="1" t="s">
        <v>3</v>
      </c>
    </row>
    <row r="818" spans="1:24" x14ac:dyDescent="0.35">
      <c r="A818">
        <v>789403850</v>
      </c>
      <c r="B818" s="1" t="s">
        <v>3</v>
      </c>
      <c r="P818" s="1">
        <v>791443063</v>
      </c>
      <c r="Q818" s="1" t="s">
        <v>2</v>
      </c>
      <c r="R818" s="1">
        <f>COUNTIF(telefony4[Column1], telefony3[[#This Row],[Column1]])</f>
        <v>1</v>
      </c>
      <c r="S818" s="1"/>
      <c r="U818" s="3" t="str">
        <f>LEFT(telefony3[[#This Row],[Column1]], 1)</f>
        <v>7</v>
      </c>
      <c r="W818">
        <v>646593231</v>
      </c>
      <c r="X818" s="1" t="s">
        <v>2</v>
      </c>
    </row>
    <row r="819" spans="1:24" x14ac:dyDescent="0.35">
      <c r="A819">
        <v>556350703</v>
      </c>
      <c r="B819" s="1" t="s">
        <v>3</v>
      </c>
      <c r="P819" s="1">
        <v>574788139</v>
      </c>
      <c r="Q819" s="1" t="s">
        <v>2</v>
      </c>
      <c r="R819" s="1">
        <f>COUNTIF(telefony4[Column1], telefony3[[#This Row],[Column1]])</f>
        <v>1</v>
      </c>
      <c r="S819" s="1"/>
      <c r="U819" s="3" t="str">
        <f>LEFT(telefony3[[#This Row],[Column1]], 1)</f>
        <v>5</v>
      </c>
      <c r="W819">
        <v>646706149</v>
      </c>
      <c r="X819" s="1" t="s">
        <v>3</v>
      </c>
    </row>
    <row r="820" spans="1:24" x14ac:dyDescent="0.35">
      <c r="A820">
        <v>767307532</v>
      </c>
      <c r="B820" s="1" t="s">
        <v>2</v>
      </c>
      <c r="P820" s="1">
        <v>511583478</v>
      </c>
      <c r="Q820" s="1" t="s">
        <v>2</v>
      </c>
      <c r="R820" s="1">
        <f>COUNTIF(telefony4[Column1], telefony3[[#This Row],[Column1]])</f>
        <v>1</v>
      </c>
      <c r="S820" s="1"/>
      <c r="U820" s="3" t="str">
        <f>LEFT(telefony3[[#This Row],[Column1]], 1)</f>
        <v>5</v>
      </c>
      <c r="W820">
        <v>646970164</v>
      </c>
      <c r="X820" s="1" t="s">
        <v>3</v>
      </c>
    </row>
    <row r="821" spans="1:24" x14ac:dyDescent="0.35">
      <c r="A821">
        <v>876309473</v>
      </c>
      <c r="B821" s="1" t="s">
        <v>2</v>
      </c>
      <c r="P821" s="1">
        <v>645553932</v>
      </c>
      <c r="Q821" s="1" t="s">
        <v>2</v>
      </c>
      <c r="R821" s="1">
        <f>COUNTIF(telefony4[Column1], telefony3[[#This Row],[Column1]])</f>
        <v>1</v>
      </c>
      <c r="S821" s="1"/>
      <c r="U821" s="3" t="str">
        <f>LEFT(telefony3[[#This Row],[Column1]], 1)</f>
        <v>6</v>
      </c>
      <c r="W821">
        <v>647045197</v>
      </c>
      <c r="X821" s="1" t="s">
        <v>3</v>
      </c>
    </row>
    <row r="822" spans="1:24" x14ac:dyDescent="0.35">
      <c r="A822">
        <v>511024753</v>
      </c>
      <c r="B822" s="1" t="s">
        <v>3</v>
      </c>
      <c r="P822" s="1">
        <v>708089495</v>
      </c>
      <c r="Q822" s="1" t="s">
        <v>3</v>
      </c>
      <c r="R822" s="1">
        <f>COUNTIF(telefony4[Column1], telefony3[[#This Row],[Column1]])</f>
        <v>1</v>
      </c>
      <c r="S822" s="1"/>
      <c r="U822" s="3" t="str">
        <f>LEFT(telefony3[[#This Row],[Column1]], 1)</f>
        <v>7</v>
      </c>
      <c r="W822">
        <v>647126740</v>
      </c>
      <c r="X822" s="1" t="s">
        <v>2</v>
      </c>
    </row>
    <row r="823" spans="1:24" x14ac:dyDescent="0.35">
      <c r="A823">
        <v>724586713</v>
      </c>
      <c r="B823" s="1" t="s">
        <v>2</v>
      </c>
      <c r="P823" s="1">
        <v>669255355</v>
      </c>
      <c r="Q823" s="1" t="s">
        <v>2</v>
      </c>
      <c r="R823" s="1">
        <f>COUNTIF(telefony4[Column1], telefony3[[#This Row],[Column1]])</f>
        <v>1</v>
      </c>
      <c r="S823" s="1"/>
      <c r="U823" s="3" t="str">
        <f>LEFT(telefony3[[#This Row],[Column1]], 1)</f>
        <v>6</v>
      </c>
      <c r="W823">
        <v>647126740</v>
      </c>
      <c r="X823" s="1" t="s">
        <v>2</v>
      </c>
    </row>
    <row r="824" spans="1:24" x14ac:dyDescent="0.35">
      <c r="A824">
        <v>504669045</v>
      </c>
      <c r="B824" s="1" t="s">
        <v>3</v>
      </c>
      <c r="P824" s="1">
        <v>885716678</v>
      </c>
      <c r="Q824" s="1" t="s">
        <v>2</v>
      </c>
      <c r="R824" s="1">
        <f>COUNTIF(telefony4[Column1], telefony3[[#This Row],[Column1]])</f>
        <v>1</v>
      </c>
      <c r="S824" s="1"/>
      <c r="U824" s="3" t="str">
        <f>LEFT(telefony3[[#This Row],[Column1]], 1)</f>
        <v>8</v>
      </c>
      <c r="W824">
        <v>647354383</v>
      </c>
      <c r="X824" s="1" t="s">
        <v>3</v>
      </c>
    </row>
    <row r="825" spans="1:24" x14ac:dyDescent="0.35">
      <c r="A825">
        <v>661291357</v>
      </c>
      <c r="B825" s="1" t="s">
        <v>3</v>
      </c>
      <c r="P825" s="1">
        <v>822591219</v>
      </c>
      <c r="Q825" s="1" t="s">
        <v>3</v>
      </c>
      <c r="R825" s="1">
        <f>COUNTIF(telefony4[Column1], telefony3[[#This Row],[Column1]])</f>
        <v>1</v>
      </c>
      <c r="S825" s="1"/>
      <c r="U825" s="3" t="str">
        <f>LEFT(telefony3[[#This Row],[Column1]], 1)</f>
        <v>8</v>
      </c>
      <c r="W825">
        <v>647488392</v>
      </c>
      <c r="X825" s="1" t="s">
        <v>3</v>
      </c>
    </row>
    <row r="826" spans="1:24" x14ac:dyDescent="0.35">
      <c r="A826">
        <v>628816584</v>
      </c>
      <c r="B826" s="1" t="s">
        <v>3</v>
      </c>
      <c r="P826" s="1">
        <v>625315821</v>
      </c>
      <c r="Q826" s="1" t="s">
        <v>3</v>
      </c>
      <c r="R826" s="1">
        <f>COUNTIF(telefony4[Column1], telefony3[[#This Row],[Column1]])</f>
        <v>1</v>
      </c>
      <c r="S826" s="1"/>
      <c r="U826" s="3" t="str">
        <f>LEFT(telefony3[[#This Row],[Column1]], 1)</f>
        <v>6</v>
      </c>
      <c r="W826">
        <v>648140900</v>
      </c>
      <c r="X826" s="1" t="s">
        <v>3</v>
      </c>
    </row>
    <row r="827" spans="1:24" x14ac:dyDescent="0.35">
      <c r="A827">
        <v>511463948</v>
      </c>
      <c r="B827" s="1" t="s">
        <v>3</v>
      </c>
      <c r="P827" s="1">
        <v>813642938</v>
      </c>
      <c r="Q827" s="1" t="s">
        <v>2</v>
      </c>
      <c r="R827" s="1">
        <f>COUNTIF(telefony4[Column1], telefony3[[#This Row],[Column1]])</f>
        <v>1</v>
      </c>
      <c r="S827" s="1"/>
      <c r="U827" s="3" t="str">
        <f>LEFT(telefony3[[#This Row],[Column1]], 1)</f>
        <v>8</v>
      </c>
      <c r="W827">
        <v>648140900</v>
      </c>
      <c r="X827" s="1" t="s">
        <v>3</v>
      </c>
    </row>
    <row r="828" spans="1:24" x14ac:dyDescent="0.35">
      <c r="A828">
        <v>557279286</v>
      </c>
      <c r="B828" s="1" t="s">
        <v>2</v>
      </c>
      <c r="P828" s="1">
        <v>723513957</v>
      </c>
      <c r="Q828" s="1" t="s">
        <v>3</v>
      </c>
      <c r="R828" s="1">
        <f>COUNTIF(telefony4[Column1], telefony3[[#This Row],[Column1]])</f>
        <v>1</v>
      </c>
      <c r="S828" s="1"/>
      <c r="U828" s="3" t="str">
        <f>LEFT(telefony3[[#This Row],[Column1]], 1)</f>
        <v>7</v>
      </c>
      <c r="W828">
        <v>648146774</v>
      </c>
      <c r="X828" s="1" t="s">
        <v>2</v>
      </c>
    </row>
    <row r="829" spans="1:24" x14ac:dyDescent="0.35">
      <c r="A829">
        <v>561818333</v>
      </c>
      <c r="B829" s="1" t="s">
        <v>2</v>
      </c>
      <c r="P829" s="1">
        <v>735649952</v>
      </c>
      <c r="Q829" s="1" t="s">
        <v>2</v>
      </c>
      <c r="R829" s="1">
        <f>COUNTIF(telefony4[Column1], telefony3[[#This Row],[Column1]])</f>
        <v>1</v>
      </c>
      <c r="S829" s="1"/>
      <c r="U829" s="3" t="str">
        <f>LEFT(telefony3[[#This Row],[Column1]], 1)</f>
        <v>7</v>
      </c>
      <c r="W829">
        <v>648478361</v>
      </c>
      <c r="X829" s="1" t="s">
        <v>3</v>
      </c>
    </row>
    <row r="830" spans="1:24" x14ac:dyDescent="0.35">
      <c r="A830">
        <v>604084005</v>
      </c>
      <c r="B830" s="1" t="s">
        <v>3</v>
      </c>
      <c r="P830" s="1">
        <v>557295224</v>
      </c>
      <c r="Q830" s="1" t="s">
        <v>2</v>
      </c>
      <c r="R830" s="1">
        <f>COUNTIF(telefony4[Column1], telefony3[[#This Row],[Column1]])</f>
        <v>1</v>
      </c>
      <c r="S830" s="1"/>
      <c r="U830" s="3" t="str">
        <f>LEFT(telefony3[[#This Row],[Column1]], 1)</f>
        <v>5</v>
      </c>
      <c r="W830">
        <v>648500902</v>
      </c>
      <c r="X830" s="1" t="s">
        <v>3</v>
      </c>
    </row>
    <row r="831" spans="1:24" x14ac:dyDescent="0.35">
      <c r="A831">
        <v>724737931</v>
      </c>
      <c r="B831" s="1" t="s">
        <v>3</v>
      </c>
      <c r="P831" s="1">
        <v>508033828</v>
      </c>
      <c r="Q831" s="1" t="s">
        <v>3</v>
      </c>
      <c r="R831" s="1">
        <f>COUNTIF(telefony4[Column1], telefony3[[#This Row],[Column1]])</f>
        <v>1</v>
      </c>
      <c r="S831" s="1"/>
      <c r="U831" s="3" t="str">
        <f>LEFT(telefony3[[#This Row],[Column1]], 1)</f>
        <v>5</v>
      </c>
      <c r="W831">
        <v>648544902</v>
      </c>
      <c r="X831" s="1" t="s">
        <v>2</v>
      </c>
    </row>
    <row r="832" spans="1:24" x14ac:dyDescent="0.35">
      <c r="A832">
        <v>585572455</v>
      </c>
      <c r="B832" s="1" t="s">
        <v>3</v>
      </c>
      <c r="P832" s="1">
        <v>511368064</v>
      </c>
      <c r="Q832" s="1" t="s">
        <v>3</v>
      </c>
      <c r="R832" s="1">
        <f>COUNTIF(telefony4[Column1], telefony3[[#This Row],[Column1]])</f>
        <v>1</v>
      </c>
      <c r="S832" s="1"/>
      <c r="U832" s="3" t="str">
        <f>LEFT(telefony3[[#This Row],[Column1]], 1)</f>
        <v>5</v>
      </c>
      <c r="W832">
        <v>648711931</v>
      </c>
      <c r="X832" s="1" t="s">
        <v>3</v>
      </c>
    </row>
    <row r="833" spans="1:24" x14ac:dyDescent="0.35">
      <c r="A833">
        <v>563113284</v>
      </c>
      <c r="B833" s="1" t="s">
        <v>3</v>
      </c>
      <c r="P833" s="1">
        <v>523781712</v>
      </c>
      <c r="Q833" s="1" t="s">
        <v>3</v>
      </c>
      <c r="R833" s="1">
        <f>COUNTIF(telefony4[Column1], telefony3[[#This Row],[Column1]])</f>
        <v>1</v>
      </c>
      <c r="S833" s="1"/>
      <c r="U833" s="3" t="str">
        <f>LEFT(telefony3[[#This Row],[Column1]], 1)</f>
        <v>5</v>
      </c>
      <c r="W833">
        <v>648801892</v>
      </c>
      <c r="X833" s="1" t="s">
        <v>2</v>
      </c>
    </row>
    <row r="834" spans="1:24" x14ac:dyDescent="0.35">
      <c r="A834">
        <v>838206797</v>
      </c>
      <c r="B834" s="1" t="s">
        <v>3</v>
      </c>
      <c r="P834" s="1">
        <v>662019894</v>
      </c>
      <c r="Q834" s="1" t="s">
        <v>3</v>
      </c>
      <c r="R834" s="1">
        <f>COUNTIF(telefony4[Column1], telefony3[[#This Row],[Column1]])</f>
        <v>1</v>
      </c>
      <c r="S834" s="1"/>
      <c r="U834" s="3" t="str">
        <f>LEFT(telefony3[[#This Row],[Column1]], 1)</f>
        <v>6</v>
      </c>
      <c r="W834">
        <v>648949161</v>
      </c>
      <c r="X834" s="1" t="s">
        <v>2</v>
      </c>
    </row>
    <row r="835" spans="1:24" x14ac:dyDescent="0.35">
      <c r="A835">
        <v>686464899</v>
      </c>
      <c r="B835" s="1" t="s">
        <v>3</v>
      </c>
      <c r="P835" s="1">
        <v>711422069</v>
      </c>
      <c r="Q835" s="1" t="s">
        <v>2</v>
      </c>
      <c r="R835" s="1">
        <f>COUNTIF(telefony4[Column1], telefony3[[#This Row],[Column1]])</f>
        <v>1</v>
      </c>
      <c r="S835" s="1"/>
      <c r="U835" s="3" t="str">
        <f>LEFT(telefony3[[#This Row],[Column1]], 1)</f>
        <v>7</v>
      </c>
      <c r="W835">
        <v>649289489</v>
      </c>
      <c r="X835" s="1" t="s">
        <v>3</v>
      </c>
    </row>
    <row r="836" spans="1:24" x14ac:dyDescent="0.35">
      <c r="A836">
        <v>620866037</v>
      </c>
      <c r="B836" s="1" t="s">
        <v>2</v>
      </c>
      <c r="P836" s="1">
        <v>511212315</v>
      </c>
      <c r="Q836" s="1" t="s">
        <v>2</v>
      </c>
      <c r="R836" s="1">
        <f>COUNTIF(telefony4[Column1], telefony3[[#This Row],[Column1]])</f>
        <v>1</v>
      </c>
      <c r="S836" s="1"/>
      <c r="U836" s="3" t="str">
        <f>LEFT(telefony3[[#This Row],[Column1]], 1)</f>
        <v>5</v>
      </c>
      <c r="W836">
        <v>649869199</v>
      </c>
      <c r="X836" s="1" t="s">
        <v>2</v>
      </c>
    </row>
    <row r="837" spans="1:24" x14ac:dyDescent="0.35">
      <c r="A837">
        <v>504669045</v>
      </c>
      <c r="B837" s="1" t="s">
        <v>3</v>
      </c>
      <c r="P837" s="1">
        <v>829368910</v>
      </c>
      <c r="Q837" s="1" t="s">
        <v>3</v>
      </c>
      <c r="R837" s="1">
        <f>COUNTIF(telefony4[Column1], telefony3[[#This Row],[Column1]])</f>
        <v>1</v>
      </c>
      <c r="S837" s="1"/>
      <c r="U837" s="3" t="str">
        <f>LEFT(telefony3[[#This Row],[Column1]], 1)</f>
        <v>8</v>
      </c>
      <c r="W837">
        <v>650407156</v>
      </c>
      <c r="X837" s="1" t="s">
        <v>3</v>
      </c>
    </row>
    <row r="838" spans="1:24" x14ac:dyDescent="0.35">
      <c r="A838">
        <v>604104933</v>
      </c>
      <c r="B838" s="1" t="s">
        <v>2</v>
      </c>
      <c r="P838" s="1">
        <v>863905652</v>
      </c>
      <c r="Q838" s="1" t="s">
        <v>2</v>
      </c>
      <c r="R838" s="1">
        <f>COUNTIF(telefony4[Column1], telefony3[[#This Row],[Column1]])</f>
        <v>1</v>
      </c>
      <c r="S838" s="1"/>
      <c r="U838" s="3" t="str">
        <f>LEFT(telefony3[[#This Row],[Column1]], 1)</f>
        <v>8</v>
      </c>
      <c r="W838">
        <v>650533158</v>
      </c>
      <c r="X838" s="1" t="s">
        <v>2</v>
      </c>
    </row>
    <row r="839" spans="1:24" x14ac:dyDescent="0.35">
      <c r="A839">
        <v>712855482</v>
      </c>
      <c r="B839" s="1" t="s">
        <v>2</v>
      </c>
      <c r="P839" s="1">
        <v>756447345</v>
      </c>
      <c r="Q839" s="1" t="s">
        <v>3</v>
      </c>
      <c r="R839" s="1">
        <f>COUNTIF(telefony4[Column1], telefony3[[#This Row],[Column1]])</f>
        <v>1</v>
      </c>
      <c r="S839" s="1"/>
      <c r="U839" s="3" t="str">
        <f>LEFT(telefony3[[#This Row],[Column1]], 1)</f>
        <v>7</v>
      </c>
      <c r="W839">
        <v>650621394</v>
      </c>
      <c r="X839" s="1" t="s">
        <v>3</v>
      </c>
    </row>
    <row r="840" spans="1:24" x14ac:dyDescent="0.35">
      <c r="A840">
        <v>521114386</v>
      </c>
      <c r="B840" s="1" t="s">
        <v>2</v>
      </c>
      <c r="P840" s="1">
        <v>511000000</v>
      </c>
      <c r="Q840" s="1" t="s">
        <v>3</v>
      </c>
      <c r="R840" s="1">
        <f>COUNTIF(telefony4[Column1], telefony3[[#This Row],[Column1]])</f>
        <v>1</v>
      </c>
      <c r="S840" s="1"/>
      <c r="U840" s="3" t="str">
        <f>LEFT(telefony3[[#This Row],[Column1]], 1)</f>
        <v>5</v>
      </c>
      <c r="W840">
        <v>651212483</v>
      </c>
      <c r="X840" s="1" t="s">
        <v>2</v>
      </c>
    </row>
    <row r="841" spans="1:24" x14ac:dyDescent="0.35">
      <c r="A841">
        <v>805148912</v>
      </c>
      <c r="B841" s="1" t="s">
        <v>2</v>
      </c>
      <c r="P841" s="1">
        <v>561518287</v>
      </c>
      <c r="Q841" s="1" t="s">
        <v>2</v>
      </c>
      <c r="R841" s="1">
        <f>COUNTIF(telefony4[Column1], telefony3[[#This Row],[Column1]])</f>
        <v>1</v>
      </c>
      <c r="S841" s="1"/>
      <c r="U841" s="3" t="str">
        <f>LEFT(telefony3[[#This Row],[Column1]], 1)</f>
        <v>5</v>
      </c>
      <c r="W841">
        <v>651274194</v>
      </c>
      <c r="X841" s="1" t="s">
        <v>3</v>
      </c>
    </row>
    <row r="842" spans="1:24" x14ac:dyDescent="0.35">
      <c r="A842">
        <v>771964465</v>
      </c>
      <c r="B842" s="1" t="s">
        <v>3</v>
      </c>
      <c r="P842" s="1">
        <v>542892229</v>
      </c>
      <c r="Q842" s="1" t="s">
        <v>3</v>
      </c>
      <c r="R842" s="1">
        <f>COUNTIF(telefony4[Column1], telefony3[[#This Row],[Column1]])</f>
        <v>1</v>
      </c>
      <c r="S842" s="1"/>
      <c r="U842" s="3" t="str">
        <f>LEFT(telefony3[[#This Row],[Column1]], 1)</f>
        <v>5</v>
      </c>
      <c r="W842">
        <v>651336180</v>
      </c>
      <c r="X842" s="1" t="s">
        <v>3</v>
      </c>
    </row>
    <row r="843" spans="1:24" x14ac:dyDescent="0.35">
      <c r="A843">
        <v>514367419</v>
      </c>
      <c r="B843" s="1" t="s">
        <v>3</v>
      </c>
      <c r="P843" s="1">
        <v>794112597</v>
      </c>
      <c r="Q843" s="1" t="s">
        <v>3</v>
      </c>
      <c r="R843" s="1">
        <f>COUNTIF(telefony4[Column1], telefony3[[#This Row],[Column1]])</f>
        <v>1</v>
      </c>
      <c r="S843" s="1"/>
      <c r="U843" s="3" t="str">
        <f>LEFT(telefony3[[#This Row],[Column1]], 1)</f>
        <v>7</v>
      </c>
      <c r="W843">
        <v>651857837</v>
      </c>
      <c r="X843" s="1" t="s">
        <v>3</v>
      </c>
    </row>
    <row r="844" spans="1:24" x14ac:dyDescent="0.35">
      <c r="A844">
        <v>588726164</v>
      </c>
      <c r="B844" s="1" t="s">
        <v>3</v>
      </c>
      <c r="P844" s="1">
        <v>649289489</v>
      </c>
      <c r="Q844" s="1" t="s">
        <v>3</v>
      </c>
      <c r="R844" s="1">
        <f>COUNTIF(telefony4[Column1], telefony3[[#This Row],[Column1]])</f>
        <v>1</v>
      </c>
      <c r="S844" s="1"/>
      <c r="U844" s="3" t="str">
        <f>LEFT(telefony3[[#This Row],[Column1]], 1)</f>
        <v>6</v>
      </c>
      <c r="W844">
        <v>651922298</v>
      </c>
      <c r="X844" s="1" t="s">
        <v>2</v>
      </c>
    </row>
    <row r="845" spans="1:24" x14ac:dyDescent="0.35">
      <c r="A845">
        <v>550772146</v>
      </c>
      <c r="B845" s="1" t="s">
        <v>3</v>
      </c>
      <c r="P845" s="1">
        <v>511100599</v>
      </c>
      <c r="Q845" s="1" t="s">
        <v>3</v>
      </c>
      <c r="R845" s="1">
        <f>COUNTIF(telefony4[Column1], telefony3[[#This Row],[Column1]])</f>
        <v>1</v>
      </c>
      <c r="S845" s="1"/>
      <c r="U845" s="3" t="str">
        <f>LEFT(telefony3[[#This Row],[Column1]], 1)</f>
        <v>5</v>
      </c>
      <c r="W845">
        <v>651977190</v>
      </c>
      <c r="X845" s="1" t="s">
        <v>2</v>
      </c>
    </row>
    <row r="846" spans="1:24" x14ac:dyDescent="0.35">
      <c r="A846">
        <v>511619180</v>
      </c>
      <c r="B846" s="1" t="s">
        <v>3</v>
      </c>
      <c r="P846" s="1">
        <v>531802974</v>
      </c>
      <c r="Q846" s="1" t="s">
        <v>2</v>
      </c>
      <c r="R846" s="1">
        <f>COUNTIF(telefony4[Column1], telefony3[[#This Row],[Column1]])</f>
        <v>1</v>
      </c>
      <c r="S846" s="1"/>
      <c r="U846" s="3" t="str">
        <f>LEFT(telefony3[[#This Row],[Column1]], 1)</f>
        <v>5</v>
      </c>
      <c r="W846">
        <v>652094722</v>
      </c>
      <c r="X846" s="1" t="s">
        <v>2</v>
      </c>
    </row>
    <row r="847" spans="1:24" x14ac:dyDescent="0.35">
      <c r="A847">
        <v>771455147</v>
      </c>
      <c r="B847" s="1" t="s">
        <v>3</v>
      </c>
      <c r="P847" s="1">
        <v>730489234</v>
      </c>
      <c r="Q847" s="1" t="s">
        <v>3</v>
      </c>
      <c r="R847" s="1">
        <f>COUNTIF(telefony4[Column1], telefony3[[#This Row],[Column1]])</f>
        <v>1</v>
      </c>
      <c r="S847" s="1"/>
      <c r="U847" s="3" t="str">
        <f>LEFT(telefony3[[#This Row],[Column1]], 1)</f>
        <v>7</v>
      </c>
      <c r="W847">
        <v>653268735</v>
      </c>
      <c r="X847" s="1" t="s">
        <v>3</v>
      </c>
    </row>
    <row r="848" spans="1:24" x14ac:dyDescent="0.35">
      <c r="A848">
        <v>511691460</v>
      </c>
      <c r="B848" s="1" t="s">
        <v>3</v>
      </c>
      <c r="P848" s="1">
        <v>547446287</v>
      </c>
      <c r="Q848" s="1" t="s">
        <v>2</v>
      </c>
      <c r="R848" s="1">
        <f>COUNTIF(telefony4[Column1], telefony3[[#This Row],[Column1]])</f>
        <v>1</v>
      </c>
      <c r="S848" s="1"/>
      <c r="U848" s="3" t="str">
        <f>LEFT(telefony3[[#This Row],[Column1]], 1)</f>
        <v>5</v>
      </c>
      <c r="W848">
        <v>653679652</v>
      </c>
      <c r="X848" s="1" t="s">
        <v>3</v>
      </c>
    </row>
    <row r="849" spans="1:24" x14ac:dyDescent="0.35">
      <c r="A849">
        <v>638538013</v>
      </c>
      <c r="B849" s="1" t="s">
        <v>3</v>
      </c>
      <c r="P849" s="1">
        <v>519221275</v>
      </c>
      <c r="Q849" s="1" t="s">
        <v>3</v>
      </c>
      <c r="R849" s="1">
        <f>COUNTIF(telefony4[Column1], telefony3[[#This Row],[Column1]])</f>
        <v>1</v>
      </c>
      <c r="S849" s="1"/>
      <c r="U849" s="3" t="str">
        <f>LEFT(telefony3[[#This Row],[Column1]], 1)</f>
        <v>5</v>
      </c>
      <c r="W849">
        <v>654242265</v>
      </c>
      <c r="X849" s="1" t="s">
        <v>3</v>
      </c>
    </row>
    <row r="850" spans="1:24" x14ac:dyDescent="0.35">
      <c r="A850">
        <v>511376031</v>
      </c>
      <c r="B850" s="1" t="s">
        <v>3</v>
      </c>
      <c r="P850" s="1">
        <v>614555745</v>
      </c>
      <c r="Q850" s="1" t="s">
        <v>2</v>
      </c>
      <c r="R850" s="1">
        <f>COUNTIF(telefony4[Column1], telefony3[[#This Row],[Column1]])</f>
        <v>1</v>
      </c>
      <c r="S850" s="1"/>
      <c r="U850" s="3" t="str">
        <f>LEFT(telefony3[[#This Row],[Column1]], 1)</f>
        <v>6</v>
      </c>
      <c r="W850">
        <v>654358749</v>
      </c>
      <c r="X850" s="1" t="s">
        <v>3</v>
      </c>
    </row>
    <row r="851" spans="1:24" x14ac:dyDescent="0.35">
      <c r="A851">
        <v>585060514</v>
      </c>
      <c r="B851" s="1" t="s">
        <v>2</v>
      </c>
      <c r="P851" s="1">
        <v>734541101</v>
      </c>
      <c r="Q851" s="1" t="s">
        <v>3</v>
      </c>
      <c r="R851" s="1">
        <f>COUNTIF(telefony4[Column1], telefony3[[#This Row],[Column1]])</f>
        <v>1</v>
      </c>
      <c r="S851" s="1"/>
      <c r="U851" s="3" t="str">
        <f>LEFT(telefony3[[#This Row],[Column1]], 1)</f>
        <v>7</v>
      </c>
      <c r="W851">
        <v>654428842</v>
      </c>
      <c r="X851" s="1" t="s">
        <v>3</v>
      </c>
    </row>
    <row r="852" spans="1:24" x14ac:dyDescent="0.35">
      <c r="A852">
        <v>850764187</v>
      </c>
      <c r="B852" s="1" t="s">
        <v>2</v>
      </c>
      <c r="P852" s="1">
        <v>664263727</v>
      </c>
      <c r="Q852" s="1" t="s">
        <v>3</v>
      </c>
      <c r="R852" s="1">
        <f>COUNTIF(telefony4[Column1], telefony3[[#This Row],[Column1]])</f>
        <v>1</v>
      </c>
      <c r="S852" s="1"/>
      <c r="U852" s="3" t="str">
        <f>LEFT(telefony3[[#This Row],[Column1]], 1)</f>
        <v>6</v>
      </c>
      <c r="W852">
        <v>654477769</v>
      </c>
      <c r="X852" s="1" t="s">
        <v>3</v>
      </c>
    </row>
    <row r="853" spans="1:24" x14ac:dyDescent="0.35">
      <c r="A853">
        <v>822175091</v>
      </c>
      <c r="B853" s="1" t="s">
        <v>2</v>
      </c>
      <c r="P853" s="1">
        <v>835854901</v>
      </c>
      <c r="Q853" s="1" t="s">
        <v>2</v>
      </c>
      <c r="R853" s="1">
        <f>COUNTIF(telefony4[Column1], telefony3[[#This Row],[Column1]])</f>
        <v>1</v>
      </c>
      <c r="S853" s="1"/>
      <c r="U853" s="3" t="str">
        <f>LEFT(telefony3[[#This Row],[Column1]], 1)</f>
        <v>8</v>
      </c>
      <c r="W853">
        <v>654713988</v>
      </c>
      <c r="X853" s="1" t="s">
        <v>3</v>
      </c>
    </row>
    <row r="854" spans="1:24" x14ac:dyDescent="0.35">
      <c r="A854">
        <v>890117620</v>
      </c>
      <c r="B854" s="1" t="s">
        <v>2</v>
      </c>
      <c r="P854" s="1">
        <v>602488285</v>
      </c>
      <c r="Q854" s="1" t="s">
        <v>3</v>
      </c>
      <c r="R854" s="1">
        <f>COUNTIF(telefony4[Column1], telefony3[[#This Row],[Column1]])</f>
        <v>1</v>
      </c>
      <c r="S854" s="1"/>
      <c r="U854" s="3" t="str">
        <f>LEFT(telefony3[[#This Row],[Column1]], 1)</f>
        <v>6</v>
      </c>
      <c r="W854">
        <v>654777155</v>
      </c>
      <c r="X854" s="1" t="s">
        <v>3</v>
      </c>
    </row>
    <row r="855" spans="1:24" x14ac:dyDescent="0.35">
      <c r="A855">
        <v>595973898</v>
      </c>
      <c r="B855" s="1" t="s">
        <v>3</v>
      </c>
      <c r="P855" s="1">
        <v>786525578</v>
      </c>
      <c r="Q855" s="1" t="s">
        <v>3</v>
      </c>
      <c r="R855" s="1">
        <f>COUNTIF(telefony4[Column1], telefony3[[#This Row],[Column1]])</f>
        <v>1</v>
      </c>
      <c r="S855" s="1"/>
      <c r="U855" s="3" t="str">
        <f>LEFT(telefony3[[#This Row],[Column1]], 1)</f>
        <v>7</v>
      </c>
      <c r="W855">
        <v>655649155</v>
      </c>
      <c r="X855" s="1" t="s">
        <v>3</v>
      </c>
    </row>
    <row r="856" spans="1:24" x14ac:dyDescent="0.35">
      <c r="A856">
        <v>685807830</v>
      </c>
      <c r="B856" s="1" t="s">
        <v>2</v>
      </c>
      <c r="P856" s="1">
        <v>827365461</v>
      </c>
      <c r="Q856" s="1" t="s">
        <v>3</v>
      </c>
      <c r="R856" s="1">
        <f>COUNTIF(telefony4[Column1], telefony3[[#This Row],[Column1]])</f>
        <v>1</v>
      </c>
      <c r="S856" s="1"/>
      <c r="U856" s="3" t="str">
        <f>LEFT(telefony3[[#This Row],[Column1]], 1)</f>
        <v>8</v>
      </c>
      <c r="W856">
        <v>657147951</v>
      </c>
      <c r="X856" s="1" t="s">
        <v>2</v>
      </c>
    </row>
    <row r="857" spans="1:24" x14ac:dyDescent="0.35">
      <c r="A857">
        <v>694257654</v>
      </c>
      <c r="B857" s="1" t="s">
        <v>3</v>
      </c>
      <c r="P857" s="1">
        <v>764859813</v>
      </c>
      <c r="Q857" s="1" t="s">
        <v>2</v>
      </c>
      <c r="R857" s="1">
        <f>COUNTIF(telefony4[Column1], telefony3[[#This Row],[Column1]])</f>
        <v>1</v>
      </c>
      <c r="S857" s="1"/>
      <c r="U857" s="3" t="str">
        <f>LEFT(telefony3[[#This Row],[Column1]], 1)</f>
        <v>7</v>
      </c>
      <c r="W857">
        <v>657154593</v>
      </c>
      <c r="X857" s="1" t="s">
        <v>2</v>
      </c>
    </row>
    <row r="858" spans="1:24" x14ac:dyDescent="0.35">
      <c r="A858">
        <v>776193327</v>
      </c>
      <c r="B858" s="1" t="s">
        <v>3</v>
      </c>
      <c r="P858" s="1">
        <v>649869199</v>
      </c>
      <c r="Q858" s="1" t="s">
        <v>2</v>
      </c>
      <c r="R858" s="1">
        <f>COUNTIF(telefony4[Column1], telefony3[[#This Row],[Column1]])</f>
        <v>1</v>
      </c>
      <c r="S858" s="1"/>
      <c r="U858" s="3" t="str">
        <f>LEFT(telefony3[[#This Row],[Column1]], 1)</f>
        <v>6</v>
      </c>
      <c r="W858">
        <v>657167180</v>
      </c>
      <c r="X858" s="1" t="s">
        <v>3</v>
      </c>
    </row>
    <row r="859" spans="1:24" x14ac:dyDescent="0.35">
      <c r="A859">
        <v>628406607</v>
      </c>
      <c r="B859" s="1" t="s">
        <v>2</v>
      </c>
      <c r="P859" s="1">
        <v>844572330</v>
      </c>
      <c r="Q859" s="1" t="s">
        <v>3</v>
      </c>
      <c r="R859" s="1">
        <f>COUNTIF(telefony4[Column1], telefony3[[#This Row],[Column1]])</f>
        <v>1</v>
      </c>
      <c r="S859" s="1"/>
      <c r="U859" s="3" t="str">
        <f>LEFT(telefony3[[#This Row],[Column1]], 1)</f>
        <v>8</v>
      </c>
      <c r="W859">
        <v>657224971</v>
      </c>
      <c r="X859" s="1" t="s">
        <v>3</v>
      </c>
    </row>
    <row r="860" spans="1:24" x14ac:dyDescent="0.35">
      <c r="A860">
        <v>781891458</v>
      </c>
      <c r="B860" s="1" t="s">
        <v>2</v>
      </c>
      <c r="P860" s="1">
        <v>693442064</v>
      </c>
      <c r="Q860" s="1" t="s">
        <v>3</v>
      </c>
      <c r="R860" s="1">
        <f>COUNTIF(telefony4[Column1], telefony3[[#This Row],[Column1]])</f>
        <v>1</v>
      </c>
      <c r="S860" s="1"/>
      <c r="U860" s="3" t="str">
        <f>LEFT(telefony3[[#This Row],[Column1]], 1)</f>
        <v>6</v>
      </c>
      <c r="W860">
        <v>657245909</v>
      </c>
      <c r="X860" s="1" t="s">
        <v>3</v>
      </c>
    </row>
    <row r="861" spans="1:24" x14ac:dyDescent="0.35">
      <c r="A861">
        <v>791443063</v>
      </c>
      <c r="B861" s="1" t="s">
        <v>2</v>
      </c>
      <c r="P861" s="1">
        <v>825287614</v>
      </c>
      <c r="Q861" s="1" t="s">
        <v>3</v>
      </c>
      <c r="R861" s="1">
        <f>COUNTIF(telefony4[Column1], telefony3[[#This Row],[Column1]])</f>
        <v>1</v>
      </c>
      <c r="S861" s="1"/>
      <c r="U861" s="3" t="str">
        <f>LEFT(telefony3[[#This Row],[Column1]], 1)</f>
        <v>8</v>
      </c>
      <c r="W861">
        <v>657611184</v>
      </c>
      <c r="X861" s="1" t="s">
        <v>3</v>
      </c>
    </row>
    <row r="862" spans="1:24" x14ac:dyDescent="0.35">
      <c r="A862">
        <v>574788139</v>
      </c>
      <c r="B862" s="1" t="s">
        <v>2</v>
      </c>
      <c r="P862" s="1">
        <v>716798628</v>
      </c>
      <c r="Q862" s="1" t="s">
        <v>2</v>
      </c>
      <c r="R862" s="1">
        <f>COUNTIF(telefony4[Column1], telefony3[[#This Row],[Column1]])</f>
        <v>1</v>
      </c>
      <c r="S862" s="1"/>
      <c r="U862" s="3" t="str">
        <f>LEFT(telefony3[[#This Row],[Column1]], 1)</f>
        <v>7</v>
      </c>
      <c r="W862">
        <v>658060352</v>
      </c>
      <c r="X862" s="1" t="s">
        <v>3</v>
      </c>
    </row>
    <row r="863" spans="1:24" x14ac:dyDescent="0.35">
      <c r="A863">
        <v>511583478</v>
      </c>
      <c r="B863" s="1" t="s">
        <v>2</v>
      </c>
      <c r="P863" s="1">
        <v>885009826</v>
      </c>
      <c r="Q863" s="1" t="s">
        <v>3</v>
      </c>
      <c r="R863" s="1">
        <f>COUNTIF(telefony4[Column1], telefony3[[#This Row],[Column1]])</f>
        <v>1</v>
      </c>
      <c r="S863" s="1"/>
      <c r="U863" s="3" t="str">
        <f>LEFT(telefony3[[#This Row],[Column1]], 1)</f>
        <v>8</v>
      </c>
      <c r="W863">
        <v>658060352</v>
      </c>
      <c r="X863" s="1" t="s">
        <v>3</v>
      </c>
    </row>
    <row r="864" spans="1:24" x14ac:dyDescent="0.35">
      <c r="A864">
        <v>645553932</v>
      </c>
      <c r="B864" s="1" t="s">
        <v>2</v>
      </c>
      <c r="P864" s="1">
        <v>637256048</v>
      </c>
      <c r="Q864" s="1" t="s">
        <v>3</v>
      </c>
      <c r="R864" s="1">
        <f>COUNTIF(telefony4[Column1], telefony3[[#This Row],[Column1]])</f>
        <v>1</v>
      </c>
      <c r="S864" s="1"/>
      <c r="U864" s="3" t="str">
        <f>LEFT(telefony3[[#This Row],[Column1]], 1)</f>
        <v>6</v>
      </c>
      <c r="W864">
        <v>658137245</v>
      </c>
      <c r="X864" s="1" t="s">
        <v>3</v>
      </c>
    </row>
    <row r="865" spans="1:24" x14ac:dyDescent="0.35">
      <c r="A865">
        <v>708089495</v>
      </c>
      <c r="B865" s="1" t="s">
        <v>3</v>
      </c>
      <c r="P865" s="1">
        <v>549654776</v>
      </c>
      <c r="Q865" s="1" t="s">
        <v>3</v>
      </c>
      <c r="R865" s="1">
        <f>COUNTIF(telefony4[Column1], telefony3[[#This Row],[Column1]])</f>
        <v>1</v>
      </c>
      <c r="S865" s="1"/>
      <c r="U865" s="3" t="str">
        <f>LEFT(telefony3[[#This Row],[Column1]], 1)</f>
        <v>5</v>
      </c>
      <c r="W865">
        <v>658651469</v>
      </c>
      <c r="X865" s="1" t="s">
        <v>2</v>
      </c>
    </row>
    <row r="866" spans="1:24" x14ac:dyDescent="0.35">
      <c r="A866">
        <v>669255355</v>
      </c>
      <c r="B866" s="1" t="s">
        <v>2</v>
      </c>
      <c r="P866" s="1">
        <v>756294674</v>
      </c>
      <c r="Q866" s="1" t="s">
        <v>3</v>
      </c>
      <c r="R866" s="1">
        <f>COUNTIF(telefony4[Column1], telefony3[[#This Row],[Column1]])</f>
        <v>1</v>
      </c>
      <c r="S866" s="1"/>
      <c r="U866" s="3" t="str">
        <f>LEFT(telefony3[[#This Row],[Column1]], 1)</f>
        <v>7</v>
      </c>
      <c r="W866">
        <v>658754519</v>
      </c>
      <c r="X866" s="1" t="s">
        <v>2</v>
      </c>
    </row>
    <row r="867" spans="1:24" x14ac:dyDescent="0.35">
      <c r="A867">
        <v>885716678</v>
      </c>
      <c r="B867" s="1" t="s">
        <v>2</v>
      </c>
      <c r="P867" s="1">
        <v>609365461</v>
      </c>
      <c r="Q867" s="1" t="s">
        <v>3</v>
      </c>
      <c r="R867" s="1">
        <f>COUNTIF(telefony4[Column1], telefony3[[#This Row],[Column1]])</f>
        <v>1</v>
      </c>
      <c r="S867" s="1"/>
      <c r="U867" s="3" t="str">
        <f>LEFT(telefony3[[#This Row],[Column1]], 1)</f>
        <v>6</v>
      </c>
      <c r="W867">
        <v>658754519</v>
      </c>
      <c r="X867" s="1" t="s">
        <v>2</v>
      </c>
    </row>
    <row r="868" spans="1:24" x14ac:dyDescent="0.35">
      <c r="A868">
        <v>822591219</v>
      </c>
      <c r="B868" s="1" t="s">
        <v>3</v>
      </c>
      <c r="P868" s="1">
        <v>511219834</v>
      </c>
      <c r="Q868" s="1" t="s">
        <v>3</v>
      </c>
      <c r="R868" s="1">
        <f>COUNTIF(telefony4[Column1], telefony3[[#This Row],[Column1]])</f>
        <v>1</v>
      </c>
      <c r="S868" s="1"/>
      <c r="U868" s="3" t="str">
        <f>LEFT(telefony3[[#This Row],[Column1]], 1)</f>
        <v>5</v>
      </c>
      <c r="W868">
        <v>659392629</v>
      </c>
      <c r="X868" s="1" t="s">
        <v>3</v>
      </c>
    </row>
    <row r="869" spans="1:24" x14ac:dyDescent="0.35">
      <c r="A869">
        <v>625315821</v>
      </c>
      <c r="B869" s="1" t="s">
        <v>3</v>
      </c>
      <c r="P869" s="1">
        <v>622126553</v>
      </c>
      <c r="Q869" s="1" t="s">
        <v>2</v>
      </c>
      <c r="R869" s="1">
        <f>COUNTIF(telefony4[Column1], telefony3[[#This Row],[Column1]])</f>
        <v>1</v>
      </c>
      <c r="S869" s="1"/>
      <c r="U869" s="3" t="str">
        <f>LEFT(telefony3[[#This Row],[Column1]], 1)</f>
        <v>6</v>
      </c>
      <c r="W869">
        <v>659704047</v>
      </c>
      <c r="X869" s="1" t="s">
        <v>2</v>
      </c>
    </row>
    <row r="870" spans="1:24" x14ac:dyDescent="0.35">
      <c r="A870">
        <v>813642938</v>
      </c>
      <c r="B870" s="1" t="s">
        <v>2</v>
      </c>
      <c r="P870" s="1">
        <v>733439030</v>
      </c>
      <c r="Q870" s="1" t="s">
        <v>2</v>
      </c>
      <c r="R870" s="1">
        <f>COUNTIF(telefony4[Column1], telefony3[[#This Row],[Column1]])</f>
        <v>1</v>
      </c>
      <c r="S870" s="1"/>
      <c r="U870" s="3" t="str">
        <f>LEFT(telefony3[[#This Row],[Column1]], 1)</f>
        <v>7</v>
      </c>
      <c r="W870">
        <v>659738523</v>
      </c>
      <c r="X870" s="1" t="s">
        <v>2</v>
      </c>
    </row>
    <row r="871" spans="1:24" x14ac:dyDescent="0.35">
      <c r="A871">
        <v>723513957</v>
      </c>
      <c r="B871" s="1" t="s">
        <v>3</v>
      </c>
      <c r="P871" s="1">
        <v>544225823</v>
      </c>
      <c r="Q871" s="1" t="s">
        <v>3</v>
      </c>
      <c r="R871" s="1">
        <f>COUNTIF(telefony4[Column1], telefony3[[#This Row],[Column1]])</f>
        <v>1</v>
      </c>
      <c r="S871" s="1"/>
      <c r="U871" s="3" t="str">
        <f>LEFT(telefony3[[#This Row],[Column1]], 1)</f>
        <v>5</v>
      </c>
      <c r="W871">
        <v>660387313</v>
      </c>
      <c r="X871" s="1" t="s">
        <v>2</v>
      </c>
    </row>
    <row r="872" spans="1:24" x14ac:dyDescent="0.35">
      <c r="A872">
        <v>735649952</v>
      </c>
      <c r="B872" s="1" t="s">
        <v>2</v>
      </c>
      <c r="P872" s="1">
        <v>835411427</v>
      </c>
      <c r="Q872" s="1" t="s">
        <v>2</v>
      </c>
      <c r="R872" s="1">
        <f>COUNTIF(telefony4[Column1], telefony3[[#This Row],[Column1]])</f>
        <v>1</v>
      </c>
      <c r="S872" s="1"/>
      <c r="U872" s="3" t="str">
        <f>LEFT(telefony3[[#This Row],[Column1]], 1)</f>
        <v>8</v>
      </c>
      <c r="W872">
        <v>660405067</v>
      </c>
      <c r="X872" s="1" t="s">
        <v>3</v>
      </c>
    </row>
    <row r="873" spans="1:24" x14ac:dyDescent="0.35">
      <c r="A873">
        <v>557295224</v>
      </c>
      <c r="B873" s="1" t="s">
        <v>2</v>
      </c>
      <c r="P873" s="1">
        <v>634684396</v>
      </c>
      <c r="Q873" s="1" t="s">
        <v>2</v>
      </c>
      <c r="R873" s="1">
        <f>COUNTIF(telefony4[Column1], telefony3[[#This Row],[Column1]])</f>
        <v>1</v>
      </c>
      <c r="S873" s="1"/>
      <c r="U873" s="3" t="str">
        <f>LEFT(telefony3[[#This Row],[Column1]], 1)</f>
        <v>6</v>
      </c>
      <c r="W873">
        <v>660698860</v>
      </c>
      <c r="X873" s="1" t="s">
        <v>3</v>
      </c>
    </row>
    <row r="874" spans="1:24" x14ac:dyDescent="0.35">
      <c r="A874">
        <v>508033828</v>
      </c>
      <c r="B874" s="1" t="s">
        <v>3</v>
      </c>
      <c r="P874" s="1">
        <v>504669060</v>
      </c>
      <c r="Q874" s="1" t="s">
        <v>2</v>
      </c>
      <c r="R874" s="1">
        <f>COUNTIF(telefony4[Column1], telefony3[[#This Row],[Column1]])</f>
        <v>1</v>
      </c>
      <c r="S874" s="1"/>
      <c r="U874" s="3" t="str">
        <f>LEFT(telefony3[[#This Row],[Column1]], 1)</f>
        <v>5</v>
      </c>
      <c r="W874">
        <v>660891295</v>
      </c>
      <c r="X874" s="1" t="s">
        <v>2</v>
      </c>
    </row>
    <row r="875" spans="1:24" x14ac:dyDescent="0.35">
      <c r="A875">
        <v>511368064</v>
      </c>
      <c r="B875" s="1" t="s">
        <v>3</v>
      </c>
      <c r="P875" s="1">
        <v>504661045</v>
      </c>
      <c r="Q875" s="1" t="s">
        <v>3</v>
      </c>
      <c r="R875" s="1">
        <f>COUNTIF(telefony4[Column1], telefony3[[#This Row],[Column1]])</f>
        <v>1</v>
      </c>
      <c r="S875" s="1"/>
      <c r="U875" s="3" t="str">
        <f>LEFT(telefony3[[#This Row],[Column1]], 1)</f>
        <v>5</v>
      </c>
      <c r="W875">
        <v>661291357</v>
      </c>
      <c r="X875" s="1" t="s">
        <v>3</v>
      </c>
    </row>
    <row r="876" spans="1:24" x14ac:dyDescent="0.35">
      <c r="A876">
        <v>523781712</v>
      </c>
      <c r="B876" s="1" t="s">
        <v>3</v>
      </c>
      <c r="P876" s="1">
        <v>504269045</v>
      </c>
      <c r="Q876" s="1" t="s">
        <v>3</v>
      </c>
      <c r="R876" s="1">
        <f>COUNTIF(telefony4[Column1], telefony3[[#This Row],[Column1]])</f>
        <v>1</v>
      </c>
      <c r="S876" s="1"/>
      <c r="U876" s="3" t="str">
        <f>LEFT(telefony3[[#This Row],[Column1]], 1)</f>
        <v>5</v>
      </c>
      <c r="W876">
        <v>661359740</v>
      </c>
      <c r="X876" s="1" t="s">
        <v>3</v>
      </c>
    </row>
    <row r="877" spans="1:24" x14ac:dyDescent="0.35">
      <c r="A877">
        <v>662019894</v>
      </c>
      <c r="B877" s="1" t="s">
        <v>3</v>
      </c>
      <c r="P877" s="1">
        <v>506669045</v>
      </c>
      <c r="Q877" s="1" t="s">
        <v>3</v>
      </c>
      <c r="R877" s="1">
        <f>COUNTIF(telefony4[Column1], telefony3[[#This Row],[Column1]])</f>
        <v>1</v>
      </c>
      <c r="S877" s="1"/>
      <c r="U877" s="3" t="str">
        <f>LEFT(telefony3[[#This Row],[Column1]], 1)</f>
        <v>5</v>
      </c>
      <c r="W877">
        <v>661359740</v>
      </c>
      <c r="X877" s="1" t="s">
        <v>3</v>
      </c>
    </row>
    <row r="878" spans="1:24" x14ac:dyDescent="0.35">
      <c r="A878">
        <v>711422069</v>
      </c>
      <c r="B878" s="1" t="s">
        <v>2</v>
      </c>
      <c r="P878" s="1">
        <v>504669089</v>
      </c>
      <c r="Q878" s="1" t="s">
        <v>2</v>
      </c>
      <c r="R878" s="1">
        <f>COUNTIF(telefony4[Column1], telefony3[[#This Row],[Column1]])</f>
        <v>1</v>
      </c>
      <c r="S878" s="1"/>
      <c r="U878" s="3" t="str">
        <f>LEFT(telefony3[[#This Row],[Column1]], 1)</f>
        <v>5</v>
      </c>
      <c r="W878">
        <v>662019894</v>
      </c>
      <c r="X878" s="1" t="s">
        <v>3</v>
      </c>
    </row>
    <row r="879" spans="1:24" x14ac:dyDescent="0.35">
      <c r="A879">
        <v>511212315</v>
      </c>
      <c r="B879" s="1" t="s">
        <v>2</v>
      </c>
      <c r="P879" s="1">
        <v>864136975</v>
      </c>
      <c r="Q879" s="1" t="s">
        <v>3</v>
      </c>
      <c r="R879" s="1">
        <f>COUNTIF(telefony4[Column1], telefony3[[#This Row],[Column1]])</f>
        <v>1</v>
      </c>
      <c r="S879" s="1"/>
      <c r="U879" s="3" t="str">
        <f>LEFT(telefony3[[#This Row],[Column1]], 1)</f>
        <v>8</v>
      </c>
      <c r="W879">
        <v>662654536</v>
      </c>
      <c r="X879" s="1" t="s">
        <v>3</v>
      </c>
    </row>
    <row r="880" spans="1:24" x14ac:dyDescent="0.35">
      <c r="A880">
        <v>829368910</v>
      </c>
      <c r="B880" s="1" t="s">
        <v>3</v>
      </c>
      <c r="P880" s="1">
        <v>579999025</v>
      </c>
      <c r="Q880" s="1" t="s">
        <v>2</v>
      </c>
      <c r="R880" s="1">
        <f>COUNTIF(telefony4[Column1], telefony3[[#This Row],[Column1]])</f>
        <v>1</v>
      </c>
      <c r="S880" s="1"/>
      <c r="U880" s="3" t="str">
        <f>LEFT(telefony3[[#This Row],[Column1]], 1)</f>
        <v>5</v>
      </c>
      <c r="W880">
        <v>662876405</v>
      </c>
      <c r="X880" s="1" t="s">
        <v>2</v>
      </c>
    </row>
    <row r="881" spans="1:24" x14ac:dyDescent="0.35">
      <c r="A881">
        <v>863905652</v>
      </c>
      <c r="B881" s="1" t="s">
        <v>2</v>
      </c>
      <c r="P881" s="1">
        <v>816343913</v>
      </c>
      <c r="Q881" s="1" t="s">
        <v>2</v>
      </c>
      <c r="R881" s="1">
        <f>COUNTIF(telefony4[Column1], telefony3[[#This Row],[Column1]])</f>
        <v>1</v>
      </c>
      <c r="S881" s="1"/>
      <c r="U881" s="3" t="str">
        <f>LEFT(telefony3[[#This Row],[Column1]], 1)</f>
        <v>8</v>
      </c>
      <c r="W881">
        <v>663511832</v>
      </c>
      <c r="X881" s="1" t="s">
        <v>3</v>
      </c>
    </row>
    <row r="882" spans="1:24" x14ac:dyDescent="0.35">
      <c r="A882">
        <v>756447345</v>
      </c>
      <c r="B882" s="1" t="s">
        <v>3</v>
      </c>
      <c r="P882" s="1">
        <v>867414964</v>
      </c>
      <c r="Q882" s="1" t="s">
        <v>3</v>
      </c>
      <c r="R882" s="1">
        <f>COUNTIF(telefony4[Column1], telefony3[[#This Row],[Column1]])</f>
        <v>1</v>
      </c>
      <c r="S882" s="1"/>
      <c r="U882" s="3" t="str">
        <f>LEFT(telefony3[[#This Row],[Column1]], 1)</f>
        <v>8</v>
      </c>
      <c r="W882">
        <v>663512697</v>
      </c>
      <c r="X882" s="1" t="s">
        <v>2</v>
      </c>
    </row>
    <row r="883" spans="1:24" x14ac:dyDescent="0.35">
      <c r="A883">
        <v>770309737</v>
      </c>
      <c r="B883" s="1" t="s">
        <v>3</v>
      </c>
      <c r="P883" s="1">
        <v>816845120</v>
      </c>
      <c r="Q883" s="1" t="s">
        <v>2</v>
      </c>
      <c r="R883" s="1">
        <f>COUNTIF(telefony4[Column1], telefony3[[#This Row],[Column1]])</f>
        <v>1</v>
      </c>
      <c r="S883" s="1"/>
      <c r="U883" s="3" t="str">
        <f>LEFT(telefony3[[#This Row],[Column1]], 1)</f>
        <v>8</v>
      </c>
      <c r="W883">
        <v>663810827</v>
      </c>
      <c r="X883" s="1" t="s">
        <v>2</v>
      </c>
    </row>
    <row r="884" spans="1:24" x14ac:dyDescent="0.35">
      <c r="A884">
        <v>770309737</v>
      </c>
      <c r="B884" s="1" t="s">
        <v>3</v>
      </c>
      <c r="P884" s="1">
        <v>869530440</v>
      </c>
      <c r="Q884" s="1" t="s">
        <v>3</v>
      </c>
      <c r="R884" s="1">
        <f>COUNTIF(telefony4[Column1], telefony3[[#This Row],[Column1]])</f>
        <v>1</v>
      </c>
      <c r="S884" s="1"/>
      <c r="U884" s="3" t="str">
        <f>LEFT(telefony3[[#This Row],[Column1]], 1)</f>
        <v>8</v>
      </c>
      <c r="W884">
        <v>663834037</v>
      </c>
      <c r="X884" s="1" t="s">
        <v>2</v>
      </c>
    </row>
    <row r="885" spans="1:24" x14ac:dyDescent="0.35">
      <c r="A885">
        <v>511000000</v>
      </c>
      <c r="B885" s="1" t="s">
        <v>3</v>
      </c>
      <c r="P885" s="1">
        <v>768595608</v>
      </c>
      <c r="Q885" s="1" t="s">
        <v>2</v>
      </c>
      <c r="R885" s="1">
        <f>COUNTIF(telefony4[Column1], telefony3[[#This Row],[Column1]])</f>
        <v>1</v>
      </c>
      <c r="S885" s="1"/>
      <c r="U885" s="3" t="str">
        <f>LEFT(telefony3[[#This Row],[Column1]], 1)</f>
        <v>7</v>
      </c>
      <c r="W885">
        <v>663896245</v>
      </c>
      <c r="X885" s="1" t="s">
        <v>2</v>
      </c>
    </row>
    <row r="886" spans="1:24" x14ac:dyDescent="0.35">
      <c r="A886">
        <v>607339300</v>
      </c>
      <c r="B886" s="1" t="s">
        <v>2</v>
      </c>
      <c r="P886" s="1">
        <v>552182274</v>
      </c>
      <c r="Q886" s="1" t="s">
        <v>2</v>
      </c>
      <c r="R886" s="1">
        <f>COUNTIF(telefony4[Column1], telefony3[[#This Row],[Column1]])</f>
        <v>1</v>
      </c>
      <c r="S886" s="1"/>
      <c r="U886" s="3" t="str">
        <f>LEFT(telefony3[[#This Row],[Column1]], 1)</f>
        <v>5</v>
      </c>
      <c r="W886">
        <v>664257806</v>
      </c>
      <c r="X886" s="1" t="s">
        <v>2</v>
      </c>
    </row>
    <row r="887" spans="1:24" x14ac:dyDescent="0.35">
      <c r="A887">
        <v>770309737</v>
      </c>
      <c r="B887" s="1" t="s">
        <v>3</v>
      </c>
      <c r="P887" s="1">
        <v>746075570</v>
      </c>
      <c r="Q887" s="1" t="s">
        <v>2</v>
      </c>
      <c r="R887" s="1">
        <f>COUNTIF(telefony4[Column1], telefony3[[#This Row],[Column1]])</f>
        <v>1</v>
      </c>
      <c r="S887" s="1"/>
      <c r="U887" s="3" t="str">
        <f>LEFT(telefony3[[#This Row],[Column1]], 1)</f>
        <v>7</v>
      </c>
      <c r="W887">
        <v>664257806</v>
      </c>
      <c r="X887" s="1" t="s">
        <v>2</v>
      </c>
    </row>
    <row r="888" spans="1:24" x14ac:dyDescent="0.35">
      <c r="A888">
        <v>607339300</v>
      </c>
      <c r="B888" s="1" t="s">
        <v>2</v>
      </c>
      <c r="P888" s="1">
        <v>762249616</v>
      </c>
      <c r="Q888" s="1" t="s">
        <v>3</v>
      </c>
      <c r="R888" s="1">
        <f>COUNTIF(telefony4[Column1], telefony3[[#This Row],[Column1]])</f>
        <v>1</v>
      </c>
      <c r="S888" s="1"/>
      <c r="U888" s="3" t="str">
        <f>LEFT(telefony3[[#This Row],[Column1]], 1)</f>
        <v>7</v>
      </c>
      <c r="W888">
        <v>664263727</v>
      </c>
      <c r="X888" s="1" t="s">
        <v>3</v>
      </c>
    </row>
    <row r="889" spans="1:24" x14ac:dyDescent="0.35">
      <c r="A889">
        <v>607339300</v>
      </c>
      <c r="B889" s="1" t="s">
        <v>2</v>
      </c>
      <c r="P889" s="1">
        <v>505292122</v>
      </c>
      <c r="Q889" s="1" t="s">
        <v>2</v>
      </c>
      <c r="R889" s="1">
        <f>COUNTIF(telefony4[Column1], telefony3[[#This Row],[Column1]])</f>
        <v>1</v>
      </c>
      <c r="S889" s="1"/>
      <c r="U889" s="3" t="str">
        <f>LEFT(telefony3[[#This Row],[Column1]], 1)</f>
        <v>5</v>
      </c>
      <c r="W889">
        <v>664413319</v>
      </c>
      <c r="X889" s="1" t="s">
        <v>2</v>
      </c>
    </row>
    <row r="890" spans="1:24" x14ac:dyDescent="0.35">
      <c r="A890">
        <v>770309737</v>
      </c>
      <c r="B890" s="1" t="s">
        <v>3</v>
      </c>
      <c r="P890" s="1">
        <v>878680930</v>
      </c>
      <c r="Q890" s="1" t="s">
        <v>3</v>
      </c>
      <c r="R890" s="1">
        <f>COUNTIF(telefony4[Column1], telefony3[[#This Row],[Column1]])</f>
        <v>1</v>
      </c>
      <c r="S890" s="1"/>
      <c r="U890" s="3" t="str">
        <f>LEFT(telefony3[[#This Row],[Column1]], 1)</f>
        <v>8</v>
      </c>
      <c r="W890">
        <v>664861547</v>
      </c>
      <c r="X890" s="1" t="s">
        <v>3</v>
      </c>
    </row>
    <row r="891" spans="1:24" x14ac:dyDescent="0.35">
      <c r="A891">
        <v>770309737</v>
      </c>
      <c r="B891" s="1" t="s">
        <v>3</v>
      </c>
      <c r="P891" s="1">
        <v>743538269</v>
      </c>
      <c r="Q891" s="1" t="s">
        <v>3</v>
      </c>
      <c r="R891" s="1">
        <f>COUNTIF(telefony4[Column1], telefony3[[#This Row],[Column1]])</f>
        <v>1</v>
      </c>
      <c r="S891" s="1"/>
      <c r="U891" s="3" t="str">
        <f>LEFT(telefony3[[#This Row],[Column1]], 1)</f>
        <v>7</v>
      </c>
      <c r="W891">
        <v>665204200</v>
      </c>
      <c r="X891" s="1" t="s">
        <v>2</v>
      </c>
    </row>
    <row r="892" spans="1:24" x14ac:dyDescent="0.35">
      <c r="A892">
        <v>561518287</v>
      </c>
      <c r="B892" s="1" t="s">
        <v>2</v>
      </c>
      <c r="P892" s="1">
        <v>751676576</v>
      </c>
      <c r="Q892" s="1" t="s">
        <v>3</v>
      </c>
      <c r="R892" s="1">
        <f>COUNTIF(telefony4[Column1], telefony3[[#This Row],[Column1]])</f>
        <v>1</v>
      </c>
      <c r="S892" s="1"/>
      <c r="U892" s="3" t="str">
        <f>LEFT(telefony3[[#This Row],[Column1]], 1)</f>
        <v>7</v>
      </c>
      <c r="W892">
        <v>665442055</v>
      </c>
      <c r="X892" s="1" t="s">
        <v>2</v>
      </c>
    </row>
    <row r="893" spans="1:24" x14ac:dyDescent="0.35">
      <c r="A893">
        <v>542892229</v>
      </c>
      <c r="B893" s="1" t="s">
        <v>3</v>
      </c>
      <c r="P893" s="1">
        <v>511677599</v>
      </c>
      <c r="Q893" s="1" t="s">
        <v>3</v>
      </c>
      <c r="R893" s="1">
        <f>COUNTIF(telefony4[Column1], telefony3[[#This Row],[Column1]])</f>
        <v>1</v>
      </c>
      <c r="S893" s="1"/>
      <c r="U893" s="3" t="str">
        <f>LEFT(telefony3[[#This Row],[Column1]], 1)</f>
        <v>5</v>
      </c>
      <c r="W893">
        <v>665519967</v>
      </c>
      <c r="X893" s="1" t="s">
        <v>2</v>
      </c>
    </row>
    <row r="894" spans="1:24" x14ac:dyDescent="0.35">
      <c r="A894">
        <v>794112597</v>
      </c>
      <c r="B894" s="1" t="s">
        <v>3</v>
      </c>
      <c r="P894" s="1">
        <v>738262561</v>
      </c>
      <c r="Q894" s="1" t="s">
        <v>2</v>
      </c>
      <c r="R894" s="1">
        <f>COUNTIF(telefony4[Column1], telefony3[[#This Row],[Column1]])</f>
        <v>1</v>
      </c>
      <c r="S894" s="1"/>
      <c r="U894" s="3" t="str">
        <f>LEFT(telefony3[[#This Row],[Column1]], 1)</f>
        <v>7</v>
      </c>
      <c r="W894">
        <v>665722787</v>
      </c>
      <c r="X894" s="1" t="s">
        <v>3</v>
      </c>
    </row>
    <row r="895" spans="1:24" x14ac:dyDescent="0.35">
      <c r="A895">
        <v>649289489</v>
      </c>
      <c r="B895" s="1" t="s">
        <v>3</v>
      </c>
      <c r="P895" s="1">
        <v>511784009</v>
      </c>
      <c r="Q895" s="1" t="s">
        <v>2</v>
      </c>
      <c r="R895" s="1">
        <f>COUNTIF(telefony4[Column1], telefony3[[#This Row],[Column1]])</f>
        <v>1</v>
      </c>
      <c r="S895" s="1"/>
      <c r="U895" s="3" t="str">
        <f>LEFT(telefony3[[#This Row],[Column1]], 1)</f>
        <v>5</v>
      </c>
      <c r="W895">
        <v>666277489</v>
      </c>
      <c r="X895" s="1" t="s">
        <v>2</v>
      </c>
    </row>
    <row r="896" spans="1:24" x14ac:dyDescent="0.35">
      <c r="A896">
        <v>511100599</v>
      </c>
      <c r="B896" s="1" t="s">
        <v>3</v>
      </c>
      <c r="P896" s="1">
        <v>765895974</v>
      </c>
      <c r="Q896" s="1" t="s">
        <v>2</v>
      </c>
      <c r="R896" s="1">
        <f>COUNTIF(telefony4[Column1], telefony3[[#This Row],[Column1]])</f>
        <v>1</v>
      </c>
      <c r="S896" s="1"/>
      <c r="U896" s="3" t="str">
        <f>LEFT(telefony3[[#This Row],[Column1]], 1)</f>
        <v>7</v>
      </c>
      <c r="W896">
        <v>666661961</v>
      </c>
      <c r="X896" s="1" t="s">
        <v>2</v>
      </c>
    </row>
    <row r="897" spans="1:24" x14ac:dyDescent="0.35">
      <c r="A897">
        <v>531802974</v>
      </c>
      <c r="B897" s="1" t="s">
        <v>2</v>
      </c>
      <c r="P897" s="1">
        <v>838620759</v>
      </c>
      <c r="Q897" s="1" t="s">
        <v>2</v>
      </c>
      <c r="R897" s="1">
        <f>COUNTIF(telefony4[Column1], telefony3[[#This Row],[Column1]])</f>
        <v>1</v>
      </c>
      <c r="S897" s="1"/>
      <c r="U897" s="3" t="str">
        <f>LEFT(telefony3[[#This Row],[Column1]], 1)</f>
        <v>8</v>
      </c>
      <c r="W897">
        <v>666862150</v>
      </c>
      <c r="X897" s="1" t="s">
        <v>2</v>
      </c>
    </row>
    <row r="898" spans="1:24" x14ac:dyDescent="0.35">
      <c r="A898">
        <v>730489234</v>
      </c>
      <c r="B898" s="1" t="s">
        <v>3</v>
      </c>
      <c r="P898" s="1">
        <v>730712683</v>
      </c>
      <c r="Q898" s="1" t="s">
        <v>2</v>
      </c>
      <c r="R898" s="1">
        <f>COUNTIF(telefony4[Column1], telefony3[[#This Row],[Column1]])</f>
        <v>1</v>
      </c>
      <c r="S898" s="1"/>
      <c r="U898" s="3" t="str">
        <f>LEFT(telefony3[[#This Row],[Column1]], 1)</f>
        <v>7</v>
      </c>
      <c r="W898">
        <v>667010101</v>
      </c>
      <c r="X898" s="1" t="s">
        <v>2</v>
      </c>
    </row>
    <row r="899" spans="1:24" x14ac:dyDescent="0.35">
      <c r="A899">
        <v>547446287</v>
      </c>
      <c r="B899" s="1" t="s">
        <v>2</v>
      </c>
      <c r="P899" s="1">
        <v>864388705</v>
      </c>
      <c r="Q899" s="1" t="s">
        <v>2</v>
      </c>
      <c r="R899" s="1">
        <f>COUNTIF(telefony4[Column1], telefony3[[#This Row],[Column1]])</f>
        <v>1</v>
      </c>
      <c r="S899" s="1"/>
      <c r="U899" s="3" t="str">
        <f>LEFT(telefony3[[#This Row],[Column1]], 1)</f>
        <v>8</v>
      </c>
      <c r="W899">
        <v>667010101</v>
      </c>
      <c r="X899" s="1" t="s">
        <v>2</v>
      </c>
    </row>
    <row r="900" spans="1:24" x14ac:dyDescent="0.35">
      <c r="A900">
        <v>519221275</v>
      </c>
      <c r="B900" s="1" t="s">
        <v>3</v>
      </c>
      <c r="P900" s="1">
        <v>834054347</v>
      </c>
      <c r="Q900" s="1" t="s">
        <v>3</v>
      </c>
      <c r="R900" s="1">
        <f>COUNTIF(telefony4[Column1], telefony3[[#This Row],[Column1]])</f>
        <v>1</v>
      </c>
      <c r="S900" s="1"/>
      <c r="U900" s="3" t="str">
        <f>LEFT(telefony3[[#This Row],[Column1]], 1)</f>
        <v>8</v>
      </c>
      <c r="W900">
        <v>667010101</v>
      </c>
      <c r="X900" s="1" t="s">
        <v>2</v>
      </c>
    </row>
    <row r="901" spans="1:24" x14ac:dyDescent="0.35">
      <c r="A901">
        <v>614555745</v>
      </c>
      <c r="B901" s="1" t="s">
        <v>2</v>
      </c>
      <c r="P901" s="1">
        <v>895959750</v>
      </c>
      <c r="Q901" s="1" t="s">
        <v>2</v>
      </c>
      <c r="R901" s="1">
        <f>COUNTIF(telefony4[Column1], telefony3[[#This Row],[Column1]])</f>
        <v>1</v>
      </c>
      <c r="S901" s="1"/>
      <c r="U901" s="3" t="str">
        <f>LEFT(telefony3[[#This Row],[Column1]], 1)</f>
        <v>8</v>
      </c>
      <c r="W901">
        <v>667010101</v>
      </c>
      <c r="X901" s="1" t="s">
        <v>2</v>
      </c>
    </row>
    <row r="902" spans="1:24" x14ac:dyDescent="0.35">
      <c r="A902">
        <v>734541101</v>
      </c>
      <c r="B902" s="1" t="s">
        <v>3</v>
      </c>
      <c r="P902" s="1">
        <v>895566645</v>
      </c>
      <c r="Q902" s="1" t="s">
        <v>3</v>
      </c>
      <c r="R902" s="1">
        <f>COUNTIF(telefony4[Column1], telefony3[[#This Row],[Column1]])</f>
        <v>1</v>
      </c>
      <c r="S902" s="1"/>
      <c r="U902" s="3" t="str">
        <f>LEFT(telefony3[[#This Row],[Column1]], 1)</f>
        <v>8</v>
      </c>
      <c r="W902">
        <v>667369445</v>
      </c>
      <c r="X902" s="1" t="s">
        <v>3</v>
      </c>
    </row>
    <row r="903" spans="1:24" x14ac:dyDescent="0.35">
      <c r="A903">
        <v>664263727</v>
      </c>
      <c r="B903" s="1" t="s">
        <v>3</v>
      </c>
      <c r="P903" s="1">
        <v>662654536</v>
      </c>
      <c r="Q903" s="1" t="s">
        <v>3</v>
      </c>
      <c r="R903" s="1">
        <f>COUNTIF(telefony4[Column1], telefony3[[#This Row],[Column1]])</f>
        <v>1</v>
      </c>
      <c r="S903" s="1"/>
      <c r="U903" s="3" t="str">
        <f>LEFT(telefony3[[#This Row],[Column1]], 1)</f>
        <v>6</v>
      </c>
      <c r="W903">
        <v>667402647</v>
      </c>
      <c r="X903" s="1" t="s">
        <v>3</v>
      </c>
    </row>
    <row r="904" spans="1:24" x14ac:dyDescent="0.35">
      <c r="A904">
        <v>835854901</v>
      </c>
      <c r="B904" s="1" t="s">
        <v>2</v>
      </c>
      <c r="P904" s="1">
        <v>584702115</v>
      </c>
      <c r="Q904" s="1" t="s">
        <v>3</v>
      </c>
      <c r="R904" s="1">
        <f>COUNTIF(telefony4[Column1], telefony3[[#This Row],[Column1]])</f>
        <v>1</v>
      </c>
      <c r="S904" s="1"/>
      <c r="U904" s="3" t="str">
        <f>LEFT(telefony3[[#This Row],[Column1]], 1)</f>
        <v>5</v>
      </c>
      <c r="W904">
        <v>667424314</v>
      </c>
      <c r="X904" s="1" t="s">
        <v>2</v>
      </c>
    </row>
    <row r="905" spans="1:24" x14ac:dyDescent="0.35">
      <c r="A905">
        <v>602488285</v>
      </c>
      <c r="B905" s="1" t="s">
        <v>3</v>
      </c>
      <c r="P905" s="1">
        <v>753610057</v>
      </c>
      <c r="Q905" s="1" t="s">
        <v>3</v>
      </c>
      <c r="R905" s="1">
        <f>COUNTIF(telefony4[Column1], telefony3[[#This Row],[Column1]])</f>
        <v>1</v>
      </c>
      <c r="S905" s="1"/>
      <c r="U905" s="3" t="str">
        <f>LEFT(telefony3[[#This Row],[Column1]], 1)</f>
        <v>7</v>
      </c>
      <c r="W905">
        <v>667525697</v>
      </c>
      <c r="X905" s="1" t="s">
        <v>3</v>
      </c>
    </row>
    <row r="906" spans="1:24" x14ac:dyDescent="0.35">
      <c r="A906">
        <v>786525578</v>
      </c>
      <c r="B906" s="1" t="s">
        <v>3</v>
      </c>
      <c r="P906" s="1">
        <v>673076691</v>
      </c>
      <c r="Q906" s="1" t="s">
        <v>3</v>
      </c>
      <c r="R906" s="1">
        <f>COUNTIF(telefony4[Column1], telefony3[[#This Row],[Column1]])</f>
        <v>1</v>
      </c>
      <c r="S906" s="1"/>
      <c r="U906" s="3" t="str">
        <f>LEFT(telefony3[[#This Row],[Column1]], 1)</f>
        <v>6</v>
      </c>
      <c r="W906">
        <v>667934458</v>
      </c>
      <c r="X906" s="1" t="s">
        <v>3</v>
      </c>
    </row>
    <row r="907" spans="1:24" x14ac:dyDescent="0.35">
      <c r="A907">
        <v>827365461</v>
      </c>
      <c r="B907" s="1" t="s">
        <v>3</v>
      </c>
      <c r="P907" s="1">
        <v>669453469</v>
      </c>
      <c r="Q907" s="1" t="s">
        <v>2</v>
      </c>
      <c r="R907" s="1">
        <f>COUNTIF(telefony4[Column1], telefony3[[#This Row],[Column1]])</f>
        <v>1</v>
      </c>
      <c r="S907" s="1"/>
      <c r="U907" s="3" t="str">
        <f>LEFT(telefony3[[#This Row],[Column1]], 1)</f>
        <v>6</v>
      </c>
      <c r="W907">
        <v>668346042</v>
      </c>
      <c r="X907" s="1" t="s">
        <v>3</v>
      </c>
    </row>
    <row r="908" spans="1:24" x14ac:dyDescent="0.35">
      <c r="A908">
        <v>764859813</v>
      </c>
      <c r="B908" s="1" t="s">
        <v>2</v>
      </c>
      <c r="P908" s="1">
        <v>877037133</v>
      </c>
      <c r="Q908" s="1" t="s">
        <v>3</v>
      </c>
      <c r="R908" s="1">
        <f>COUNTIF(telefony4[Column1], telefony3[[#This Row],[Column1]])</f>
        <v>1</v>
      </c>
      <c r="S908" s="1"/>
      <c r="U908" s="3" t="str">
        <f>LEFT(telefony3[[#This Row],[Column1]], 1)</f>
        <v>8</v>
      </c>
      <c r="W908">
        <v>669172495</v>
      </c>
      <c r="X908" s="1" t="s">
        <v>2</v>
      </c>
    </row>
    <row r="909" spans="1:24" x14ac:dyDescent="0.35">
      <c r="A909">
        <v>649869199</v>
      </c>
      <c r="B909" s="1" t="s">
        <v>2</v>
      </c>
      <c r="P909" s="1">
        <v>581509578</v>
      </c>
      <c r="Q909" s="1" t="s">
        <v>2</v>
      </c>
      <c r="R909" s="1">
        <f>COUNTIF(telefony4[Column1], telefony3[[#This Row],[Column1]])</f>
        <v>1</v>
      </c>
      <c r="S909" s="1"/>
      <c r="U909" s="3" t="str">
        <f>LEFT(telefony3[[#This Row],[Column1]], 1)</f>
        <v>5</v>
      </c>
      <c r="W909">
        <v>669255355</v>
      </c>
      <c r="X909" s="1" t="s">
        <v>2</v>
      </c>
    </row>
    <row r="910" spans="1:24" x14ac:dyDescent="0.35">
      <c r="A910">
        <v>770309737</v>
      </c>
      <c r="B910" s="1" t="s">
        <v>3</v>
      </c>
      <c r="P910" s="1">
        <v>710716425</v>
      </c>
      <c r="Q910" s="1" t="s">
        <v>2</v>
      </c>
      <c r="R910" s="1">
        <f>COUNTIF(telefony4[Column1], telefony3[[#This Row],[Column1]])</f>
        <v>1</v>
      </c>
      <c r="S910" s="1"/>
      <c r="U910" s="3" t="str">
        <f>LEFT(telefony3[[#This Row],[Column1]], 1)</f>
        <v>7</v>
      </c>
      <c r="W910">
        <v>669453469</v>
      </c>
      <c r="X910" s="1" t="s">
        <v>2</v>
      </c>
    </row>
    <row r="911" spans="1:24" x14ac:dyDescent="0.35">
      <c r="A911">
        <v>770309737</v>
      </c>
      <c r="B911" s="1" t="s">
        <v>3</v>
      </c>
      <c r="P911" s="1">
        <v>665204200</v>
      </c>
      <c r="Q911" s="1" t="s">
        <v>2</v>
      </c>
      <c r="R911" s="1">
        <f>COUNTIF(telefony4[Column1], telefony3[[#This Row],[Column1]])</f>
        <v>1</v>
      </c>
      <c r="S911" s="1"/>
      <c r="U911" s="3" t="str">
        <f>LEFT(telefony3[[#This Row],[Column1]], 1)</f>
        <v>6</v>
      </c>
      <c r="W911">
        <v>670182248</v>
      </c>
      <c r="X911" s="1" t="s">
        <v>2</v>
      </c>
    </row>
    <row r="912" spans="1:24" x14ac:dyDescent="0.35">
      <c r="A912">
        <v>770309737</v>
      </c>
      <c r="B912" s="1" t="s">
        <v>3</v>
      </c>
      <c r="P912" s="1">
        <v>851577515</v>
      </c>
      <c r="Q912" s="1" t="s">
        <v>3</v>
      </c>
      <c r="R912" s="1">
        <f>COUNTIF(telefony4[Column1], telefony3[[#This Row],[Column1]])</f>
        <v>1</v>
      </c>
      <c r="S912" s="1"/>
      <c r="U912" s="3" t="str">
        <f>LEFT(telefony3[[#This Row],[Column1]], 1)</f>
        <v>8</v>
      </c>
      <c r="W912">
        <v>670334629</v>
      </c>
      <c r="X912" s="1" t="s">
        <v>3</v>
      </c>
    </row>
    <row r="913" spans="1:24" x14ac:dyDescent="0.35">
      <c r="A913">
        <v>770309737</v>
      </c>
      <c r="B913" s="1" t="s">
        <v>3</v>
      </c>
      <c r="P913" s="1">
        <v>526031517</v>
      </c>
      <c r="Q913" s="1" t="s">
        <v>3</v>
      </c>
      <c r="R913" s="1">
        <f>COUNTIF(telefony4[Column1], telefony3[[#This Row],[Column1]])</f>
        <v>1</v>
      </c>
      <c r="S913" s="1"/>
      <c r="U913" s="3" t="str">
        <f>LEFT(telefony3[[#This Row],[Column1]], 1)</f>
        <v>5</v>
      </c>
      <c r="W913">
        <v>670347160</v>
      </c>
      <c r="X913" s="1" t="s">
        <v>3</v>
      </c>
    </row>
    <row r="914" spans="1:24" x14ac:dyDescent="0.35">
      <c r="A914">
        <v>770309737</v>
      </c>
      <c r="B914" s="1" t="s">
        <v>3</v>
      </c>
      <c r="P914" s="1">
        <v>650407156</v>
      </c>
      <c r="Q914" s="1" t="s">
        <v>3</v>
      </c>
      <c r="R914" s="1">
        <f>COUNTIF(telefony4[Column1], telefony3[[#This Row],[Column1]])</f>
        <v>1</v>
      </c>
      <c r="S914" s="1"/>
      <c r="U914" s="3" t="str">
        <f>LEFT(telefony3[[#This Row],[Column1]], 1)</f>
        <v>6</v>
      </c>
      <c r="W914">
        <v>670473590</v>
      </c>
      <c r="X914" s="1" t="s">
        <v>2</v>
      </c>
    </row>
    <row r="915" spans="1:24" x14ac:dyDescent="0.35">
      <c r="A915">
        <v>770309737</v>
      </c>
      <c r="B915" s="1" t="s">
        <v>3</v>
      </c>
      <c r="P915" s="1">
        <v>563332708</v>
      </c>
      <c r="Q915" s="1" t="s">
        <v>2</v>
      </c>
      <c r="R915" s="1">
        <f>COUNTIF(telefony4[Column1], telefony3[[#This Row],[Column1]])</f>
        <v>1</v>
      </c>
      <c r="S915" s="1"/>
      <c r="U915" s="3" t="str">
        <f>LEFT(telefony3[[#This Row],[Column1]], 1)</f>
        <v>5</v>
      </c>
      <c r="W915">
        <v>670501554</v>
      </c>
      <c r="X915" s="1" t="s">
        <v>2</v>
      </c>
    </row>
    <row r="916" spans="1:24" x14ac:dyDescent="0.35">
      <c r="A916">
        <v>770309737</v>
      </c>
      <c r="B916" s="1" t="s">
        <v>3</v>
      </c>
      <c r="P916" s="1">
        <v>632227635</v>
      </c>
      <c r="Q916" s="1" t="s">
        <v>3</v>
      </c>
      <c r="R916" s="1">
        <f>COUNTIF(telefony4[Column1], telefony3[[#This Row],[Column1]])</f>
        <v>1</v>
      </c>
      <c r="S916" s="1"/>
      <c r="U916" s="3" t="str">
        <f>LEFT(telefony3[[#This Row],[Column1]], 1)</f>
        <v>6</v>
      </c>
      <c r="W916">
        <v>670616896</v>
      </c>
      <c r="X916" s="1" t="s">
        <v>3</v>
      </c>
    </row>
    <row r="917" spans="1:24" x14ac:dyDescent="0.35">
      <c r="A917">
        <v>667010101</v>
      </c>
      <c r="B917" s="1" t="s">
        <v>2</v>
      </c>
      <c r="P917" s="1">
        <v>647488392</v>
      </c>
      <c r="Q917" s="1" t="s">
        <v>3</v>
      </c>
      <c r="R917" s="1">
        <f>COUNTIF(telefony4[Column1], telefony3[[#This Row],[Column1]])</f>
        <v>1</v>
      </c>
      <c r="S917" s="1"/>
      <c r="U917" s="3" t="str">
        <f>LEFT(telefony3[[#This Row],[Column1]], 1)</f>
        <v>6</v>
      </c>
      <c r="W917">
        <v>671508775</v>
      </c>
      <c r="X917" s="1" t="s">
        <v>2</v>
      </c>
    </row>
    <row r="918" spans="1:24" x14ac:dyDescent="0.35">
      <c r="A918">
        <v>667010101</v>
      </c>
      <c r="B918" s="1" t="s">
        <v>2</v>
      </c>
      <c r="P918" s="1">
        <v>628998242</v>
      </c>
      <c r="Q918" s="1" t="s">
        <v>3</v>
      </c>
      <c r="R918" s="1">
        <f>COUNTIF(telefony4[Column1], telefony3[[#This Row],[Column1]])</f>
        <v>1</v>
      </c>
      <c r="S918" s="1"/>
      <c r="U918" s="3" t="str">
        <f>LEFT(telefony3[[#This Row],[Column1]], 1)</f>
        <v>6</v>
      </c>
      <c r="W918">
        <v>671508775</v>
      </c>
      <c r="X918" s="1" t="s">
        <v>2</v>
      </c>
    </row>
    <row r="919" spans="1:24" x14ac:dyDescent="0.35">
      <c r="A919">
        <v>770309737</v>
      </c>
      <c r="B919" s="1" t="s">
        <v>3</v>
      </c>
      <c r="P919" s="1">
        <v>697784501</v>
      </c>
      <c r="Q919" s="1" t="s">
        <v>2</v>
      </c>
      <c r="R919" s="1">
        <f>COUNTIF(telefony4[Column1], telefony3[[#This Row],[Column1]])</f>
        <v>1</v>
      </c>
      <c r="S919" s="1"/>
      <c r="U919" s="3" t="str">
        <f>LEFT(telefony3[[#This Row],[Column1]], 1)</f>
        <v>6</v>
      </c>
      <c r="W919">
        <v>671805973</v>
      </c>
      <c r="X919" s="1" t="s">
        <v>3</v>
      </c>
    </row>
    <row r="920" spans="1:24" x14ac:dyDescent="0.35">
      <c r="A920">
        <v>647126740</v>
      </c>
      <c r="B920" s="1" t="s">
        <v>2</v>
      </c>
      <c r="P920" s="1">
        <v>548707808</v>
      </c>
      <c r="Q920" s="1" t="s">
        <v>2</v>
      </c>
      <c r="R920" s="1">
        <f>COUNTIF(telefony4[Column1], telefony3[[#This Row],[Column1]])</f>
        <v>1</v>
      </c>
      <c r="S920" s="1"/>
      <c r="U920" s="3" t="str">
        <f>LEFT(telefony3[[#This Row],[Column1]], 1)</f>
        <v>5</v>
      </c>
      <c r="W920">
        <v>672157626</v>
      </c>
      <c r="X920" s="1" t="s">
        <v>3</v>
      </c>
    </row>
    <row r="921" spans="1:24" x14ac:dyDescent="0.35">
      <c r="A921">
        <v>688001668</v>
      </c>
      <c r="B921" s="1" t="s">
        <v>3</v>
      </c>
      <c r="P921" s="1">
        <v>605137179</v>
      </c>
      <c r="Q921" s="1" t="s">
        <v>3</v>
      </c>
      <c r="R921" s="1">
        <f>COUNTIF(telefony4[Column1], telefony3[[#This Row],[Column1]])</f>
        <v>1</v>
      </c>
      <c r="S921" s="1"/>
      <c r="U921" s="3" t="str">
        <f>LEFT(telefony3[[#This Row],[Column1]], 1)</f>
        <v>6</v>
      </c>
      <c r="W921">
        <v>672383817</v>
      </c>
      <c r="X921" s="1" t="s">
        <v>2</v>
      </c>
    </row>
    <row r="922" spans="1:24" x14ac:dyDescent="0.35">
      <c r="A922">
        <v>577743623</v>
      </c>
      <c r="B922" s="1" t="s">
        <v>3</v>
      </c>
      <c r="P922" s="1">
        <v>511329014</v>
      </c>
      <c r="Q922" s="1" t="s">
        <v>3</v>
      </c>
      <c r="R922" s="1">
        <f>COUNTIF(telefony4[Column1], telefony3[[#This Row],[Column1]])</f>
        <v>1</v>
      </c>
      <c r="S922" s="1"/>
      <c r="U922" s="3" t="str">
        <f>LEFT(telefony3[[#This Row],[Column1]], 1)</f>
        <v>5</v>
      </c>
      <c r="W922">
        <v>672407092</v>
      </c>
      <c r="X922" s="1" t="s">
        <v>3</v>
      </c>
    </row>
    <row r="923" spans="1:24" x14ac:dyDescent="0.35">
      <c r="A923">
        <v>511533664</v>
      </c>
      <c r="B923" s="1" t="s">
        <v>2</v>
      </c>
      <c r="P923" s="1">
        <v>550357157</v>
      </c>
      <c r="Q923" s="1" t="s">
        <v>3</v>
      </c>
      <c r="R923" s="1">
        <f>COUNTIF(telefony4[Column1], telefony3[[#This Row],[Column1]])</f>
        <v>1</v>
      </c>
      <c r="S923" s="1"/>
      <c r="U923" s="3" t="str">
        <f>LEFT(telefony3[[#This Row],[Column1]], 1)</f>
        <v>5</v>
      </c>
      <c r="W923">
        <v>672517956</v>
      </c>
      <c r="X923" s="1" t="s">
        <v>2</v>
      </c>
    </row>
    <row r="924" spans="1:24" x14ac:dyDescent="0.35">
      <c r="A924">
        <v>553516344</v>
      </c>
      <c r="B924" s="1" t="s">
        <v>3</v>
      </c>
      <c r="P924" s="1">
        <v>559083673</v>
      </c>
      <c r="Q924" s="1" t="s">
        <v>3</v>
      </c>
      <c r="R924" s="1">
        <f>COUNTIF(telefony4[Column1], telefony3[[#This Row],[Column1]])</f>
        <v>1</v>
      </c>
      <c r="S924" s="1"/>
      <c r="U924" s="3" t="str">
        <f>LEFT(telefony3[[#This Row],[Column1]], 1)</f>
        <v>5</v>
      </c>
      <c r="W924">
        <v>672608617</v>
      </c>
      <c r="X924" s="1" t="s">
        <v>3</v>
      </c>
    </row>
    <row r="925" spans="1:24" x14ac:dyDescent="0.35">
      <c r="A925">
        <v>604204040</v>
      </c>
      <c r="B925" s="1" t="s">
        <v>3</v>
      </c>
      <c r="P925" s="1">
        <v>794967106</v>
      </c>
      <c r="Q925" s="1" t="s">
        <v>2</v>
      </c>
      <c r="R925" s="1">
        <f>COUNTIF(telefony4[Column1], telefony3[[#This Row],[Column1]])</f>
        <v>1</v>
      </c>
      <c r="S925" s="1"/>
      <c r="U925" s="3" t="str">
        <f>LEFT(telefony3[[#This Row],[Column1]], 1)</f>
        <v>7</v>
      </c>
      <c r="W925">
        <v>672970691</v>
      </c>
      <c r="X925" s="1" t="s">
        <v>3</v>
      </c>
    </row>
    <row r="926" spans="1:24" x14ac:dyDescent="0.35">
      <c r="A926">
        <v>733985554</v>
      </c>
      <c r="B926" s="1" t="s">
        <v>3</v>
      </c>
      <c r="P926" s="1">
        <v>600799527</v>
      </c>
      <c r="Q926" s="1" t="s">
        <v>3</v>
      </c>
      <c r="R926" s="1">
        <f>COUNTIF(telefony4[Column1], telefony3[[#This Row],[Column1]])</f>
        <v>1</v>
      </c>
      <c r="S926" s="1"/>
      <c r="U926" s="3" t="str">
        <f>LEFT(telefony3[[#This Row],[Column1]], 1)</f>
        <v>6</v>
      </c>
      <c r="W926">
        <v>673076691</v>
      </c>
      <c r="X926" s="1" t="s">
        <v>3</v>
      </c>
    </row>
    <row r="927" spans="1:24" x14ac:dyDescent="0.35">
      <c r="A927">
        <v>551444944</v>
      </c>
      <c r="B927" s="1" t="s">
        <v>2</v>
      </c>
      <c r="P927" s="1">
        <v>504196176</v>
      </c>
      <c r="Q927" s="1" t="s">
        <v>2</v>
      </c>
      <c r="R927" s="1">
        <f>COUNTIF(telefony4[Column1], telefony3[[#This Row],[Column1]])</f>
        <v>1</v>
      </c>
      <c r="S927" s="1"/>
      <c r="U927" s="3" t="str">
        <f>LEFT(telefony3[[#This Row],[Column1]], 1)</f>
        <v>5</v>
      </c>
      <c r="W927">
        <v>673959916</v>
      </c>
      <c r="X927" s="1" t="s">
        <v>2</v>
      </c>
    </row>
    <row r="928" spans="1:24" x14ac:dyDescent="0.35">
      <c r="A928">
        <v>524322124</v>
      </c>
      <c r="B928" s="1" t="s">
        <v>3</v>
      </c>
      <c r="P928" s="1">
        <v>642371518</v>
      </c>
      <c r="Q928" s="1" t="s">
        <v>2</v>
      </c>
      <c r="R928" s="1">
        <f>COUNTIF(telefony4[Column1], telefony3[[#This Row],[Column1]])</f>
        <v>1</v>
      </c>
      <c r="S928" s="1"/>
      <c r="U928" s="3" t="str">
        <f>LEFT(telefony3[[#This Row],[Column1]], 1)</f>
        <v>6</v>
      </c>
      <c r="W928">
        <v>674235633</v>
      </c>
      <c r="X928" s="1" t="s">
        <v>3</v>
      </c>
    </row>
    <row r="929" spans="1:24" x14ac:dyDescent="0.35">
      <c r="A929">
        <v>658060352</v>
      </c>
      <c r="B929" s="1" t="s">
        <v>3</v>
      </c>
      <c r="P929" s="1">
        <v>525083911</v>
      </c>
      <c r="Q929" s="1" t="s">
        <v>3</v>
      </c>
      <c r="R929" s="1">
        <f>COUNTIF(telefony4[Column1], telefony3[[#This Row],[Column1]])</f>
        <v>1</v>
      </c>
      <c r="S929" s="1"/>
      <c r="U929" s="3" t="str">
        <f>LEFT(telefony3[[#This Row],[Column1]], 1)</f>
        <v>5</v>
      </c>
      <c r="W929">
        <v>674969097</v>
      </c>
      <c r="X929" s="1" t="s">
        <v>3</v>
      </c>
    </row>
    <row r="930" spans="1:24" x14ac:dyDescent="0.35">
      <c r="A930">
        <v>681479334</v>
      </c>
      <c r="B930" s="1" t="s">
        <v>3</v>
      </c>
      <c r="P930" s="1">
        <v>705547057</v>
      </c>
      <c r="Q930" s="1" t="s">
        <v>3</v>
      </c>
      <c r="R930" s="1">
        <f>COUNTIF(telefony4[Column1], telefony3[[#This Row],[Column1]])</f>
        <v>1</v>
      </c>
      <c r="S930" s="1"/>
      <c r="U930" s="3" t="str">
        <f>LEFT(telefony3[[#This Row],[Column1]], 1)</f>
        <v>7</v>
      </c>
      <c r="W930">
        <v>675513101</v>
      </c>
      <c r="X930" s="1" t="s">
        <v>3</v>
      </c>
    </row>
    <row r="931" spans="1:24" x14ac:dyDescent="0.35">
      <c r="A931">
        <v>844572330</v>
      </c>
      <c r="B931" s="1" t="s">
        <v>3</v>
      </c>
      <c r="P931" s="1">
        <v>604113075</v>
      </c>
      <c r="Q931" s="1" t="s">
        <v>2</v>
      </c>
      <c r="R931" s="1">
        <f>COUNTIF(telefony4[Column1], telefony3[[#This Row],[Column1]])</f>
        <v>1</v>
      </c>
      <c r="S931" s="1"/>
      <c r="U931" s="3" t="str">
        <f>LEFT(telefony3[[#This Row],[Column1]], 1)</f>
        <v>6</v>
      </c>
      <c r="W931">
        <v>675832574</v>
      </c>
      <c r="X931" s="1" t="s">
        <v>2</v>
      </c>
    </row>
    <row r="932" spans="1:24" x14ac:dyDescent="0.35">
      <c r="A932">
        <v>623337579</v>
      </c>
      <c r="B932" s="1" t="s">
        <v>3</v>
      </c>
      <c r="P932" s="1">
        <v>522368464</v>
      </c>
      <c r="Q932" s="1" t="s">
        <v>2</v>
      </c>
      <c r="R932" s="1">
        <f>COUNTIF(telefony4[Column1], telefony3[[#This Row],[Column1]])</f>
        <v>1</v>
      </c>
      <c r="S932" s="1"/>
      <c r="U932" s="3" t="str">
        <f>LEFT(telefony3[[#This Row],[Column1]], 1)</f>
        <v>5</v>
      </c>
      <c r="W932">
        <v>676357134</v>
      </c>
      <c r="X932" s="1" t="s">
        <v>2</v>
      </c>
    </row>
    <row r="933" spans="1:24" x14ac:dyDescent="0.35">
      <c r="A933">
        <v>623337579</v>
      </c>
      <c r="B933" s="1" t="s">
        <v>3</v>
      </c>
      <c r="P933" s="1">
        <v>545271403</v>
      </c>
      <c r="Q933" s="1" t="s">
        <v>3</v>
      </c>
      <c r="R933" s="1">
        <f>COUNTIF(telefony4[Column1], telefony3[[#This Row],[Column1]])</f>
        <v>1</v>
      </c>
      <c r="S933" s="1"/>
      <c r="U933" s="3" t="str">
        <f>LEFT(telefony3[[#This Row],[Column1]], 1)</f>
        <v>5</v>
      </c>
      <c r="W933">
        <v>676747221</v>
      </c>
      <c r="X933" s="1" t="s">
        <v>3</v>
      </c>
    </row>
    <row r="934" spans="1:24" x14ac:dyDescent="0.35">
      <c r="A934">
        <v>623337579</v>
      </c>
      <c r="B934" s="1" t="s">
        <v>3</v>
      </c>
      <c r="P934" s="1">
        <v>550614319</v>
      </c>
      <c r="Q934" s="1" t="s">
        <v>3</v>
      </c>
      <c r="R934" s="1">
        <f>COUNTIF(telefony4[Column1], telefony3[[#This Row],[Column1]])</f>
        <v>1</v>
      </c>
      <c r="S934" s="1"/>
      <c r="U934" s="3" t="str">
        <f>LEFT(telefony3[[#This Row],[Column1]], 1)</f>
        <v>5</v>
      </c>
      <c r="W934">
        <v>677191388</v>
      </c>
      <c r="X934" s="1" t="s">
        <v>3</v>
      </c>
    </row>
    <row r="935" spans="1:24" x14ac:dyDescent="0.35">
      <c r="A935">
        <v>623337579</v>
      </c>
      <c r="B935" s="1" t="s">
        <v>3</v>
      </c>
      <c r="P935" s="1">
        <v>765999091</v>
      </c>
      <c r="Q935" s="1" t="s">
        <v>3</v>
      </c>
      <c r="R935" s="1">
        <f>COUNTIF(telefony4[Column1], telefony3[[#This Row],[Column1]])</f>
        <v>1</v>
      </c>
      <c r="S935" s="1"/>
      <c r="U935" s="3" t="str">
        <f>LEFT(telefony3[[#This Row],[Column1]], 1)</f>
        <v>7</v>
      </c>
      <c r="W935">
        <v>677337555</v>
      </c>
      <c r="X935" s="1" t="s">
        <v>2</v>
      </c>
    </row>
    <row r="936" spans="1:24" x14ac:dyDescent="0.35">
      <c r="A936">
        <v>623337579</v>
      </c>
      <c r="B936" s="1" t="s">
        <v>3</v>
      </c>
      <c r="P936" s="1">
        <v>671805973</v>
      </c>
      <c r="Q936" s="1" t="s">
        <v>3</v>
      </c>
      <c r="R936" s="1">
        <f>COUNTIF(telefony4[Column1], telefony3[[#This Row],[Column1]])</f>
        <v>1</v>
      </c>
      <c r="S936" s="1"/>
      <c r="U936" s="3" t="str">
        <f>LEFT(telefony3[[#This Row],[Column1]], 1)</f>
        <v>6</v>
      </c>
      <c r="W936">
        <v>677439853</v>
      </c>
      <c r="X936" s="1" t="s">
        <v>3</v>
      </c>
    </row>
    <row r="937" spans="1:24" x14ac:dyDescent="0.35">
      <c r="A937">
        <v>623337579</v>
      </c>
      <c r="B937" s="1" t="s">
        <v>3</v>
      </c>
      <c r="P937" s="1">
        <v>599045818</v>
      </c>
      <c r="Q937" s="1" t="s">
        <v>3</v>
      </c>
      <c r="R937" s="1">
        <f>COUNTIF(telefony4[Column1], telefony3[[#This Row],[Column1]])</f>
        <v>1</v>
      </c>
      <c r="S937" s="1"/>
      <c r="U937" s="3" t="str">
        <f>LEFT(telefony3[[#This Row],[Column1]], 1)</f>
        <v>5</v>
      </c>
      <c r="W937">
        <v>677705455</v>
      </c>
      <c r="X937" s="1" t="s">
        <v>2</v>
      </c>
    </row>
    <row r="938" spans="1:24" x14ac:dyDescent="0.35">
      <c r="A938">
        <v>623337579</v>
      </c>
      <c r="B938" s="1" t="s">
        <v>3</v>
      </c>
      <c r="P938" s="1">
        <v>832530853</v>
      </c>
      <c r="Q938" s="1" t="s">
        <v>2</v>
      </c>
      <c r="R938" s="1">
        <f>COUNTIF(telefony4[Column1], telefony3[[#This Row],[Column1]])</f>
        <v>1</v>
      </c>
      <c r="S938" s="1"/>
      <c r="U938" s="3" t="str">
        <f>LEFT(telefony3[[#This Row],[Column1]], 1)</f>
        <v>8</v>
      </c>
      <c r="W938">
        <v>679533754</v>
      </c>
      <c r="X938" s="1" t="s">
        <v>2</v>
      </c>
    </row>
    <row r="939" spans="1:24" x14ac:dyDescent="0.35">
      <c r="A939">
        <v>623337579</v>
      </c>
      <c r="B939" s="1" t="s">
        <v>3</v>
      </c>
      <c r="P939" s="1">
        <v>622011270</v>
      </c>
      <c r="Q939" s="1" t="s">
        <v>3</v>
      </c>
      <c r="R939" s="1">
        <f>COUNTIF(telefony4[Column1], telefony3[[#This Row],[Column1]])</f>
        <v>1</v>
      </c>
      <c r="S939" s="1"/>
      <c r="U939" s="3" t="str">
        <f>LEFT(telefony3[[#This Row],[Column1]], 1)</f>
        <v>6</v>
      </c>
      <c r="W939">
        <v>679639355</v>
      </c>
      <c r="X939" s="1" t="s">
        <v>3</v>
      </c>
    </row>
    <row r="940" spans="1:24" x14ac:dyDescent="0.35">
      <c r="A940">
        <v>623337579</v>
      </c>
      <c r="B940" s="1" t="s">
        <v>3</v>
      </c>
      <c r="P940" s="1">
        <v>716778903</v>
      </c>
      <c r="Q940" s="1" t="s">
        <v>3</v>
      </c>
      <c r="R940" s="1">
        <f>COUNTIF(telefony4[Column1], telefony3[[#This Row],[Column1]])</f>
        <v>1</v>
      </c>
      <c r="S940" s="1"/>
      <c r="U940" s="3" t="str">
        <f>LEFT(telefony3[[#This Row],[Column1]], 1)</f>
        <v>7</v>
      </c>
      <c r="W940">
        <v>679875387</v>
      </c>
      <c r="X940" s="1" t="s">
        <v>3</v>
      </c>
    </row>
    <row r="941" spans="1:24" x14ac:dyDescent="0.35">
      <c r="A941">
        <v>693442064</v>
      </c>
      <c r="B941" s="1" t="s">
        <v>3</v>
      </c>
      <c r="P941" s="1">
        <v>511921807</v>
      </c>
      <c r="Q941" s="1" t="s">
        <v>2</v>
      </c>
      <c r="R941" s="1">
        <f>COUNTIF(telefony4[Column1], telefony3[[#This Row],[Column1]])</f>
        <v>1</v>
      </c>
      <c r="S941" s="1"/>
      <c r="U941" s="3" t="str">
        <f>LEFT(telefony3[[#This Row],[Column1]], 1)</f>
        <v>5</v>
      </c>
      <c r="W941">
        <v>679977475</v>
      </c>
      <c r="X941" s="1" t="s">
        <v>2</v>
      </c>
    </row>
    <row r="942" spans="1:24" x14ac:dyDescent="0.35">
      <c r="A942">
        <v>825287614</v>
      </c>
      <c r="B942" s="1" t="s">
        <v>3</v>
      </c>
      <c r="P942" s="1">
        <v>500866442</v>
      </c>
      <c r="Q942" s="1" t="s">
        <v>3</v>
      </c>
      <c r="R942" s="1">
        <f>COUNTIF(telefony4[Column1], telefony3[[#This Row],[Column1]])</f>
        <v>1</v>
      </c>
      <c r="S942" s="1"/>
      <c r="U942" s="3" t="str">
        <f>LEFT(telefony3[[#This Row],[Column1]], 1)</f>
        <v>5</v>
      </c>
      <c r="W942">
        <v>680408051</v>
      </c>
      <c r="X942" s="1" t="s">
        <v>3</v>
      </c>
    </row>
    <row r="943" spans="1:24" x14ac:dyDescent="0.35">
      <c r="A943">
        <v>716798628</v>
      </c>
      <c r="B943" s="1" t="s">
        <v>2</v>
      </c>
      <c r="P943" s="1">
        <v>769984012</v>
      </c>
      <c r="Q943" s="1" t="s">
        <v>2</v>
      </c>
      <c r="R943" s="1">
        <f>COUNTIF(telefony4[Column1], telefony3[[#This Row],[Column1]])</f>
        <v>1</v>
      </c>
      <c r="S943" s="1"/>
      <c r="U943" s="3" t="str">
        <f>LEFT(telefony3[[#This Row],[Column1]], 1)</f>
        <v>7</v>
      </c>
      <c r="W943">
        <v>681479334</v>
      </c>
      <c r="X943" s="1" t="s">
        <v>3</v>
      </c>
    </row>
    <row r="944" spans="1:24" x14ac:dyDescent="0.35">
      <c r="A944">
        <v>885009826</v>
      </c>
      <c r="B944" s="1" t="s">
        <v>3</v>
      </c>
      <c r="P944" s="1">
        <v>795642286</v>
      </c>
      <c r="Q944" s="1" t="s">
        <v>3</v>
      </c>
      <c r="R944" s="1">
        <f>COUNTIF(telefony4[Column1], telefony3[[#This Row],[Column1]])</f>
        <v>1</v>
      </c>
      <c r="S944" s="1"/>
      <c r="U944" s="3" t="str">
        <f>LEFT(telefony3[[#This Row],[Column1]], 1)</f>
        <v>7</v>
      </c>
      <c r="W944">
        <v>681479334</v>
      </c>
      <c r="X944" s="1" t="s">
        <v>3</v>
      </c>
    </row>
    <row r="945" spans="1:24" x14ac:dyDescent="0.35">
      <c r="A945">
        <v>637256048</v>
      </c>
      <c r="B945" s="1" t="s">
        <v>3</v>
      </c>
      <c r="P945" s="1">
        <v>591599905</v>
      </c>
      <c r="Q945" s="1" t="s">
        <v>2</v>
      </c>
      <c r="R945" s="1">
        <f>COUNTIF(telefony4[Column1], telefony3[[#This Row],[Column1]])</f>
        <v>1</v>
      </c>
      <c r="S945" s="1"/>
      <c r="U945" s="3" t="str">
        <f>LEFT(telefony3[[#This Row],[Column1]], 1)</f>
        <v>5</v>
      </c>
      <c r="W945">
        <v>681479334</v>
      </c>
      <c r="X945" s="1" t="s">
        <v>3</v>
      </c>
    </row>
    <row r="946" spans="1:24" x14ac:dyDescent="0.35">
      <c r="A946">
        <v>549654776</v>
      </c>
      <c r="B946" s="1" t="s">
        <v>3</v>
      </c>
      <c r="P946" s="1">
        <v>865715406</v>
      </c>
      <c r="Q946" s="1" t="s">
        <v>3</v>
      </c>
      <c r="R946" s="1">
        <f>COUNTIF(telefony4[Column1], telefony3[[#This Row],[Column1]])</f>
        <v>1</v>
      </c>
      <c r="S946" s="1"/>
      <c r="U946" s="3" t="str">
        <f>LEFT(telefony3[[#This Row],[Column1]], 1)</f>
        <v>8</v>
      </c>
      <c r="W946">
        <v>681479334</v>
      </c>
      <c r="X946" s="1" t="s">
        <v>3</v>
      </c>
    </row>
    <row r="947" spans="1:24" x14ac:dyDescent="0.35">
      <c r="A947">
        <v>756294674</v>
      </c>
      <c r="B947" s="1" t="s">
        <v>3</v>
      </c>
      <c r="P947" s="1">
        <v>787480609</v>
      </c>
      <c r="Q947" s="1" t="s">
        <v>2</v>
      </c>
      <c r="R947" s="1">
        <f>COUNTIF(telefony4[Column1], telefony3[[#This Row],[Column1]])</f>
        <v>1</v>
      </c>
      <c r="S947" s="1"/>
      <c r="U947" s="3" t="str">
        <f>LEFT(telefony3[[#This Row],[Column1]], 1)</f>
        <v>7</v>
      </c>
      <c r="W947">
        <v>681479334</v>
      </c>
      <c r="X947" s="1" t="s">
        <v>3</v>
      </c>
    </row>
    <row r="948" spans="1:24" x14ac:dyDescent="0.35">
      <c r="A948">
        <v>609365461</v>
      </c>
      <c r="B948" s="1" t="s">
        <v>3</v>
      </c>
      <c r="P948" s="1">
        <v>846198236</v>
      </c>
      <c r="Q948" s="1" t="s">
        <v>3</v>
      </c>
      <c r="R948" s="1">
        <f>COUNTIF(telefony4[Column1], telefony3[[#This Row],[Column1]])</f>
        <v>1</v>
      </c>
      <c r="S948" s="1"/>
      <c r="U948" s="3" t="str">
        <f>LEFT(telefony3[[#This Row],[Column1]], 1)</f>
        <v>8</v>
      </c>
      <c r="W948">
        <v>681779961</v>
      </c>
      <c r="X948" s="1" t="s">
        <v>2</v>
      </c>
    </row>
    <row r="949" spans="1:24" x14ac:dyDescent="0.35">
      <c r="A949">
        <v>511219834</v>
      </c>
      <c r="B949" s="1" t="s">
        <v>3</v>
      </c>
      <c r="P949" s="1">
        <v>876513544</v>
      </c>
      <c r="Q949" s="1" t="s">
        <v>2</v>
      </c>
      <c r="R949" s="1">
        <f>COUNTIF(telefony4[Column1], telefony3[[#This Row],[Column1]])</f>
        <v>1</v>
      </c>
      <c r="S949" s="1"/>
      <c r="U949" s="3" t="str">
        <f>LEFT(telefony3[[#This Row],[Column1]], 1)</f>
        <v>8</v>
      </c>
      <c r="W949">
        <v>681791198</v>
      </c>
      <c r="X949" s="1" t="s">
        <v>2</v>
      </c>
    </row>
    <row r="950" spans="1:24" x14ac:dyDescent="0.35">
      <c r="A950">
        <v>622126553</v>
      </c>
      <c r="B950" s="1" t="s">
        <v>2</v>
      </c>
      <c r="P950" s="1">
        <v>648478361</v>
      </c>
      <c r="Q950" s="1" t="s">
        <v>3</v>
      </c>
      <c r="R950" s="1">
        <f>COUNTIF(telefony4[Column1], telefony3[[#This Row],[Column1]])</f>
        <v>1</v>
      </c>
      <c r="S950" s="1"/>
      <c r="U950" s="3" t="str">
        <f>LEFT(telefony3[[#This Row],[Column1]], 1)</f>
        <v>6</v>
      </c>
      <c r="W950">
        <v>682444155</v>
      </c>
      <c r="X950" s="1" t="s">
        <v>2</v>
      </c>
    </row>
    <row r="951" spans="1:24" x14ac:dyDescent="0.35">
      <c r="A951">
        <v>733439030</v>
      </c>
      <c r="B951" s="1" t="s">
        <v>2</v>
      </c>
      <c r="P951" s="1">
        <v>761929149</v>
      </c>
      <c r="Q951" s="1" t="s">
        <v>2</v>
      </c>
      <c r="R951" s="1">
        <f>COUNTIF(telefony4[Column1], telefony3[[#This Row],[Column1]])</f>
        <v>1</v>
      </c>
      <c r="S951" s="1"/>
      <c r="U951" s="3" t="str">
        <f>LEFT(telefony3[[#This Row],[Column1]], 1)</f>
        <v>7</v>
      </c>
      <c r="W951">
        <v>683229961</v>
      </c>
      <c r="X951" s="1" t="s">
        <v>2</v>
      </c>
    </row>
    <row r="952" spans="1:24" x14ac:dyDescent="0.35">
      <c r="A952">
        <v>544225823</v>
      </c>
      <c r="B952" s="1" t="s">
        <v>3</v>
      </c>
      <c r="P952" s="1">
        <v>758936351</v>
      </c>
      <c r="Q952" s="1" t="s">
        <v>2</v>
      </c>
      <c r="R952" s="1">
        <f>COUNTIF(telefony4[Column1], telefony3[[#This Row],[Column1]])</f>
        <v>1</v>
      </c>
      <c r="S952" s="1"/>
      <c r="U952" s="3" t="str">
        <f>LEFT(telefony3[[#This Row],[Column1]], 1)</f>
        <v>7</v>
      </c>
      <c r="W952">
        <v>683335766</v>
      </c>
      <c r="X952" s="1" t="s">
        <v>2</v>
      </c>
    </row>
    <row r="953" spans="1:24" x14ac:dyDescent="0.35">
      <c r="A953">
        <v>835411427</v>
      </c>
      <c r="B953" s="1" t="s">
        <v>2</v>
      </c>
      <c r="P953" s="1">
        <v>821847674</v>
      </c>
      <c r="Q953" s="1" t="s">
        <v>3</v>
      </c>
      <c r="R953" s="1">
        <f>COUNTIF(telefony4[Column1], telefony3[[#This Row],[Column1]])</f>
        <v>1</v>
      </c>
      <c r="S953" s="1"/>
      <c r="U953" s="3" t="str">
        <f>LEFT(telefony3[[#This Row],[Column1]], 1)</f>
        <v>8</v>
      </c>
      <c r="W953">
        <v>683335766</v>
      </c>
      <c r="X953" s="1" t="s">
        <v>2</v>
      </c>
    </row>
    <row r="954" spans="1:24" x14ac:dyDescent="0.35">
      <c r="A954">
        <v>634684396</v>
      </c>
      <c r="B954" s="1" t="s">
        <v>2</v>
      </c>
      <c r="P954" s="1">
        <v>511405916</v>
      </c>
      <c r="Q954" s="1" t="s">
        <v>2</v>
      </c>
      <c r="R954" s="1">
        <f>COUNTIF(telefony4[Column1], telefony3[[#This Row],[Column1]])</f>
        <v>1</v>
      </c>
      <c r="S954" s="1"/>
      <c r="U954" s="3" t="str">
        <f>LEFT(telefony3[[#This Row],[Column1]], 1)</f>
        <v>5</v>
      </c>
      <c r="W954">
        <v>683495883</v>
      </c>
      <c r="X954" s="1" t="s">
        <v>3</v>
      </c>
    </row>
    <row r="955" spans="1:24" x14ac:dyDescent="0.35">
      <c r="A955">
        <v>504669060</v>
      </c>
      <c r="B955" s="1" t="s">
        <v>2</v>
      </c>
      <c r="P955" s="1">
        <v>716941863</v>
      </c>
      <c r="Q955" s="1" t="s">
        <v>2</v>
      </c>
      <c r="R955" s="1">
        <f>COUNTIF(telefony4[Column1], telefony3[[#This Row],[Column1]])</f>
        <v>1</v>
      </c>
      <c r="S955" s="1"/>
      <c r="U955" s="3" t="str">
        <f>LEFT(telefony3[[#This Row],[Column1]], 1)</f>
        <v>7</v>
      </c>
      <c r="W955">
        <v>683736253</v>
      </c>
      <c r="X955" s="1" t="s">
        <v>2</v>
      </c>
    </row>
    <row r="956" spans="1:24" x14ac:dyDescent="0.35">
      <c r="A956">
        <v>504661045</v>
      </c>
      <c r="B956" s="1" t="s">
        <v>3</v>
      </c>
      <c r="P956" s="1">
        <v>615128833</v>
      </c>
      <c r="Q956" s="1" t="s">
        <v>3</v>
      </c>
      <c r="R956" s="1">
        <f>COUNTIF(telefony4[Column1], telefony3[[#This Row],[Column1]])</f>
        <v>1</v>
      </c>
      <c r="S956" s="1"/>
      <c r="U956" s="3" t="str">
        <f>LEFT(telefony3[[#This Row],[Column1]], 1)</f>
        <v>6</v>
      </c>
      <c r="W956">
        <v>684147159</v>
      </c>
      <c r="X956" s="1" t="s">
        <v>3</v>
      </c>
    </row>
    <row r="957" spans="1:24" x14ac:dyDescent="0.35">
      <c r="A957">
        <v>504269045</v>
      </c>
      <c r="B957" s="1" t="s">
        <v>3</v>
      </c>
      <c r="P957" s="1">
        <v>596532851</v>
      </c>
      <c r="Q957" s="1" t="s">
        <v>3</v>
      </c>
      <c r="R957" s="1">
        <f>COUNTIF(telefony4[Column1], telefony3[[#This Row],[Column1]])</f>
        <v>1</v>
      </c>
      <c r="S957" s="1"/>
      <c r="U957" s="3" t="str">
        <f>LEFT(telefony3[[#This Row],[Column1]], 1)</f>
        <v>5</v>
      </c>
      <c r="W957">
        <v>684151622</v>
      </c>
      <c r="X957" s="1" t="s">
        <v>2</v>
      </c>
    </row>
    <row r="958" spans="1:24" x14ac:dyDescent="0.35">
      <c r="A958">
        <v>506669045</v>
      </c>
      <c r="B958" s="1" t="s">
        <v>3</v>
      </c>
      <c r="P958" s="1">
        <v>899694815</v>
      </c>
      <c r="Q958" s="1" t="s">
        <v>2</v>
      </c>
      <c r="R958" s="1">
        <f>COUNTIF(telefony4[Column1], telefony3[[#This Row],[Column1]])</f>
        <v>1</v>
      </c>
      <c r="S958" s="1"/>
      <c r="U958" s="3" t="str">
        <f>LEFT(telefony3[[#This Row],[Column1]], 1)</f>
        <v>8</v>
      </c>
      <c r="W958">
        <v>684151622</v>
      </c>
      <c r="X958" s="1" t="s">
        <v>2</v>
      </c>
    </row>
    <row r="959" spans="1:24" x14ac:dyDescent="0.35">
      <c r="A959">
        <v>504669045</v>
      </c>
      <c r="B959" s="1" t="s">
        <v>3</v>
      </c>
      <c r="P959" s="1">
        <v>592870927</v>
      </c>
      <c r="Q959" s="1" t="s">
        <v>3</v>
      </c>
      <c r="R959" s="1">
        <f>COUNTIF(telefony4[Column1], telefony3[[#This Row],[Column1]])</f>
        <v>1</v>
      </c>
      <c r="S959" s="1"/>
      <c r="U959" s="3" t="str">
        <f>LEFT(telefony3[[#This Row],[Column1]], 1)</f>
        <v>5</v>
      </c>
      <c r="W959">
        <v>685009485</v>
      </c>
      <c r="X959" s="1" t="s">
        <v>3</v>
      </c>
    </row>
    <row r="960" spans="1:24" x14ac:dyDescent="0.35">
      <c r="A960">
        <v>504669045</v>
      </c>
      <c r="B960" s="1" t="s">
        <v>3</v>
      </c>
      <c r="P960" s="1">
        <v>816755625</v>
      </c>
      <c r="Q960" s="1" t="s">
        <v>3</v>
      </c>
      <c r="R960" s="1">
        <f>COUNTIF(telefony4[Column1], telefony3[[#This Row],[Column1]])</f>
        <v>1</v>
      </c>
      <c r="S960" s="1"/>
      <c r="U960" s="3" t="str">
        <f>LEFT(telefony3[[#This Row],[Column1]], 1)</f>
        <v>8</v>
      </c>
      <c r="W960">
        <v>685151783</v>
      </c>
      <c r="X960" s="1" t="s">
        <v>2</v>
      </c>
    </row>
    <row r="961" spans="1:24" x14ac:dyDescent="0.35">
      <c r="A961">
        <v>504669089</v>
      </c>
      <c r="B961" s="1" t="s">
        <v>2</v>
      </c>
      <c r="P961" s="1">
        <v>712199774</v>
      </c>
      <c r="Q961" s="1" t="s">
        <v>3</v>
      </c>
      <c r="R961" s="1">
        <f>COUNTIF(telefony4[Column1], telefony3[[#This Row],[Column1]])</f>
        <v>1</v>
      </c>
      <c r="S961" s="1"/>
      <c r="U961" s="3" t="str">
        <f>LEFT(telefony3[[#This Row],[Column1]], 1)</f>
        <v>7</v>
      </c>
      <c r="W961">
        <v>685588979</v>
      </c>
      <c r="X961" s="1" t="s">
        <v>3</v>
      </c>
    </row>
    <row r="962" spans="1:24" x14ac:dyDescent="0.35">
      <c r="A962">
        <v>864136975</v>
      </c>
      <c r="B962" s="1" t="s">
        <v>3</v>
      </c>
      <c r="P962" s="1">
        <v>507243097</v>
      </c>
      <c r="Q962" s="1" t="s">
        <v>3</v>
      </c>
      <c r="R962" s="1">
        <f>COUNTIF(telefony4[Column1], telefony3[[#This Row],[Column1]])</f>
        <v>1</v>
      </c>
      <c r="S962" s="1"/>
      <c r="U962" s="3" t="str">
        <f>LEFT(telefony3[[#This Row],[Column1]], 1)</f>
        <v>5</v>
      </c>
      <c r="W962">
        <v>685807830</v>
      </c>
      <c r="X962" s="1" t="s">
        <v>2</v>
      </c>
    </row>
    <row r="963" spans="1:24" x14ac:dyDescent="0.35">
      <c r="A963">
        <v>579999025</v>
      </c>
      <c r="B963" s="1" t="s">
        <v>2</v>
      </c>
      <c r="P963" s="1">
        <v>865094471</v>
      </c>
      <c r="Q963" s="1" t="s">
        <v>3</v>
      </c>
      <c r="R963" s="1">
        <f>COUNTIF(telefony4[Column1], telefony3[[#This Row],[Column1]])</f>
        <v>1</v>
      </c>
      <c r="S963" s="1"/>
      <c r="U963" s="3" t="str">
        <f>LEFT(telefony3[[#This Row],[Column1]], 1)</f>
        <v>8</v>
      </c>
      <c r="W963">
        <v>686021580</v>
      </c>
      <c r="X963" s="1" t="s">
        <v>2</v>
      </c>
    </row>
    <row r="964" spans="1:24" x14ac:dyDescent="0.35">
      <c r="A964">
        <v>816343913</v>
      </c>
      <c r="B964" s="1" t="s">
        <v>2</v>
      </c>
      <c r="P964" s="1">
        <v>761297952</v>
      </c>
      <c r="Q964" s="1" t="s">
        <v>2</v>
      </c>
      <c r="R964" s="1">
        <f>COUNTIF(telefony4[Column1], telefony3[[#This Row],[Column1]])</f>
        <v>1</v>
      </c>
      <c r="S964" s="1"/>
      <c r="U964" s="3" t="str">
        <f>LEFT(telefony3[[#This Row],[Column1]], 1)</f>
        <v>7</v>
      </c>
      <c r="W964">
        <v>686464899</v>
      </c>
      <c r="X964" s="1" t="s">
        <v>3</v>
      </c>
    </row>
    <row r="965" spans="1:24" x14ac:dyDescent="0.35">
      <c r="A965">
        <v>867414964</v>
      </c>
      <c r="B965" s="1" t="s">
        <v>3</v>
      </c>
      <c r="P965" s="1">
        <v>670501554</v>
      </c>
      <c r="Q965" s="1" t="s">
        <v>2</v>
      </c>
      <c r="R965" s="1">
        <f>COUNTIF(telefony4[Column1], telefony3[[#This Row],[Column1]])</f>
        <v>1</v>
      </c>
      <c r="S965" s="1"/>
      <c r="U965" s="3" t="str">
        <f>LEFT(telefony3[[#This Row],[Column1]], 1)</f>
        <v>6</v>
      </c>
      <c r="W965">
        <v>687387318</v>
      </c>
      <c r="X965" s="1" t="s">
        <v>3</v>
      </c>
    </row>
    <row r="966" spans="1:24" x14ac:dyDescent="0.35">
      <c r="A966">
        <v>816845120</v>
      </c>
      <c r="B966" s="1" t="s">
        <v>2</v>
      </c>
      <c r="P966" s="1">
        <v>840447333</v>
      </c>
      <c r="Q966" s="1" t="s">
        <v>3</v>
      </c>
      <c r="R966" s="1">
        <f>COUNTIF(telefony4[Column1], telefony3[[#This Row],[Column1]])</f>
        <v>1</v>
      </c>
      <c r="S966" s="1"/>
      <c r="U966" s="3" t="str">
        <f>LEFT(telefony3[[#This Row],[Column1]], 1)</f>
        <v>8</v>
      </c>
      <c r="W966">
        <v>688001668</v>
      </c>
      <c r="X966" s="1" t="s">
        <v>3</v>
      </c>
    </row>
    <row r="967" spans="1:24" x14ac:dyDescent="0.35">
      <c r="A967">
        <v>869530440</v>
      </c>
      <c r="B967" s="1" t="s">
        <v>3</v>
      </c>
      <c r="P967" s="1">
        <v>800416222</v>
      </c>
      <c r="Q967" s="1" t="s">
        <v>3</v>
      </c>
      <c r="R967" s="1">
        <f>COUNTIF(telefony4[Column1], telefony3[[#This Row],[Column1]])</f>
        <v>1</v>
      </c>
      <c r="S967" s="1"/>
      <c r="U967" s="3" t="str">
        <f>LEFT(telefony3[[#This Row],[Column1]], 1)</f>
        <v>8</v>
      </c>
      <c r="W967">
        <v>688001668</v>
      </c>
      <c r="X967" s="1" t="s">
        <v>3</v>
      </c>
    </row>
    <row r="968" spans="1:24" x14ac:dyDescent="0.35">
      <c r="A968">
        <v>768595608</v>
      </c>
      <c r="B968" s="1" t="s">
        <v>2</v>
      </c>
      <c r="P968" s="1">
        <v>674969097</v>
      </c>
      <c r="Q968" s="1" t="s">
        <v>3</v>
      </c>
      <c r="R968" s="1">
        <f>COUNTIF(telefony4[Column1], telefony3[[#This Row],[Column1]])</f>
        <v>1</v>
      </c>
      <c r="S968" s="1"/>
      <c r="U968" s="3" t="str">
        <f>LEFT(telefony3[[#This Row],[Column1]], 1)</f>
        <v>6</v>
      </c>
      <c r="W968">
        <v>688390435</v>
      </c>
      <c r="X968" s="1" t="s">
        <v>2</v>
      </c>
    </row>
    <row r="969" spans="1:24" x14ac:dyDescent="0.35">
      <c r="A969">
        <v>552182274</v>
      </c>
      <c r="B969" s="1" t="s">
        <v>2</v>
      </c>
      <c r="P969" s="1">
        <v>511398024</v>
      </c>
      <c r="Q969" s="1" t="s">
        <v>3</v>
      </c>
      <c r="R969" s="1">
        <f>COUNTIF(telefony4[Column1], telefony3[[#This Row],[Column1]])</f>
        <v>1</v>
      </c>
      <c r="S969" s="1"/>
      <c r="U969" s="3" t="str">
        <f>LEFT(telefony3[[#This Row],[Column1]], 1)</f>
        <v>5</v>
      </c>
      <c r="W969">
        <v>689694158</v>
      </c>
      <c r="X969" s="1" t="s">
        <v>2</v>
      </c>
    </row>
    <row r="970" spans="1:24" x14ac:dyDescent="0.35">
      <c r="A970">
        <v>746075570</v>
      </c>
      <c r="B970" s="1" t="s">
        <v>2</v>
      </c>
      <c r="P970" s="1">
        <v>677191388</v>
      </c>
      <c r="Q970" s="1" t="s">
        <v>3</v>
      </c>
      <c r="R970" s="1">
        <f>COUNTIF(telefony4[Column1], telefony3[[#This Row],[Column1]])</f>
        <v>1</v>
      </c>
      <c r="S970" s="1"/>
      <c r="U970" s="3" t="str">
        <f>LEFT(telefony3[[#This Row],[Column1]], 1)</f>
        <v>6</v>
      </c>
      <c r="W970">
        <v>690470824</v>
      </c>
      <c r="X970" s="1" t="s">
        <v>2</v>
      </c>
    </row>
    <row r="971" spans="1:24" x14ac:dyDescent="0.35">
      <c r="A971">
        <v>762249616</v>
      </c>
      <c r="B971" s="1" t="s">
        <v>3</v>
      </c>
      <c r="P971" s="1">
        <v>514300565</v>
      </c>
      <c r="Q971" s="1" t="s">
        <v>3</v>
      </c>
      <c r="R971" s="1">
        <f>COUNTIF(telefony4[Column1], telefony3[[#This Row],[Column1]])</f>
        <v>1</v>
      </c>
      <c r="S971" s="1"/>
      <c r="U971" s="3" t="str">
        <f>LEFT(telefony3[[#This Row],[Column1]], 1)</f>
        <v>5</v>
      </c>
      <c r="W971">
        <v>690795141</v>
      </c>
      <c r="X971" s="1" t="s">
        <v>2</v>
      </c>
    </row>
    <row r="972" spans="1:24" x14ac:dyDescent="0.35">
      <c r="A972">
        <v>505292122</v>
      </c>
      <c r="B972" s="1" t="s">
        <v>2</v>
      </c>
      <c r="P972" s="1">
        <v>829390306</v>
      </c>
      <c r="Q972" s="1" t="s">
        <v>3</v>
      </c>
      <c r="R972" s="1">
        <f>COUNTIF(telefony4[Column1], telefony3[[#This Row],[Column1]])</f>
        <v>1</v>
      </c>
      <c r="S972" s="1"/>
      <c r="U972" s="3" t="str">
        <f>LEFT(telefony3[[#This Row],[Column1]], 1)</f>
        <v>8</v>
      </c>
      <c r="W972">
        <v>690834627</v>
      </c>
      <c r="X972" s="1" t="s">
        <v>2</v>
      </c>
    </row>
    <row r="973" spans="1:24" x14ac:dyDescent="0.35">
      <c r="A973">
        <v>878680930</v>
      </c>
      <c r="B973" s="1" t="s">
        <v>3</v>
      </c>
      <c r="P973" s="1">
        <v>828148750</v>
      </c>
      <c r="Q973" s="1" t="s">
        <v>3</v>
      </c>
      <c r="R973" s="1">
        <f>COUNTIF(telefony4[Column1], telefony3[[#This Row],[Column1]])</f>
        <v>1</v>
      </c>
      <c r="S973" s="1"/>
      <c r="U973" s="3" t="str">
        <f>LEFT(telefony3[[#This Row],[Column1]], 1)</f>
        <v>8</v>
      </c>
      <c r="W973">
        <v>691401723</v>
      </c>
      <c r="X973" s="1" t="s">
        <v>2</v>
      </c>
    </row>
    <row r="974" spans="1:24" x14ac:dyDescent="0.35">
      <c r="A974">
        <v>743538269</v>
      </c>
      <c r="B974" s="1" t="s">
        <v>3</v>
      </c>
      <c r="P974" s="1">
        <v>728257800</v>
      </c>
      <c r="Q974" s="1" t="s">
        <v>2</v>
      </c>
      <c r="R974" s="1">
        <f>COUNTIF(telefony4[Column1], telefony3[[#This Row],[Column1]])</f>
        <v>1</v>
      </c>
      <c r="S974" s="1"/>
      <c r="U974" s="3" t="str">
        <f>LEFT(telefony3[[#This Row],[Column1]], 1)</f>
        <v>7</v>
      </c>
      <c r="W974">
        <v>691595044</v>
      </c>
      <c r="X974" s="1" t="s">
        <v>2</v>
      </c>
    </row>
    <row r="975" spans="1:24" x14ac:dyDescent="0.35">
      <c r="A975">
        <v>751676576</v>
      </c>
      <c r="B975" s="1" t="s">
        <v>3</v>
      </c>
      <c r="P975" s="1">
        <v>728257810</v>
      </c>
      <c r="Q975" s="1" t="s">
        <v>2</v>
      </c>
      <c r="R975" s="1">
        <f>COUNTIF(telefony4[Column1], telefony3[[#This Row],[Column1]])</f>
        <v>1</v>
      </c>
      <c r="S975" s="1"/>
      <c r="U975" s="3" t="str">
        <f>LEFT(telefony3[[#This Row],[Column1]], 1)</f>
        <v>7</v>
      </c>
      <c r="W975">
        <v>691834263</v>
      </c>
      <c r="X975" s="1" t="s">
        <v>2</v>
      </c>
    </row>
    <row r="976" spans="1:24" x14ac:dyDescent="0.35">
      <c r="A976">
        <v>511677599</v>
      </c>
      <c r="B976" s="1" t="s">
        <v>3</v>
      </c>
      <c r="P976" s="1">
        <v>806458414</v>
      </c>
      <c r="Q976" s="1" t="s">
        <v>2</v>
      </c>
      <c r="R976" s="1">
        <f>COUNTIF(telefony4[Column1], telefony3[[#This Row],[Column1]])</f>
        <v>1</v>
      </c>
      <c r="S976" s="1"/>
      <c r="U976" s="3" t="str">
        <f>LEFT(telefony3[[#This Row],[Column1]], 1)</f>
        <v>8</v>
      </c>
      <c r="W976">
        <v>693121001</v>
      </c>
      <c r="X976" s="1" t="s">
        <v>2</v>
      </c>
    </row>
    <row r="977" spans="1:24" x14ac:dyDescent="0.35">
      <c r="A977">
        <v>738262561</v>
      </c>
      <c r="B977" s="1" t="s">
        <v>2</v>
      </c>
      <c r="P977" s="1">
        <v>819228494</v>
      </c>
      <c r="Q977" s="1" t="s">
        <v>3</v>
      </c>
      <c r="R977" s="1">
        <f>COUNTIF(telefony4[Column1], telefony3[[#This Row],[Column1]])</f>
        <v>1</v>
      </c>
      <c r="S977" s="1"/>
      <c r="U977" s="3" t="str">
        <f>LEFT(telefony3[[#This Row],[Column1]], 1)</f>
        <v>8</v>
      </c>
      <c r="W977">
        <v>693156301</v>
      </c>
      <c r="X977" s="1" t="s">
        <v>2</v>
      </c>
    </row>
    <row r="978" spans="1:24" x14ac:dyDescent="0.35">
      <c r="A978">
        <v>511784009</v>
      </c>
      <c r="B978" s="1" t="s">
        <v>2</v>
      </c>
      <c r="P978" s="1">
        <v>891126146</v>
      </c>
      <c r="Q978" s="1" t="s">
        <v>3</v>
      </c>
      <c r="R978" s="1">
        <f>COUNTIF(telefony4[Column1], telefony3[[#This Row],[Column1]])</f>
        <v>1</v>
      </c>
      <c r="S978" s="1"/>
      <c r="U978" s="3" t="str">
        <f>LEFT(telefony3[[#This Row],[Column1]], 1)</f>
        <v>8</v>
      </c>
      <c r="W978">
        <v>693156301</v>
      </c>
      <c r="X978" s="1" t="s">
        <v>2</v>
      </c>
    </row>
    <row r="979" spans="1:24" x14ac:dyDescent="0.35">
      <c r="A979">
        <v>765895974</v>
      </c>
      <c r="B979" s="1" t="s">
        <v>2</v>
      </c>
      <c r="P979" s="1">
        <v>608684135</v>
      </c>
      <c r="Q979" s="1" t="s">
        <v>2</v>
      </c>
      <c r="R979" s="1">
        <f>COUNTIF(telefony4[Column1], telefony3[[#This Row],[Column1]])</f>
        <v>1</v>
      </c>
      <c r="S979" s="1"/>
      <c r="U979" s="3" t="str">
        <f>LEFT(telefony3[[#This Row],[Column1]], 1)</f>
        <v>6</v>
      </c>
      <c r="W979">
        <v>693180585</v>
      </c>
      <c r="X979" s="1" t="s">
        <v>2</v>
      </c>
    </row>
    <row r="980" spans="1:24" x14ac:dyDescent="0.35">
      <c r="A980">
        <v>838620759</v>
      </c>
      <c r="B980" s="1" t="s">
        <v>2</v>
      </c>
      <c r="P980" s="1">
        <v>511062774</v>
      </c>
      <c r="Q980" s="1" t="s">
        <v>3</v>
      </c>
      <c r="R980" s="1">
        <f>COUNTIF(telefony4[Column1], telefony3[[#This Row],[Column1]])</f>
        <v>1</v>
      </c>
      <c r="S980" s="1"/>
      <c r="U980" s="3" t="str">
        <f>LEFT(telefony3[[#This Row],[Column1]], 1)</f>
        <v>5</v>
      </c>
      <c r="W980">
        <v>693393701</v>
      </c>
      <c r="X980" s="1" t="s">
        <v>3</v>
      </c>
    </row>
    <row r="981" spans="1:24" x14ac:dyDescent="0.35">
      <c r="A981">
        <v>730712683</v>
      </c>
      <c r="B981" s="1" t="s">
        <v>2</v>
      </c>
      <c r="P981" s="1">
        <v>814721654</v>
      </c>
      <c r="Q981" s="1" t="s">
        <v>2</v>
      </c>
      <c r="R981" s="1">
        <f>COUNTIF(telefony4[Column1], telefony3[[#This Row],[Column1]])</f>
        <v>1</v>
      </c>
      <c r="S981" s="1"/>
      <c r="U981" s="3" t="str">
        <f>LEFT(telefony3[[#This Row],[Column1]], 1)</f>
        <v>8</v>
      </c>
      <c r="W981">
        <v>693442064</v>
      </c>
      <c r="X981" s="1" t="s">
        <v>3</v>
      </c>
    </row>
    <row r="982" spans="1:24" x14ac:dyDescent="0.35">
      <c r="A982">
        <v>864388705</v>
      </c>
      <c r="B982" s="1" t="s">
        <v>2</v>
      </c>
      <c r="P982" s="1">
        <v>716127091</v>
      </c>
      <c r="Q982" s="1" t="s">
        <v>3</v>
      </c>
      <c r="R982" s="1">
        <f>COUNTIF(telefony4[Column1], telefony3[[#This Row],[Column1]])</f>
        <v>1</v>
      </c>
      <c r="S982" s="1"/>
      <c r="U982" s="3" t="str">
        <f>LEFT(telefony3[[#This Row],[Column1]], 1)</f>
        <v>7</v>
      </c>
      <c r="W982">
        <v>693444676</v>
      </c>
      <c r="X982" s="1" t="s">
        <v>3</v>
      </c>
    </row>
    <row r="983" spans="1:24" x14ac:dyDescent="0.35">
      <c r="A983">
        <v>834054347</v>
      </c>
      <c r="B983" s="1" t="s">
        <v>3</v>
      </c>
      <c r="P983" s="1">
        <v>743375621</v>
      </c>
      <c r="Q983" s="1" t="s">
        <v>3</v>
      </c>
      <c r="R983" s="1">
        <f>COUNTIF(telefony4[Column1], telefony3[[#This Row],[Column1]])</f>
        <v>1</v>
      </c>
      <c r="S983" s="1"/>
      <c r="U983" s="3" t="str">
        <f>LEFT(telefony3[[#This Row],[Column1]], 1)</f>
        <v>7</v>
      </c>
      <c r="W983">
        <v>693500142</v>
      </c>
      <c r="X983" s="1" t="s">
        <v>3</v>
      </c>
    </row>
    <row r="984" spans="1:24" x14ac:dyDescent="0.35">
      <c r="A984">
        <v>895959750</v>
      </c>
      <c r="B984" s="1" t="s">
        <v>2</v>
      </c>
      <c r="P984" s="1">
        <v>588091597</v>
      </c>
      <c r="Q984" s="1" t="s">
        <v>3</v>
      </c>
      <c r="R984" s="1">
        <f>COUNTIF(telefony4[Column1], telefony3[[#This Row],[Column1]])</f>
        <v>1</v>
      </c>
      <c r="S984" s="1"/>
      <c r="U984" s="3" t="str">
        <f>LEFT(telefony3[[#This Row],[Column1]], 1)</f>
        <v>5</v>
      </c>
      <c r="W984">
        <v>693604873</v>
      </c>
      <c r="X984" s="1" t="s">
        <v>3</v>
      </c>
    </row>
    <row r="985" spans="1:24" x14ac:dyDescent="0.35">
      <c r="A985">
        <v>895566645</v>
      </c>
      <c r="B985" s="1" t="s">
        <v>3</v>
      </c>
      <c r="P985" s="1">
        <v>800226123</v>
      </c>
      <c r="Q985" s="1" t="s">
        <v>3</v>
      </c>
      <c r="R985" s="1">
        <f>COUNTIF(telefony4[Column1], telefony3[[#This Row],[Column1]])</f>
        <v>1</v>
      </c>
      <c r="S985" s="1"/>
      <c r="U985" s="3" t="str">
        <f>LEFT(telefony3[[#This Row],[Column1]], 1)</f>
        <v>8</v>
      </c>
      <c r="W985">
        <v>693631366</v>
      </c>
      <c r="X985" s="1" t="s">
        <v>3</v>
      </c>
    </row>
    <row r="986" spans="1:24" x14ac:dyDescent="0.35">
      <c r="A986">
        <v>662654536</v>
      </c>
      <c r="B986" s="1" t="s">
        <v>3</v>
      </c>
      <c r="P986" s="1">
        <v>646706149</v>
      </c>
      <c r="Q986" s="1" t="s">
        <v>3</v>
      </c>
      <c r="R986" s="1">
        <f>COUNTIF(telefony4[Column1], telefony3[[#This Row],[Column1]])</f>
        <v>1</v>
      </c>
      <c r="S986" s="1"/>
      <c r="U986" s="3" t="str">
        <f>LEFT(telefony3[[#This Row],[Column1]], 1)</f>
        <v>6</v>
      </c>
      <c r="W986">
        <v>693717634</v>
      </c>
      <c r="X986" s="1" t="s">
        <v>2</v>
      </c>
    </row>
    <row r="987" spans="1:24" x14ac:dyDescent="0.35">
      <c r="A987">
        <v>584702115</v>
      </c>
      <c r="B987" s="1" t="s">
        <v>3</v>
      </c>
      <c r="P987" s="1">
        <v>504119045</v>
      </c>
      <c r="Q987" s="1" t="s">
        <v>2</v>
      </c>
      <c r="R987" s="1">
        <f>COUNTIF(telefony4[Column1], telefony3[[#This Row],[Column1]])</f>
        <v>1</v>
      </c>
      <c r="S987" s="1"/>
      <c r="U987" s="3" t="str">
        <f>LEFT(telefony3[[#This Row],[Column1]], 1)</f>
        <v>5</v>
      </c>
      <c r="W987">
        <v>693882882</v>
      </c>
      <c r="X987" s="1" t="s">
        <v>2</v>
      </c>
    </row>
    <row r="988" spans="1:24" x14ac:dyDescent="0.35">
      <c r="A988">
        <v>753610057</v>
      </c>
      <c r="B988" s="1" t="s">
        <v>3</v>
      </c>
      <c r="P988" s="1">
        <v>659392629</v>
      </c>
      <c r="Q988" s="1" t="s">
        <v>3</v>
      </c>
      <c r="R988" s="1">
        <f>COUNTIF(telefony4[Column1], telefony3[[#This Row],[Column1]])</f>
        <v>1</v>
      </c>
      <c r="S988" s="1"/>
      <c r="U988" s="3" t="str">
        <f>LEFT(telefony3[[#This Row],[Column1]], 1)</f>
        <v>6</v>
      </c>
      <c r="W988">
        <v>693882882</v>
      </c>
      <c r="X988" s="1" t="s">
        <v>2</v>
      </c>
    </row>
    <row r="989" spans="1:24" x14ac:dyDescent="0.35">
      <c r="A989">
        <v>673076691</v>
      </c>
      <c r="B989" s="1" t="s">
        <v>3</v>
      </c>
      <c r="P989" s="1">
        <v>591779293</v>
      </c>
      <c r="Q989" s="1" t="s">
        <v>2</v>
      </c>
      <c r="R989" s="1">
        <f>COUNTIF(telefony4[Column1], telefony3[[#This Row],[Column1]])</f>
        <v>1</v>
      </c>
      <c r="S989" s="1"/>
      <c r="U989" s="3" t="str">
        <f>LEFT(telefony3[[#This Row],[Column1]], 1)</f>
        <v>5</v>
      </c>
      <c r="W989">
        <v>693882882</v>
      </c>
      <c r="X989" s="1" t="s">
        <v>2</v>
      </c>
    </row>
    <row r="990" spans="1:24" x14ac:dyDescent="0.35">
      <c r="A990">
        <v>669453469</v>
      </c>
      <c r="B990" s="1" t="s">
        <v>2</v>
      </c>
      <c r="P990" s="1">
        <v>587840558</v>
      </c>
      <c r="Q990" s="1" t="s">
        <v>2</v>
      </c>
      <c r="R990" s="1">
        <f>COUNTIF(telefony4[Column1], telefony3[[#This Row],[Column1]])</f>
        <v>1</v>
      </c>
      <c r="S990" s="1"/>
      <c r="U990" s="3" t="str">
        <f>LEFT(telefony3[[#This Row],[Column1]], 1)</f>
        <v>5</v>
      </c>
      <c r="W990">
        <v>693882882</v>
      </c>
      <c r="X990" s="1" t="s">
        <v>2</v>
      </c>
    </row>
    <row r="991" spans="1:24" x14ac:dyDescent="0.35">
      <c r="A991">
        <v>877037133</v>
      </c>
      <c r="B991" s="1" t="s">
        <v>3</v>
      </c>
      <c r="P991" s="1">
        <v>564726605</v>
      </c>
      <c r="Q991" s="1" t="s">
        <v>2</v>
      </c>
      <c r="R991" s="1">
        <f>COUNTIF(telefony4[Column1], telefony3[[#This Row],[Column1]])</f>
        <v>1</v>
      </c>
      <c r="S991" s="1"/>
      <c r="U991" s="3" t="str">
        <f>LEFT(telefony3[[#This Row],[Column1]], 1)</f>
        <v>5</v>
      </c>
      <c r="W991">
        <v>693905387</v>
      </c>
      <c r="X991" s="1" t="s">
        <v>2</v>
      </c>
    </row>
    <row r="992" spans="1:24" x14ac:dyDescent="0.35">
      <c r="A992">
        <v>581509578</v>
      </c>
      <c r="B992" s="1" t="s">
        <v>2</v>
      </c>
      <c r="P992" s="1">
        <v>635793808</v>
      </c>
      <c r="Q992" s="1" t="s">
        <v>2</v>
      </c>
      <c r="R992" s="1">
        <f>COUNTIF(telefony4[Column1], telefony3[[#This Row],[Column1]])</f>
        <v>1</v>
      </c>
      <c r="S992" s="1"/>
      <c r="U992" s="3" t="str">
        <f>LEFT(telefony3[[#This Row],[Column1]], 1)</f>
        <v>6</v>
      </c>
      <c r="W992">
        <v>693911623</v>
      </c>
      <c r="X992" s="1" t="s">
        <v>2</v>
      </c>
    </row>
    <row r="993" spans="1:24" x14ac:dyDescent="0.35">
      <c r="A993">
        <v>710716425</v>
      </c>
      <c r="B993" s="1" t="s">
        <v>2</v>
      </c>
      <c r="P993" s="1">
        <v>551975398</v>
      </c>
      <c r="Q993" s="1" t="s">
        <v>3</v>
      </c>
      <c r="R993" s="1">
        <f>COUNTIF(telefony4[Column1], telefony3[[#This Row],[Column1]])</f>
        <v>1</v>
      </c>
      <c r="S993" s="1"/>
      <c r="U993" s="3" t="str">
        <f>LEFT(telefony3[[#This Row],[Column1]], 1)</f>
        <v>5</v>
      </c>
      <c r="W993">
        <v>693916930</v>
      </c>
      <c r="X993" s="1" t="s">
        <v>3</v>
      </c>
    </row>
    <row r="994" spans="1:24" x14ac:dyDescent="0.35">
      <c r="A994">
        <v>665204200</v>
      </c>
      <c r="B994" s="1" t="s">
        <v>2</v>
      </c>
      <c r="P994" s="1">
        <v>527231110</v>
      </c>
      <c r="Q994" s="1" t="s">
        <v>2</v>
      </c>
      <c r="R994" s="1">
        <f>COUNTIF(telefony4[Column1], telefony3[[#This Row],[Column1]])</f>
        <v>1</v>
      </c>
      <c r="S994" s="1"/>
      <c r="U994" s="3" t="str">
        <f>LEFT(telefony3[[#This Row],[Column1]], 1)</f>
        <v>5</v>
      </c>
      <c r="W994">
        <v>694257654</v>
      </c>
      <c r="X994" s="1" t="s">
        <v>3</v>
      </c>
    </row>
    <row r="995" spans="1:24" x14ac:dyDescent="0.35">
      <c r="A995">
        <v>851577515</v>
      </c>
      <c r="B995" s="1" t="s">
        <v>3</v>
      </c>
      <c r="P995" s="1">
        <v>527190153</v>
      </c>
      <c r="Q995" s="1" t="s">
        <v>2</v>
      </c>
      <c r="R995" s="1">
        <f>COUNTIF(telefony4[Column1], telefony3[[#This Row],[Column1]])</f>
        <v>1</v>
      </c>
      <c r="S995" s="1"/>
      <c r="U995" s="3" t="str">
        <f>LEFT(telefony3[[#This Row],[Column1]], 1)</f>
        <v>5</v>
      </c>
      <c r="W995">
        <v>694292107</v>
      </c>
      <c r="X995" s="1" t="s">
        <v>2</v>
      </c>
    </row>
    <row r="996" spans="1:24" x14ac:dyDescent="0.35">
      <c r="A996">
        <v>526031517</v>
      </c>
      <c r="B996" s="1" t="s">
        <v>3</v>
      </c>
      <c r="P996" s="1">
        <v>525639631</v>
      </c>
      <c r="Q996" s="1" t="s">
        <v>3</v>
      </c>
      <c r="R996" s="1">
        <f>COUNTIF(telefony4[Column1], telefony3[[#This Row],[Column1]])</f>
        <v>1</v>
      </c>
      <c r="S996" s="1"/>
      <c r="U996" s="3" t="str">
        <f>LEFT(telefony3[[#This Row],[Column1]], 1)</f>
        <v>5</v>
      </c>
      <c r="W996">
        <v>694459152</v>
      </c>
      <c r="X996" s="1" t="s">
        <v>3</v>
      </c>
    </row>
    <row r="997" spans="1:24" x14ac:dyDescent="0.35">
      <c r="A997">
        <v>650407156</v>
      </c>
      <c r="B997" s="1" t="s">
        <v>3</v>
      </c>
      <c r="P997" s="1">
        <v>859392941</v>
      </c>
      <c r="Q997" s="1" t="s">
        <v>2</v>
      </c>
      <c r="R997" s="1">
        <f>COUNTIF(telefony4[Column1], telefony3[[#This Row],[Column1]])</f>
        <v>1</v>
      </c>
      <c r="S997" s="1"/>
      <c r="U997" s="3" t="str">
        <f>LEFT(telefony3[[#This Row],[Column1]], 1)</f>
        <v>8</v>
      </c>
      <c r="W997">
        <v>694547214</v>
      </c>
      <c r="X997" s="1" t="s">
        <v>2</v>
      </c>
    </row>
    <row r="998" spans="1:24" x14ac:dyDescent="0.35">
      <c r="A998">
        <v>563332708</v>
      </c>
      <c r="B998" s="1" t="s">
        <v>2</v>
      </c>
      <c r="P998" s="1">
        <v>584297404</v>
      </c>
      <c r="Q998" s="1" t="s">
        <v>3</v>
      </c>
      <c r="R998" s="1">
        <f>COUNTIF(telefony4[Column1], telefony3[[#This Row],[Column1]])</f>
        <v>1</v>
      </c>
      <c r="S998" s="1"/>
      <c r="U998" s="3" t="str">
        <f>LEFT(telefony3[[#This Row],[Column1]], 1)</f>
        <v>5</v>
      </c>
      <c r="W998">
        <v>694645144</v>
      </c>
      <c r="X998" s="1" t="s">
        <v>3</v>
      </c>
    </row>
    <row r="999" spans="1:24" x14ac:dyDescent="0.35">
      <c r="A999">
        <v>632227635</v>
      </c>
      <c r="B999" s="1" t="s">
        <v>3</v>
      </c>
      <c r="P999" s="1">
        <v>654428842</v>
      </c>
      <c r="Q999" s="1" t="s">
        <v>3</v>
      </c>
      <c r="R999" s="1">
        <f>COUNTIF(telefony4[Column1], telefony3[[#This Row],[Column1]])</f>
        <v>1</v>
      </c>
      <c r="S999" s="1"/>
      <c r="U999" s="3" t="str">
        <f>LEFT(telefony3[[#This Row],[Column1]], 1)</f>
        <v>6</v>
      </c>
      <c r="W999">
        <v>694956425</v>
      </c>
      <c r="X999" s="1" t="s">
        <v>3</v>
      </c>
    </row>
    <row r="1000" spans="1:24" x14ac:dyDescent="0.35">
      <c r="A1000">
        <v>623337579</v>
      </c>
      <c r="B1000" s="1" t="s">
        <v>3</v>
      </c>
      <c r="P1000" s="1">
        <v>722937032</v>
      </c>
      <c r="Q1000" s="1" t="s">
        <v>2</v>
      </c>
      <c r="R1000" s="1">
        <f>COUNTIF(telefony4[Column1], telefony3[[#This Row],[Column1]])</f>
        <v>1</v>
      </c>
      <c r="S1000" s="1"/>
      <c r="U1000" s="3" t="str">
        <f>LEFT(telefony3[[#This Row],[Column1]], 1)</f>
        <v>7</v>
      </c>
      <c r="W1000">
        <v>695000757</v>
      </c>
      <c r="X1000" s="1" t="s">
        <v>2</v>
      </c>
    </row>
    <row r="1001" spans="1:24" x14ac:dyDescent="0.35">
      <c r="A1001">
        <v>623337579</v>
      </c>
      <c r="B1001" s="1" t="s">
        <v>3</v>
      </c>
      <c r="P1001" s="1">
        <v>526459851</v>
      </c>
      <c r="Q1001" s="1" t="s">
        <v>3</v>
      </c>
      <c r="R1001" s="1">
        <f>COUNTIF(telefony4[Column1], telefony3[[#This Row],[Column1]])</f>
        <v>1</v>
      </c>
      <c r="S1001" s="1"/>
      <c r="U1001" s="3" t="str">
        <f>LEFT(telefony3[[#This Row],[Column1]], 1)</f>
        <v>5</v>
      </c>
      <c r="W1001">
        <v>695498928</v>
      </c>
      <c r="X1001" s="1" t="s">
        <v>3</v>
      </c>
    </row>
    <row r="1002" spans="1:24" x14ac:dyDescent="0.35">
      <c r="A1002">
        <v>623337579</v>
      </c>
      <c r="B1002" s="1" t="s">
        <v>3</v>
      </c>
      <c r="P1002" s="1">
        <v>624611313</v>
      </c>
      <c r="Q1002" s="1" t="s">
        <v>3</v>
      </c>
      <c r="R1002" s="1">
        <f>COUNTIF(telefony4[Column1], telefony3[[#This Row],[Column1]])</f>
        <v>1</v>
      </c>
      <c r="S1002" s="1"/>
      <c r="U1002" s="3" t="str">
        <f>LEFT(telefony3[[#This Row],[Column1]], 1)</f>
        <v>6</v>
      </c>
      <c r="W1002">
        <v>695653124</v>
      </c>
      <c r="X1002" s="1" t="s">
        <v>2</v>
      </c>
    </row>
    <row r="1003" spans="1:24" x14ac:dyDescent="0.35">
      <c r="A1003">
        <v>623337579</v>
      </c>
      <c r="B1003" s="1" t="s">
        <v>3</v>
      </c>
      <c r="P1003" s="1">
        <v>500778714</v>
      </c>
      <c r="Q1003" s="1" t="s">
        <v>2</v>
      </c>
      <c r="R1003" s="1">
        <f>COUNTIF(telefony4[Column1], telefony3[[#This Row],[Column1]])</f>
        <v>1</v>
      </c>
      <c r="S1003" s="1"/>
      <c r="U1003" s="3" t="str">
        <f>LEFT(telefony3[[#This Row],[Column1]], 1)</f>
        <v>5</v>
      </c>
      <c r="W1003">
        <v>695967310</v>
      </c>
      <c r="X1003" s="1" t="s">
        <v>2</v>
      </c>
    </row>
    <row r="1004" spans="1:24" x14ac:dyDescent="0.35">
      <c r="A1004">
        <v>623337579</v>
      </c>
      <c r="B1004" s="1" t="s">
        <v>3</v>
      </c>
      <c r="P1004" s="1">
        <v>613109352</v>
      </c>
      <c r="Q1004" s="1" t="s">
        <v>3</v>
      </c>
      <c r="R1004" s="1">
        <f>COUNTIF(telefony4[Column1], telefony3[[#This Row],[Column1]])</f>
        <v>1</v>
      </c>
      <c r="S1004" s="1"/>
      <c r="U1004" s="3" t="str">
        <f>LEFT(telefony3[[#This Row],[Column1]], 1)</f>
        <v>6</v>
      </c>
      <c r="W1004">
        <v>696132763</v>
      </c>
      <c r="X1004" s="1" t="s">
        <v>3</v>
      </c>
    </row>
    <row r="1005" spans="1:24" x14ac:dyDescent="0.35">
      <c r="A1005">
        <v>623337579</v>
      </c>
      <c r="B1005" s="1" t="s">
        <v>3</v>
      </c>
      <c r="P1005" s="1">
        <v>871840387</v>
      </c>
      <c r="Q1005" s="1" t="s">
        <v>3</v>
      </c>
      <c r="R1005" s="1">
        <f>COUNTIF(telefony4[Column1], telefony3[[#This Row],[Column1]])</f>
        <v>1</v>
      </c>
      <c r="S1005" s="1"/>
      <c r="U1005" s="3" t="str">
        <f>LEFT(telefony3[[#This Row],[Column1]], 1)</f>
        <v>8</v>
      </c>
      <c r="W1005">
        <v>696206331</v>
      </c>
      <c r="X1005" s="1" t="s">
        <v>3</v>
      </c>
    </row>
    <row r="1006" spans="1:24" x14ac:dyDescent="0.35">
      <c r="A1006">
        <v>623337579</v>
      </c>
      <c r="B1006" s="1" t="s">
        <v>3</v>
      </c>
      <c r="P1006" s="1">
        <v>822845620</v>
      </c>
      <c r="Q1006" s="1" t="s">
        <v>2</v>
      </c>
      <c r="R1006" s="1">
        <f>COUNTIF(telefony4[Column1], telefony3[[#This Row],[Column1]])</f>
        <v>1</v>
      </c>
      <c r="S1006" s="1"/>
      <c r="U1006" s="3" t="str">
        <f>LEFT(telefony3[[#This Row],[Column1]], 1)</f>
        <v>8</v>
      </c>
      <c r="W1006">
        <v>696211233</v>
      </c>
      <c r="X1006" s="1" t="s">
        <v>2</v>
      </c>
    </row>
    <row r="1007" spans="1:24" x14ac:dyDescent="0.35">
      <c r="A1007">
        <v>623337579</v>
      </c>
      <c r="B1007" s="1" t="s">
        <v>3</v>
      </c>
      <c r="P1007" s="1">
        <v>511034368</v>
      </c>
      <c r="Q1007" s="1" t="s">
        <v>3</v>
      </c>
      <c r="R1007" s="1">
        <f>COUNTIF(telefony4[Column1], telefony3[[#This Row],[Column1]])</f>
        <v>1</v>
      </c>
      <c r="S1007" s="1"/>
      <c r="U1007" s="3" t="str">
        <f>LEFT(telefony3[[#This Row],[Column1]], 1)</f>
        <v>5</v>
      </c>
      <c r="W1007">
        <v>696220393</v>
      </c>
      <c r="X1007" s="1" t="s">
        <v>2</v>
      </c>
    </row>
    <row r="1008" spans="1:24" x14ac:dyDescent="0.35">
      <c r="A1008">
        <v>623337579</v>
      </c>
      <c r="B1008" s="1" t="s">
        <v>3</v>
      </c>
      <c r="P1008" s="1">
        <v>540635790</v>
      </c>
      <c r="Q1008" s="1" t="s">
        <v>2</v>
      </c>
      <c r="R1008" s="1">
        <f>COUNTIF(telefony4[Column1], telefony3[[#This Row],[Column1]])</f>
        <v>1</v>
      </c>
      <c r="S1008" s="1"/>
      <c r="U1008" s="3" t="str">
        <f>LEFT(telefony3[[#This Row],[Column1]], 1)</f>
        <v>5</v>
      </c>
      <c r="W1008">
        <v>696281708</v>
      </c>
      <c r="X1008" s="1" t="s">
        <v>2</v>
      </c>
    </row>
    <row r="1009" spans="1:24" x14ac:dyDescent="0.35">
      <c r="A1009">
        <v>623337579</v>
      </c>
      <c r="B1009" s="1" t="s">
        <v>3</v>
      </c>
      <c r="P1009" s="1">
        <v>531884221</v>
      </c>
      <c r="Q1009" s="1" t="s">
        <v>2</v>
      </c>
      <c r="R1009" s="1">
        <f>COUNTIF(telefony4[Column1], telefony3[[#This Row],[Column1]])</f>
        <v>1</v>
      </c>
      <c r="S1009" s="1"/>
      <c r="U1009" s="3" t="str">
        <f>LEFT(telefony3[[#This Row],[Column1]], 1)</f>
        <v>5</v>
      </c>
      <c r="W1009">
        <v>696304545</v>
      </c>
      <c r="X1009" s="1" t="s">
        <v>3</v>
      </c>
    </row>
    <row r="1010" spans="1:24" x14ac:dyDescent="0.35">
      <c r="A1010">
        <v>647488392</v>
      </c>
      <c r="B1010" s="1" t="s">
        <v>3</v>
      </c>
      <c r="P1010" s="1">
        <v>546361837</v>
      </c>
      <c r="Q1010" s="1" t="s">
        <v>3</v>
      </c>
      <c r="R1010" s="1">
        <f>COUNTIF(telefony4[Column1], telefony3[[#This Row],[Column1]])</f>
        <v>1</v>
      </c>
      <c r="S1010" s="1"/>
      <c r="U1010" s="3" t="str">
        <f>LEFT(telefony3[[#This Row],[Column1]], 1)</f>
        <v>5</v>
      </c>
      <c r="W1010">
        <v>696306545</v>
      </c>
      <c r="X1010" s="1" t="s">
        <v>3</v>
      </c>
    </row>
    <row r="1011" spans="1:24" x14ac:dyDescent="0.35">
      <c r="A1011">
        <v>628998242</v>
      </c>
      <c r="B1011" s="1" t="s">
        <v>3</v>
      </c>
      <c r="P1011" s="1">
        <v>728469805</v>
      </c>
      <c r="Q1011" s="1" t="s">
        <v>3</v>
      </c>
      <c r="R1011" s="1">
        <f>COUNTIF(telefony4[Column1], telefony3[[#This Row],[Column1]])</f>
        <v>1</v>
      </c>
      <c r="S1011" s="1"/>
      <c r="U1011" s="3" t="str">
        <f>LEFT(telefony3[[#This Row],[Column1]], 1)</f>
        <v>7</v>
      </c>
      <c r="W1011">
        <v>696334784</v>
      </c>
      <c r="X1011" s="1" t="s">
        <v>3</v>
      </c>
    </row>
    <row r="1012" spans="1:24" x14ac:dyDescent="0.35">
      <c r="A1012">
        <v>697784501</v>
      </c>
      <c r="B1012" s="1" t="s">
        <v>2</v>
      </c>
      <c r="P1012" s="1">
        <v>660405067</v>
      </c>
      <c r="Q1012" s="1" t="s">
        <v>3</v>
      </c>
      <c r="R1012" s="1">
        <f>COUNTIF(telefony4[Column1], telefony3[[#This Row],[Column1]])</f>
        <v>1</v>
      </c>
      <c r="S1012" s="1"/>
      <c r="U1012" s="3" t="str">
        <f>LEFT(telefony3[[#This Row],[Column1]], 1)</f>
        <v>6</v>
      </c>
      <c r="W1012">
        <v>696372862</v>
      </c>
      <c r="X1012" s="1" t="s">
        <v>3</v>
      </c>
    </row>
    <row r="1013" spans="1:24" x14ac:dyDescent="0.35">
      <c r="A1013">
        <v>548707808</v>
      </c>
      <c r="B1013" s="1" t="s">
        <v>2</v>
      </c>
      <c r="P1013" s="1">
        <v>601225926</v>
      </c>
      <c r="Q1013" s="1" t="s">
        <v>2</v>
      </c>
      <c r="R1013" s="1">
        <f>COUNTIF(telefony4[Column1], telefony3[[#This Row],[Column1]])</f>
        <v>1</v>
      </c>
      <c r="S1013" s="1"/>
      <c r="U1013" s="3" t="str">
        <f>LEFT(telefony3[[#This Row],[Column1]], 1)</f>
        <v>6</v>
      </c>
      <c r="W1013">
        <v>696569741</v>
      </c>
      <c r="X1013" s="1" t="s">
        <v>2</v>
      </c>
    </row>
    <row r="1014" spans="1:24" x14ac:dyDescent="0.35">
      <c r="A1014">
        <v>605137179</v>
      </c>
      <c r="B1014" s="1" t="s">
        <v>3</v>
      </c>
      <c r="P1014" s="1">
        <v>585582010</v>
      </c>
      <c r="Q1014" s="1" t="s">
        <v>2</v>
      </c>
      <c r="R1014" s="1">
        <f>COUNTIF(telefony4[Column1], telefony3[[#This Row],[Column1]])</f>
        <v>1</v>
      </c>
      <c r="S1014" s="1"/>
      <c r="U1014" s="3" t="str">
        <f>LEFT(telefony3[[#This Row],[Column1]], 1)</f>
        <v>5</v>
      </c>
      <c r="W1014">
        <v>696569741</v>
      </c>
      <c r="X1014" s="1" t="s">
        <v>2</v>
      </c>
    </row>
    <row r="1015" spans="1:24" x14ac:dyDescent="0.35">
      <c r="A1015">
        <v>511329014</v>
      </c>
      <c r="B1015" s="1" t="s">
        <v>3</v>
      </c>
      <c r="P1015" s="1">
        <v>805855739</v>
      </c>
      <c r="Q1015" s="1" t="s">
        <v>3</v>
      </c>
      <c r="R1015" s="1">
        <f>COUNTIF(telefony4[Column1], telefony3[[#This Row],[Column1]])</f>
        <v>1</v>
      </c>
      <c r="S1015" s="1"/>
      <c r="U1015" s="3" t="str">
        <f>LEFT(telefony3[[#This Row],[Column1]], 1)</f>
        <v>8</v>
      </c>
      <c r="W1015">
        <v>696573555</v>
      </c>
      <c r="X1015" s="1" t="s">
        <v>2</v>
      </c>
    </row>
    <row r="1016" spans="1:24" x14ac:dyDescent="0.35">
      <c r="A1016">
        <v>550357157</v>
      </c>
      <c r="B1016" s="1" t="s">
        <v>3</v>
      </c>
      <c r="P1016" s="1">
        <v>619462702</v>
      </c>
      <c r="Q1016" s="1" t="s">
        <v>2</v>
      </c>
      <c r="R1016" s="1">
        <f>COUNTIF(telefony4[Column1], telefony3[[#This Row],[Column1]])</f>
        <v>1</v>
      </c>
      <c r="S1016" s="1"/>
      <c r="U1016" s="3" t="str">
        <f>LEFT(telefony3[[#This Row],[Column1]], 1)</f>
        <v>6</v>
      </c>
      <c r="W1016">
        <v>696601881</v>
      </c>
      <c r="X1016" s="1" t="s">
        <v>3</v>
      </c>
    </row>
    <row r="1017" spans="1:24" x14ac:dyDescent="0.35">
      <c r="A1017">
        <v>559083673</v>
      </c>
      <c r="B1017" s="1" t="s">
        <v>3</v>
      </c>
      <c r="P1017" s="1">
        <v>511067383</v>
      </c>
      <c r="Q1017" s="1" t="s">
        <v>3</v>
      </c>
      <c r="R1017" s="1">
        <f>COUNTIF(telefony4[Column1], telefony3[[#This Row],[Column1]])</f>
        <v>1</v>
      </c>
      <c r="S1017" s="1"/>
      <c r="U1017" s="3" t="str">
        <f>LEFT(telefony3[[#This Row],[Column1]], 1)</f>
        <v>5</v>
      </c>
      <c r="W1017">
        <v>696615953</v>
      </c>
      <c r="X1017" s="1" t="s">
        <v>3</v>
      </c>
    </row>
    <row r="1018" spans="1:24" x14ac:dyDescent="0.35">
      <c r="A1018">
        <v>696946597</v>
      </c>
      <c r="B1018" s="1" t="s">
        <v>3</v>
      </c>
      <c r="P1018" s="1">
        <v>734791565</v>
      </c>
      <c r="Q1018" s="1" t="s">
        <v>2</v>
      </c>
      <c r="R1018" s="1">
        <f>COUNTIF(telefony4[Column1], telefony3[[#This Row],[Column1]])</f>
        <v>1</v>
      </c>
      <c r="S1018" s="1"/>
      <c r="U1018" s="3" t="str">
        <f>LEFT(telefony3[[#This Row],[Column1]], 1)</f>
        <v>7</v>
      </c>
      <c r="W1018">
        <v>696721496</v>
      </c>
      <c r="X1018" s="1" t="s">
        <v>2</v>
      </c>
    </row>
    <row r="1019" spans="1:24" x14ac:dyDescent="0.35">
      <c r="A1019">
        <v>794967106</v>
      </c>
      <c r="B1019" s="1" t="s">
        <v>2</v>
      </c>
      <c r="P1019" s="1">
        <v>763142654</v>
      </c>
      <c r="Q1019" s="1" t="s">
        <v>2</v>
      </c>
      <c r="R1019" s="1">
        <f>COUNTIF(telefony4[Column1], telefony3[[#This Row],[Column1]])</f>
        <v>1</v>
      </c>
      <c r="S1019" s="1"/>
      <c r="U1019" s="3" t="str">
        <f>LEFT(telefony3[[#This Row],[Column1]], 1)</f>
        <v>7</v>
      </c>
      <c r="W1019">
        <v>696764661</v>
      </c>
      <c r="X1019" s="1" t="s">
        <v>3</v>
      </c>
    </row>
    <row r="1020" spans="1:24" x14ac:dyDescent="0.35">
      <c r="A1020">
        <v>600799527</v>
      </c>
      <c r="B1020" s="1" t="s">
        <v>3</v>
      </c>
      <c r="P1020" s="1">
        <v>766699000</v>
      </c>
      <c r="Q1020" s="1" t="s">
        <v>3</v>
      </c>
      <c r="R1020" s="1">
        <f>COUNTIF(telefony4[Column1], telefony3[[#This Row],[Column1]])</f>
        <v>1</v>
      </c>
      <c r="S1020" s="1"/>
      <c r="U1020" s="3" t="str">
        <f>LEFT(telefony3[[#This Row],[Column1]], 1)</f>
        <v>7</v>
      </c>
      <c r="W1020">
        <v>696764661</v>
      </c>
      <c r="X1020" s="1" t="s">
        <v>3</v>
      </c>
    </row>
    <row r="1021" spans="1:24" x14ac:dyDescent="0.35">
      <c r="A1021">
        <v>504196176</v>
      </c>
      <c r="B1021" s="1" t="s">
        <v>2</v>
      </c>
      <c r="P1021" s="1">
        <v>751828553</v>
      </c>
      <c r="Q1021" s="1" t="s">
        <v>2</v>
      </c>
      <c r="R1021" s="1">
        <f>COUNTIF(telefony4[Column1], telefony3[[#This Row],[Column1]])</f>
        <v>1</v>
      </c>
      <c r="S1021" s="1"/>
      <c r="U1021" s="3" t="str">
        <f>LEFT(telefony3[[#This Row],[Column1]], 1)</f>
        <v>7</v>
      </c>
      <c r="W1021">
        <v>696785940</v>
      </c>
      <c r="X1021" s="1" t="s">
        <v>2</v>
      </c>
    </row>
    <row r="1022" spans="1:24" x14ac:dyDescent="0.35">
      <c r="A1022">
        <v>642371518</v>
      </c>
      <c r="B1022" s="1" t="s">
        <v>2</v>
      </c>
      <c r="P1022" s="1">
        <v>817724707</v>
      </c>
      <c r="Q1022" s="1" t="s">
        <v>3</v>
      </c>
      <c r="R1022" s="1">
        <f>COUNTIF(telefony4[Column1], telefony3[[#This Row],[Column1]])</f>
        <v>1</v>
      </c>
      <c r="S1022" s="1"/>
      <c r="U1022" s="3" t="str">
        <f>LEFT(telefony3[[#This Row],[Column1]], 1)</f>
        <v>8</v>
      </c>
      <c r="W1022">
        <v>696810898</v>
      </c>
      <c r="X1022" s="1" t="s">
        <v>2</v>
      </c>
    </row>
    <row r="1023" spans="1:24" x14ac:dyDescent="0.35">
      <c r="A1023">
        <v>525083911</v>
      </c>
      <c r="B1023" s="1" t="s">
        <v>3</v>
      </c>
      <c r="P1023" s="1">
        <v>630385135</v>
      </c>
      <c r="Q1023" s="1" t="s">
        <v>2</v>
      </c>
      <c r="R1023" s="1">
        <f>COUNTIF(telefony4[Column1], telefony3[[#This Row],[Column1]])</f>
        <v>1</v>
      </c>
      <c r="S1023" s="1"/>
      <c r="U1023" s="3" t="str">
        <f>LEFT(telefony3[[#This Row],[Column1]], 1)</f>
        <v>6</v>
      </c>
      <c r="W1023">
        <v>696810898</v>
      </c>
      <c r="X1023" s="1" t="s">
        <v>2</v>
      </c>
    </row>
    <row r="1024" spans="1:24" x14ac:dyDescent="0.35">
      <c r="A1024">
        <v>705547057</v>
      </c>
      <c r="B1024" s="1" t="s">
        <v>3</v>
      </c>
      <c r="P1024" s="1">
        <v>839281280</v>
      </c>
      <c r="Q1024" s="1" t="s">
        <v>2</v>
      </c>
      <c r="R1024" s="1">
        <f>COUNTIF(telefony4[Column1], telefony3[[#This Row],[Column1]])</f>
        <v>1</v>
      </c>
      <c r="S1024" s="1"/>
      <c r="U1024" s="3" t="str">
        <f>LEFT(telefony3[[#This Row],[Column1]], 1)</f>
        <v>8</v>
      </c>
      <c r="W1024">
        <v>696815799</v>
      </c>
      <c r="X1024" s="1" t="s">
        <v>2</v>
      </c>
    </row>
    <row r="1025" spans="1:24" x14ac:dyDescent="0.35">
      <c r="A1025">
        <v>604113075</v>
      </c>
      <c r="B1025" s="1" t="s">
        <v>2</v>
      </c>
      <c r="P1025" s="1">
        <v>884375974</v>
      </c>
      <c r="Q1025" s="1" t="s">
        <v>2</v>
      </c>
      <c r="R1025" s="1">
        <f>COUNTIF(telefony4[Column1], telefony3[[#This Row],[Column1]])</f>
        <v>1</v>
      </c>
      <c r="S1025" s="1"/>
      <c r="U1025" s="3" t="str">
        <f>LEFT(telefony3[[#This Row],[Column1]], 1)</f>
        <v>8</v>
      </c>
      <c r="W1025">
        <v>696815799</v>
      </c>
      <c r="X1025" s="1" t="s">
        <v>2</v>
      </c>
    </row>
    <row r="1026" spans="1:24" x14ac:dyDescent="0.35">
      <c r="A1026">
        <v>522368464</v>
      </c>
      <c r="B1026" s="1" t="s">
        <v>2</v>
      </c>
      <c r="P1026" s="1">
        <v>821311656</v>
      </c>
      <c r="Q1026" s="1" t="s">
        <v>3</v>
      </c>
      <c r="R1026" s="1">
        <f>COUNTIF(telefony4[Column1], telefony3[[#This Row],[Column1]])</f>
        <v>1</v>
      </c>
      <c r="S1026" s="1"/>
      <c r="U1026" s="3" t="str">
        <f>LEFT(telefony3[[#This Row],[Column1]], 1)</f>
        <v>8</v>
      </c>
      <c r="W1026">
        <v>696845136</v>
      </c>
      <c r="X1026" s="1" t="s">
        <v>3</v>
      </c>
    </row>
    <row r="1027" spans="1:24" x14ac:dyDescent="0.35">
      <c r="A1027">
        <v>545271403</v>
      </c>
      <c r="B1027" s="1" t="s">
        <v>3</v>
      </c>
      <c r="P1027" s="1">
        <v>670334629</v>
      </c>
      <c r="Q1027" s="1" t="s">
        <v>3</v>
      </c>
      <c r="R1027" s="1">
        <f>COUNTIF(telefony4[Column1], telefony3[[#This Row],[Column1]])</f>
        <v>1</v>
      </c>
      <c r="S1027" s="1"/>
      <c r="U1027" s="3" t="str">
        <f>LEFT(telefony3[[#This Row],[Column1]], 1)</f>
        <v>6</v>
      </c>
      <c r="W1027">
        <v>696847250</v>
      </c>
      <c r="X1027" s="1" t="s">
        <v>2</v>
      </c>
    </row>
    <row r="1028" spans="1:24" x14ac:dyDescent="0.35">
      <c r="A1028">
        <v>550614319</v>
      </c>
      <c r="B1028" s="1" t="s">
        <v>3</v>
      </c>
      <c r="P1028" s="1">
        <v>751185980</v>
      </c>
      <c r="Q1028" s="1" t="s">
        <v>3</v>
      </c>
      <c r="R1028" s="1">
        <f>COUNTIF(telefony4[Column1], telefony3[[#This Row],[Column1]])</f>
        <v>1</v>
      </c>
      <c r="S1028" s="1"/>
      <c r="U1028" s="3" t="str">
        <f>LEFT(telefony3[[#This Row],[Column1]], 1)</f>
        <v>7</v>
      </c>
      <c r="W1028">
        <v>696847250</v>
      </c>
      <c r="X1028" s="1" t="s">
        <v>2</v>
      </c>
    </row>
    <row r="1029" spans="1:24" x14ac:dyDescent="0.35">
      <c r="A1029">
        <v>765999091</v>
      </c>
      <c r="B1029" s="1" t="s">
        <v>3</v>
      </c>
      <c r="P1029" s="1">
        <v>660387313</v>
      </c>
      <c r="Q1029" s="1" t="s">
        <v>2</v>
      </c>
      <c r="R1029" s="1">
        <f>COUNTIF(telefony4[Column1], telefony3[[#This Row],[Column1]])</f>
        <v>1</v>
      </c>
      <c r="S1029" s="1"/>
      <c r="U1029" s="3" t="str">
        <f>LEFT(telefony3[[#This Row],[Column1]], 1)</f>
        <v>6</v>
      </c>
      <c r="W1029">
        <v>696871258</v>
      </c>
      <c r="X1029" s="1" t="s">
        <v>3</v>
      </c>
    </row>
    <row r="1030" spans="1:24" x14ac:dyDescent="0.35">
      <c r="A1030">
        <v>671805973</v>
      </c>
      <c r="B1030" s="1" t="s">
        <v>3</v>
      </c>
      <c r="P1030" s="1">
        <v>613187956</v>
      </c>
      <c r="Q1030" s="1" t="s">
        <v>2</v>
      </c>
      <c r="R1030" s="1">
        <f>COUNTIF(telefony4[Column1], telefony3[[#This Row],[Column1]])</f>
        <v>1</v>
      </c>
      <c r="S1030" s="1"/>
      <c r="U1030" s="3" t="str">
        <f>LEFT(telefony3[[#This Row],[Column1]], 1)</f>
        <v>6</v>
      </c>
      <c r="W1030">
        <v>696874201</v>
      </c>
      <c r="X1030" s="1" t="s">
        <v>2</v>
      </c>
    </row>
    <row r="1031" spans="1:24" x14ac:dyDescent="0.35">
      <c r="A1031">
        <v>599045818</v>
      </c>
      <c r="B1031" s="1" t="s">
        <v>3</v>
      </c>
      <c r="P1031" s="1">
        <v>511307111</v>
      </c>
      <c r="Q1031" s="1" t="s">
        <v>3</v>
      </c>
      <c r="R1031" s="1">
        <f>COUNTIF(telefony4[Column1], telefony3[[#This Row],[Column1]])</f>
        <v>1</v>
      </c>
      <c r="S1031" s="1"/>
      <c r="U1031" s="3" t="str">
        <f>LEFT(telefony3[[#This Row],[Column1]], 1)</f>
        <v>5</v>
      </c>
      <c r="W1031">
        <v>696897449</v>
      </c>
      <c r="X1031" s="1" t="s">
        <v>3</v>
      </c>
    </row>
    <row r="1032" spans="1:24" x14ac:dyDescent="0.35">
      <c r="A1032">
        <v>832530853</v>
      </c>
      <c r="B1032" s="1" t="s">
        <v>2</v>
      </c>
      <c r="P1032" s="1">
        <v>723468295</v>
      </c>
      <c r="Q1032" s="1" t="s">
        <v>3</v>
      </c>
      <c r="R1032" s="1">
        <f>COUNTIF(telefony4[Column1], telefony3[[#This Row],[Column1]])</f>
        <v>1</v>
      </c>
      <c r="S1032" s="1"/>
      <c r="U1032" s="3" t="str">
        <f>LEFT(telefony3[[#This Row],[Column1]], 1)</f>
        <v>7</v>
      </c>
      <c r="W1032">
        <v>696940207</v>
      </c>
      <c r="X1032" s="1" t="s">
        <v>2</v>
      </c>
    </row>
    <row r="1033" spans="1:24" x14ac:dyDescent="0.35">
      <c r="A1033">
        <v>622011270</v>
      </c>
      <c r="B1033" s="1" t="s">
        <v>3</v>
      </c>
      <c r="P1033" s="1">
        <v>897912088</v>
      </c>
      <c r="Q1033" s="1" t="s">
        <v>2</v>
      </c>
      <c r="R1033" s="1">
        <f>COUNTIF(telefony4[Column1], telefony3[[#This Row],[Column1]])</f>
        <v>1</v>
      </c>
      <c r="S1033" s="1"/>
      <c r="U1033" s="3" t="str">
        <f>LEFT(telefony3[[#This Row],[Column1]], 1)</f>
        <v>8</v>
      </c>
      <c r="W1033">
        <v>696946597</v>
      </c>
      <c r="X1033" s="1" t="s">
        <v>3</v>
      </c>
    </row>
    <row r="1034" spans="1:24" x14ac:dyDescent="0.35">
      <c r="A1034">
        <v>716778903</v>
      </c>
      <c r="B1034" s="1" t="s">
        <v>3</v>
      </c>
      <c r="P1034" s="1">
        <v>511060811</v>
      </c>
      <c r="Q1034" s="1" t="s">
        <v>3</v>
      </c>
      <c r="R1034" s="1">
        <f>COUNTIF(telefony4[Column1], telefony3[[#This Row],[Column1]])</f>
        <v>1</v>
      </c>
      <c r="S1034" s="1"/>
      <c r="U1034" s="3" t="str">
        <f>LEFT(telefony3[[#This Row],[Column1]], 1)</f>
        <v>5</v>
      </c>
      <c r="W1034">
        <v>696946597</v>
      </c>
      <c r="X1034" s="1" t="s">
        <v>3</v>
      </c>
    </row>
    <row r="1035" spans="1:24" x14ac:dyDescent="0.35">
      <c r="A1035">
        <v>511921807</v>
      </c>
      <c r="B1035" s="1" t="s">
        <v>2</v>
      </c>
      <c r="P1035" s="1">
        <v>738218004</v>
      </c>
      <c r="Q1035" s="1" t="s">
        <v>2</v>
      </c>
      <c r="R1035" s="1">
        <f>COUNTIF(telefony4[Column1], telefony3[[#This Row],[Column1]])</f>
        <v>1</v>
      </c>
      <c r="S1035" s="1"/>
      <c r="U1035" s="3" t="str">
        <f>LEFT(telefony3[[#This Row],[Column1]], 1)</f>
        <v>7</v>
      </c>
      <c r="W1035">
        <v>696946597</v>
      </c>
      <c r="X1035" s="1" t="s">
        <v>3</v>
      </c>
    </row>
    <row r="1036" spans="1:24" x14ac:dyDescent="0.35">
      <c r="A1036">
        <v>500866442</v>
      </c>
      <c r="B1036" s="1" t="s">
        <v>3</v>
      </c>
      <c r="P1036" s="1">
        <v>881274799</v>
      </c>
      <c r="Q1036" s="1" t="s">
        <v>3</v>
      </c>
      <c r="R1036" s="1">
        <f>COUNTIF(telefony4[Column1], telefony3[[#This Row],[Column1]])</f>
        <v>1</v>
      </c>
      <c r="S1036" s="1"/>
      <c r="U1036" s="3" t="str">
        <f>LEFT(telefony3[[#This Row],[Column1]], 1)</f>
        <v>8</v>
      </c>
      <c r="W1036">
        <v>696946597</v>
      </c>
      <c r="X1036" s="1" t="s">
        <v>3</v>
      </c>
    </row>
    <row r="1037" spans="1:24" x14ac:dyDescent="0.35">
      <c r="A1037">
        <v>769984012</v>
      </c>
      <c r="B1037" s="1" t="s">
        <v>2</v>
      </c>
      <c r="P1037" s="1">
        <v>866429280</v>
      </c>
      <c r="Q1037" s="1" t="s">
        <v>2</v>
      </c>
      <c r="R1037" s="1">
        <f>COUNTIF(telefony4[Column1], telefony3[[#This Row],[Column1]])</f>
        <v>1</v>
      </c>
      <c r="S1037" s="1"/>
      <c r="U1037" s="3" t="str">
        <f>LEFT(telefony3[[#This Row],[Column1]], 1)</f>
        <v>8</v>
      </c>
      <c r="W1037">
        <v>696946597</v>
      </c>
      <c r="X1037" s="1" t="s">
        <v>3</v>
      </c>
    </row>
    <row r="1038" spans="1:24" x14ac:dyDescent="0.35">
      <c r="A1038">
        <v>795642286</v>
      </c>
      <c r="B1038" s="1" t="s">
        <v>3</v>
      </c>
      <c r="P1038" s="1">
        <v>885982000</v>
      </c>
      <c r="Q1038" s="1" t="s">
        <v>2</v>
      </c>
      <c r="R1038" s="1">
        <f>COUNTIF(telefony4[Column1], telefony3[[#This Row],[Column1]])</f>
        <v>1</v>
      </c>
      <c r="S1038" s="1"/>
      <c r="U1038" s="3" t="str">
        <f>LEFT(telefony3[[#This Row],[Column1]], 1)</f>
        <v>8</v>
      </c>
      <c r="W1038">
        <v>696946597</v>
      </c>
      <c r="X1038" s="1" t="s">
        <v>3</v>
      </c>
    </row>
    <row r="1039" spans="1:24" x14ac:dyDescent="0.35">
      <c r="A1039">
        <v>591599905</v>
      </c>
      <c r="B1039" s="1" t="s">
        <v>2</v>
      </c>
      <c r="P1039" s="1">
        <v>693393701</v>
      </c>
      <c r="Q1039" s="1" t="s">
        <v>3</v>
      </c>
      <c r="R1039" s="1">
        <f>COUNTIF(telefony4[Column1], telefony3[[#This Row],[Column1]])</f>
        <v>1</v>
      </c>
      <c r="S1039" s="1"/>
      <c r="U1039" s="3" t="str">
        <f>LEFT(telefony3[[#This Row],[Column1]], 1)</f>
        <v>6</v>
      </c>
      <c r="W1039">
        <v>696946597</v>
      </c>
      <c r="X1039" s="1" t="s">
        <v>3</v>
      </c>
    </row>
    <row r="1040" spans="1:24" x14ac:dyDescent="0.35">
      <c r="A1040">
        <v>865715406</v>
      </c>
      <c r="B1040" s="1" t="s">
        <v>3</v>
      </c>
      <c r="P1040" s="1">
        <v>694292107</v>
      </c>
      <c r="Q1040" s="1" t="s">
        <v>2</v>
      </c>
      <c r="R1040" s="1">
        <f>COUNTIF(telefony4[Column1], telefony3[[#This Row],[Column1]])</f>
        <v>1</v>
      </c>
      <c r="S1040" s="1"/>
      <c r="U1040" s="3" t="str">
        <f>LEFT(telefony3[[#This Row],[Column1]], 1)</f>
        <v>6</v>
      </c>
      <c r="W1040">
        <v>696946597</v>
      </c>
      <c r="X1040" s="1" t="s">
        <v>3</v>
      </c>
    </row>
    <row r="1041" spans="1:24" x14ac:dyDescent="0.35">
      <c r="A1041">
        <v>787480609</v>
      </c>
      <c r="B1041" s="1" t="s">
        <v>2</v>
      </c>
      <c r="P1041" s="1">
        <v>612778347</v>
      </c>
      <c r="Q1041" s="1" t="s">
        <v>3</v>
      </c>
      <c r="R1041" s="1">
        <f>COUNTIF(telefony4[Column1], telefony3[[#This Row],[Column1]])</f>
        <v>1</v>
      </c>
      <c r="S1041" s="1"/>
      <c r="U1041" s="3" t="str">
        <f>LEFT(telefony3[[#This Row],[Column1]], 1)</f>
        <v>6</v>
      </c>
      <c r="W1041">
        <v>696946597</v>
      </c>
      <c r="X1041" s="1" t="s">
        <v>3</v>
      </c>
    </row>
    <row r="1042" spans="1:24" x14ac:dyDescent="0.35">
      <c r="A1042">
        <v>846198236</v>
      </c>
      <c r="B1042" s="1" t="s">
        <v>3</v>
      </c>
      <c r="P1042" s="1">
        <v>552389543</v>
      </c>
      <c r="Q1042" s="1" t="s">
        <v>3</v>
      </c>
      <c r="R1042" s="1">
        <f>COUNTIF(telefony4[Column1], telefony3[[#This Row],[Column1]])</f>
        <v>1</v>
      </c>
      <c r="S1042" s="1"/>
      <c r="U1042" s="3" t="str">
        <f>LEFT(telefony3[[#This Row],[Column1]], 1)</f>
        <v>5</v>
      </c>
      <c r="W1042">
        <v>696946597</v>
      </c>
      <c r="X1042" s="1" t="s">
        <v>3</v>
      </c>
    </row>
    <row r="1043" spans="1:24" x14ac:dyDescent="0.35">
      <c r="A1043">
        <v>876513544</v>
      </c>
      <c r="B1043" s="1" t="s">
        <v>2</v>
      </c>
      <c r="P1043" s="1">
        <v>553335212</v>
      </c>
      <c r="Q1043" s="1" t="s">
        <v>2</v>
      </c>
      <c r="R1043" s="1">
        <f>COUNTIF(telefony4[Column1], telefony3[[#This Row],[Column1]])</f>
        <v>1</v>
      </c>
      <c r="S1043" s="1"/>
      <c r="U1043" s="3" t="str">
        <f>LEFT(telefony3[[#This Row],[Column1]], 1)</f>
        <v>5</v>
      </c>
      <c r="W1043">
        <v>696946597</v>
      </c>
      <c r="X1043" s="1" t="s">
        <v>3</v>
      </c>
    </row>
    <row r="1044" spans="1:24" x14ac:dyDescent="0.35">
      <c r="A1044">
        <v>648478361</v>
      </c>
      <c r="B1044" s="1" t="s">
        <v>3</v>
      </c>
      <c r="P1044" s="1">
        <v>708417157</v>
      </c>
      <c r="Q1044" s="1" t="s">
        <v>2</v>
      </c>
      <c r="R1044" s="1">
        <f>COUNTIF(telefony4[Column1], telefony3[[#This Row],[Column1]])</f>
        <v>1</v>
      </c>
      <c r="S1044" s="1"/>
      <c r="U1044" s="3" t="str">
        <f>LEFT(telefony3[[#This Row],[Column1]], 1)</f>
        <v>7</v>
      </c>
      <c r="W1044">
        <v>696946597</v>
      </c>
      <c r="X1044" s="1" t="s">
        <v>3</v>
      </c>
    </row>
    <row r="1045" spans="1:24" x14ac:dyDescent="0.35">
      <c r="A1045">
        <v>761929149</v>
      </c>
      <c r="B1045" s="1" t="s">
        <v>2</v>
      </c>
      <c r="P1045" s="1">
        <v>724515699</v>
      </c>
      <c r="Q1045" s="1" t="s">
        <v>2</v>
      </c>
      <c r="R1045" s="1">
        <f>COUNTIF(telefony4[Column1], telefony3[[#This Row],[Column1]])</f>
        <v>1</v>
      </c>
      <c r="S1045" s="1"/>
      <c r="U1045" s="3" t="str">
        <f>LEFT(telefony3[[#This Row],[Column1]], 1)</f>
        <v>7</v>
      </c>
      <c r="W1045">
        <v>696946597</v>
      </c>
      <c r="X1045" s="1" t="s">
        <v>3</v>
      </c>
    </row>
    <row r="1046" spans="1:24" x14ac:dyDescent="0.35">
      <c r="A1046">
        <v>758936351</v>
      </c>
      <c r="B1046" s="1" t="s">
        <v>2</v>
      </c>
      <c r="P1046" s="1">
        <v>739808765</v>
      </c>
      <c r="Q1046" s="1" t="s">
        <v>3</v>
      </c>
      <c r="R1046" s="1">
        <f>COUNTIF(telefony4[Column1], telefony3[[#This Row],[Column1]])</f>
        <v>1</v>
      </c>
      <c r="S1046" s="1"/>
      <c r="U1046" s="3" t="str">
        <f>LEFT(telefony3[[#This Row],[Column1]], 1)</f>
        <v>7</v>
      </c>
      <c r="W1046">
        <v>696946597</v>
      </c>
      <c r="X1046" s="1" t="s">
        <v>3</v>
      </c>
    </row>
    <row r="1047" spans="1:24" x14ac:dyDescent="0.35">
      <c r="A1047">
        <v>821847674</v>
      </c>
      <c r="B1047" s="1" t="s">
        <v>3</v>
      </c>
      <c r="P1047" s="1">
        <v>855988531</v>
      </c>
      <c r="Q1047" s="1" t="s">
        <v>2</v>
      </c>
      <c r="R1047" s="1">
        <f>COUNTIF(telefony4[Column1], telefony3[[#This Row],[Column1]])</f>
        <v>1</v>
      </c>
      <c r="S1047" s="1"/>
      <c r="U1047" s="3" t="str">
        <f>LEFT(telefony3[[#This Row],[Column1]], 1)</f>
        <v>8</v>
      </c>
      <c r="W1047">
        <v>696946597</v>
      </c>
      <c r="X1047" s="1" t="s">
        <v>3</v>
      </c>
    </row>
    <row r="1048" spans="1:24" x14ac:dyDescent="0.35">
      <c r="A1048">
        <v>511405916</v>
      </c>
      <c r="B1048" s="1" t="s">
        <v>2</v>
      </c>
      <c r="P1048" s="1">
        <v>546028479</v>
      </c>
      <c r="Q1048" s="1" t="s">
        <v>2</v>
      </c>
      <c r="R1048" s="1">
        <f>COUNTIF(telefony4[Column1], telefony3[[#This Row],[Column1]])</f>
        <v>1</v>
      </c>
      <c r="S1048" s="1"/>
      <c r="U1048" s="3" t="str">
        <f>LEFT(telefony3[[#This Row],[Column1]], 1)</f>
        <v>5</v>
      </c>
      <c r="W1048">
        <v>696946597</v>
      </c>
      <c r="X1048" s="1" t="s">
        <v>3</v>
      </c>
    </row>
    <row r="1049" spans="1:24" x14ac:dyDescent="0.35">
      <c r="A1049">
        <v>716941863</v>
      </c>
      <c r="B1049" s="1" t="s">
        <v>2</v>
      </c>
      <c r="P1049" s="1">
        <v>514354447</v>
      </c>
      <c r="Q1049" s="1" t="s">
        <v>2</v>
      </c>
      <c r="R1049" s="1">
        <f>COUNTIF(telefony4[Column1], telefony3[[#This Row],[Column1]])</f>
        <v>1</v>
      </c>
      <c r="S1049" s="1"/>
      <c r="U1049" s="3" t="str">
        <f>LEFT(telefony3[[#This Row],[Column1]], 1)</f>
        <v>5</v>
      </c>
      <c r="W1049">
        <v>696946597</v>
      </c>
      <c r="X1049" s="1" t="s">
        <v>3</v>
      </c>
    </row>
    <row r="1050" spans="1:24" x14ac:dyDescent="0.35">
      <c r="A1050">
        <v>615128833</v>
      </c>
      <c r="B1050" s="1" t="s">
        <v>3</v>
      </c>
      <c r="P1050" s="1">
        <v>582205306</v>
      </c>
      <c r="Q1050" s="1" t="s">
        <v>2</v>
      </c>
      <c r="R1050" s="1">
        <f>COUNTIF(telefony4[Column1], telefony3[[#This Row],[Column1]])</f>
        <v>1</v>
      </c>
      <c r="S1050" s="1"/>
      <c r="U1050" s="3" t="str">
        <f>LEFT(telefony3[[#This Row],[Column1]], 1)</f>
        <v>5</v>
      </c>
      <c r="W1050">
        <v>696946597</v>
      </c>
      <c r="X1050" s="1" t="s">
        <v>3</v>
      </c>
    </row>
    <row r="1051" spans="1:24" x14ac:dyDescent="0.35">
      <c r="A1051">
        <v>596532851</v>
      </c>
      <c r="B1051" s="1" t="s">
        <v>3</v>
      </c>
      <c r="P1051" s="1">
        <v>622627997</v>
      </c>
      <c r="Q1051" s="1" t="s">
        <v>3</v>
      </c>
      <c r="R1051" s="1">
        <f>COUNTIF(telefony4[Column1], telefony3[[#This Row],[Column1]])</f>
        <v>1</v>
      </c>
      <c r="S1051" s="1"/>
      <c r="U1051" s="3" t="str">
        <f>LEFT(telefony3[[#This Row],[Column1]], 1)</f>
        <v>6</v>
      </c>
      <c r="W1051">
        <v>696946597</v>
      </c>
      <c r="X1051" s="1" t="s">
        <v>3</v>
      </c>
    </row>
    <row r="1052" spans="1:24" x14ac:dyDescent="0.35">
      <c r="A1052">
        <v>899694815</v>
      </c>
      <c r="B1052" s="1" t="s">
        <v>2</v>
      </c>
      <c r="P1052" s="1">
        <v>744518827</v>
      </c>
      <c r="Q1052" s="1" t="s">
        <v>3</v>
      </c>
      <c r="R1052" s="1">
        <f>COUNTIF(telefony4[Column1], telefony3[[#This Row],[Column1]])</f>
        <v>1</v>
      </c>
      <c r="S1052" s="1"/>
      <c r="U1052" s="3" t="str">
        <f>LEFT(telefony3[[#This Row],[Column1]], 1)</f>
        <v>7</v>
      </c>
      <c r="W1052">
        <v>696946597</v>
      </c>
      <c r="X1052" s="1" t="s">
        <v>3</v>
      </c>
    </row>
    <row r="1053" spans="1:24" x14ac:dyDescent="0.35">
      <c r="A1053">
        <v>592870927</v>
      </c>
      <c r="B1053" s="1" t="s">
        <v>3</v>
      </c>
      <c r="P1053" s="1">
        <v>827318069</v>
      </c>
      <c r="Q1053" s="1" t="s">
        <v>3</v>
      </c>
      <c r="R1053" s="1">
        <f>COUNTIF(telefony4[Column1], telefony3[[#This Row],[Column1]])</f>
        <v>1</v>
      </c>
      <c r="S1053" s="1"/>
      <c r="U1053" s="3" t="str">
        <f>LEFT(telefony3[[#This Row],[Column1]], 1)</f>
        <v>8</v>
      </c>
      <c r="W1053">
        <v>697784501</v>
      </c>
      <c r="X1053" s="1" t="s">
        <v>2</v>
      </c>
    </row>
    <row r="1054" spans="1:24" x14ac:dyDescent="0.35">
      <c r="A1054">
        <v>816755625</v>
      </c>
      <c r="B1054" s="1" t="s">
        <v>3</v>
      </c>
      <c r="P1054" s="1">
        <v>597398030</v>
      </c>
      <c r="Q1054" s="1" t="s">
        <v>3</v>
      </c>
      <c r="R1054" s="1">
        <f>COUNTIF(telefony4[Column1], telefony3[[#This Row],[Column1]])</f>
        <v>1</v>
      </c>
      <c r="S1054" s="1"/>
      <c r="U1054" s="3" t="str">
        <f>LEFT(telefony3[[#This Row],[Column1]], 1)</f>
        <v>5</v>
      </c>
      <c r="W1054">
        <v>697881246</v>
      </c>
      <c r="X1054" s="1" t="s">
        <v>3</v>
      </c>
    </row>
    <row r="1055" spans="1:24" x14ac:dyDescent="0.35">
      <c r="A1055">
        <v>712199774</v>
      </c>
      <c r="B1055" s="1" t="s">
        <v>3</v>
      </c>
      <c r="P1055" s="1">
        <v>726657806</v>
      </c>
      <c r="Q1055" s="1" t="s">
        <v>2</v>
      </c>
      <c r="R1055" s="1">
        <f>COUNTIF(telefony4[Column1], telefony3[[#This Row],[Column1]])</f>
        <v>1</v>
      </c>
      <c r="S1055" s="1"/>
      <c r="U1055" s="3" t="str">
        <f>LEFT(telefony3[[#This Row],[Column1]], 1)</f>
        <v>7</v>
      </c>
      <c r="W1055">
        <v>697881246</v>
      </c>
      <c r="X1055" s="1" t="s">
        <v>3</v>
      </c>
    </row>
    <row r="1056" spans="1:24" x14ac:dyDescent="0.35">
      <c r="A1056">
        <v>507243097</v>
      </c>
      <c r="B1056" s="1" t="s">
        <v>3</v>
      </c>
      <c r="P1056" s="1">
        <v>728299806</v>
      </c>
      <c r="Q1056" s="1" t="s">
        <v>2</v>
      </c>
      <c r="R1056" s="1">
        <f>COUNTIF(telefony4[Column1], telefony3[[#This Row],[Column1]])</f>
        <v>1</v>
      </c>
      <c r="S1056" s="1"/>
      <c r="U1056" s="3" t="str">
        <f>LEFT(telefony3[[#This Row],[Column1]], 1)</f>
        <v>7</v>
      </c>
      <c r="W1056">
        <v>699258646</v>
      </c>
      <c r="X1056" s="1" t="s">
        <v>3</v>
      </c>
    </row>
    <row r="1057" spans="1:24" x14ac:dyDescent="0.35">
      <c r="A1057">
        <v>865094471</v>
      </c>
      <c r="B1057" s="1" t="s">
        <v>3</v>
      </c>
      <c r="P1057" s="1">
        <v>728257006</v>
      </c>
      <c r="Q1057" s="1" t="s">
        <v>2</v>
      </c>
      <c r="R1057" s="1">
        <f>COUNTIF(telefony4[Column1], telefony3[[#This Row],[Column1]])</f>
        <v>1</v>
      </c>
      <c r="S1057" s="1"/>
      <c r="U1057" s="3" t="str">
        <f>LEFT(telefony3[[#This Row],[Column1]], 1)</f>
        <v>7</v>
      </c>
      <c r="W1057">
        <v>699576296</v>
      </c>
      <c r="X1057" s="1" t="s">
        <v>3</v>
      </c>
    </row>
    <row r="1058" spans="1:24" x14ac:dyDescent="0.35">
      <c r="A1058">
        <v>761297952</v>
      </c>
      <c r="B1058" s="1" t="s">
        <v>2</v>
      </c>
      <c r="P1058" s="1">
        <v>728257706</v>
      </c>
      <c r="Q1058" s="1" t="s">
        <v>2</v>
      </c>
      <c r="R1058" s="1">
        <f>COUNTIF(telefony4[Column1], telefony3[[#This Row],[Column1]])</f>
        <v>1</v>
      </c>
      <c r="S1058" s="1"/>
      <c r="U1058" s="3" t="str">
        <f>LEFT(telefony3[[#This Row],[Column1]], 1)</f>
        <v>7</v>
      </c>
      <c r="W1058">
        <v>699576296</v>
      </c>
      <c r="X1058" s="1" t="s">
        <v>3</v>
      </c>
    </row>
    <row r="1059" spans="1:24" x14ac:dyDescent="0.35">
      <c r="A1059">
        <v>670501554</v>
      </c>
      <c r="B1059" s="1" t="s">
        <v>2</v>
      </c>
      <c r="P1059" s="1">
        <v>897845395</v>
      </c>
      <c r="Q1059" s="1" t="s">
        <v>2</v>
      </c>
      <c r="R1059" s="1">
        <f>COUNTIF(telefony4[Column1], telefony3[[#This Row],[Column1]])</f>
        <v>1</v>
      </c>
      <c r="S1059" s="1"/>
      <c r="U1059" s="3" t="str">
        <f>LEFT(telefony3[[#This Row],[Column1]], 1)</f>
        <v>8</v>
      </c>
      <c r="W1059">
        <v>699717556</v>
      </c>
      <c r="X1059" s="1" t="s">
        <v>3</v>
      </c>
    </row>
    <row r="1060" spans="1:24" x14ac:dyDescent="0.35">
      <c r="A1060">
        <v>840447333</v>
      </c>
      <c r="B1060" s="1" t="s">
        <v>3</v>
      </c>
      <c r="P1060" s="1">
        <v>676357134</v>
      </c>
      <c r="Q1060" s="1" t="s">
        <v>2</v>
      </c>
      <c r="R1060" s="1">
        <f>COUNTIF(telefony4[Column1], telefony3[[#This Row],[Column1]])</f>
        <v>1</v>
      </c>
      <c r="S1060" s="1"/>
      <c r="U1060" s="3" t="str">
        <f>LEFT(telefony3[[#This Row],[Column1]], 1)</f>
        <v>6</v>
      </c>
      <c r="W1060">
        <v>700095893</v>
      </c>
      <c r="X1060" s="1" t="s">
        <v>3</v>
      </c>
    </row>
    <row r="1061" spans="1:24" x14ac:dyDescent="0.35">
      <c r="A1061">
        <v>800416222</v>
      </c>
      <c r="B1061" s="1" t="s">
        <v>3</v>
      </c>
      <c r="P1061" s="1">
        <v>888844773</v>
      </c>
      <c r="Q1061" s="1" t="s">
        <v>3</v>
      </c>
      <c r="R1061" s="1">
        <f>COUNTIF(telefony4[Column1], telefony3[[#This Row],[Column1]])</f>
        <v>1</v>
      </c>
      <c r="S1061" s="1"/>
      <c r="U1061" s="3" t="str">
        <f>LEFT(telefony3[[#This Row],[Column1]], 1)</f>
        <v>8</v>
      </c>
      <c r="W1061">
        <v>700465872</v>
      </c>
      <c r="X1061" s="1" t="s">
        <v>2</v>
      </c>
    </row>
    <row r="1062" spans="1:24" x14ac:dyDescent="0.35">
      <c r="A1062">
        <v>674969097</v>
      </c>
      <c r="B1062" s="1" t="s">
        <v>3</v>
      </c>
      <c r="P1062" s="1">
        <v>584425565</v>
      </c>
      <c r="Q1062" s="1" t="s">
        <v>2</v>
      </c>
      <c r="R1062" s="1">
        <f>COUNTIF(telefony4[Column1], telefony3[[#This Row],[Column1]])</f>
        <v>1</v>
      </c>
      <c r="S1062" s="1"/>
      <c r="U1062" s="3" t="str">
        <f>LEFT(telefony3[[#This Row],[Column1]], 1)</f>
        <v>5</v>
      </c>
      <c r="W1062">
        <v>700755284</v>
      </c>
      <c r="X1062" s="1" t="s">
        <v>3</v>
      </c>
    </row>
    <row r="1063" spans="1:24" x14ac:dyDescent="0.35">
      <c r="A1063">
        <v>511398024</v>
      </c>
      <c r="B1063" s="1" t="s">
        <v>3</v>
      </c>
      <c r="P1063" s="1">
        <v>619462284</v>
      </c>
      <c r="Q1063" s="1" t="s">
        <v>3</v>
      </c>
      <c r="R1063" s="1">
        <f>COUNTIF(telefony4[Column1], telefony3[[#This Row],[Column1]])</f>
        <v>1</v>
      </c>
      <c r="S1063" s="1"/>
      <c r="U1063" s="3" t="str">
        <f>LEFT(telefony3[[#This Row],[Column1]], 1)</f>
        <v>6</v>
      </c>
      <c r="W1063">
        <v>701041997</v>
      </c>
      <c r="X1063" s="1" t="s">
        <v>2</v>
      </c>
    </row>
    <row r="1064" spans="1:24" x14ac:dyDescent="0.35">
      <c r="A1064">
        <v>677191388</v>
      </c>
      <c r="B1064" s="1" t="s">
        <v>3</v>
      </c>
      <c r="P1064" s="1">
        <v>825780067</v>
      </c>
      <c r="Q1064" s="1" t="s">
        <v>2</v>
      </c>
      <c r="R1064" s="1">
        <f>COUNTIF(telefony4[Column1], telefony3[[#This Row],[Column1]])</f>
        <v>1</v>
      </c>
      <c r="S1064" s="1"/>
      <c r="U1064" s="3" t="str">
        <f>LEFT(telefony3[[#This Row],[Column1]], 1)</f>
        <v>8</v>
      </c>
      <c r="W1064">
        <v>701425798</v>
      </c>
      <c r="X1064" s="1" t="s">
        <v>2</v>
      </c>
    </row>
    <row r="1065" spans="1:24" x14ac:dyDescent="0.35">
      <c r="A1065">
        <v>514300565</v>
      </c>
      <c r="B1065" s="1" t="s">
        <v>3</v>
      </c>
      <c r="P1065" s="1">
        <v>511375461</v>
      </c>
      <c r="Q1065" s="1" t="s">
        <v>2</v>
      </c>
      <c r="R1065" s="1">
        <f>COUNTIF(telefony4[Column1], telefony3[[#This Row],[Column1]])</f>
        <v>1</v>
      </c>
      <c r="S1065" s="1"/>
      <c r="U1065" s="3" t="str">
        <f>LEFT(telefony3[[#This Row],[Column1]], 1)</f>
        <v>5</v>
      </c>
      <c r="W1065">
        <v>702156115</v>
      </c>
      <c r="X1065" s="1" t="s">
        <v>3</v>
      </c>
    </row>
    <row r="1066" spans="1:24" x14ac:dyDescent="0.35">
      <c r="A1066">
        <v>829390306</v>
      </c>
      <c r="B1066" s="1" t="s">
        <v>3</v>
      </c>
      <c r="P1066" s="1">
        <v>785496140</v>
      </c>
      <c r="Q1066" s="1" t="s">
        <v>2</v>
      </c>
      <c r="R1066" s="1">
        <f>COUNTIF(telefony4[Column1], telefony3[[#This Row],[Column1]])</f>
        <v>1</v>
      </c>
      <c r="S1066" s="1"/>
      <c r="U1066" s="3" t="str">
        <f>LEFT(telefony3[[#This Row],[Column1]], 1)</f>
        <v>7</v>
      </c>
      <c r="W1066">
        <v>702240544</v>
      </c>
      <c r="X1066" s="1" t="s">
        <v>3</v>
      </c>
    </row>
    <row r="1067" spans="1:24" x14ac:dyDescent="0.35">
      <c r="A1067">
        <v>828148750</v>
      </c>
      <c r="B1067" s="1" t="s">
        <v>3</v>
      </c>
      <c r="P1067" s="1">
        <v>644891968</v>
      </c>
      <c r="Q1067" s="1" t="s">
        <v>3</v>
      </c>
      <c r="R1067" s="1">
        <f>COUNTIF(telefony4[Column1], telefony3[[#This Row],[Column1]])</f>
        <v>1</v>
      </c>
      <c r="S1067" s="1"/>
      <c r="U1067" s="3" t="str">
        <f>LEFT(telefony3[[#This Row],[Column1]], 1)</f>
        <v>6</v>
      </c>
      <c r="W1067">
        <v>702509912</v>
      </c>
      <c r="X1067" s="1" t="s">
        <v>2</v>
      </c>
    </row>
    <row r="1068" spans="1:24" x14ac:dyDescent="0.35">
      <c r="A1068">
        <v>728257806</v>
      </c>
      <c r="B1068" s="1" t="s">
        <v>3</v>
      </c>
      <c r="P1068" s="1">
        <v>579950890</v>
      </c>
      <c r="Q1068" s="1" t="s">
        <v>3</v>
      </c>
      <c r="R1068" s="1">
        <f>COUNTIF(telefony4[Column1], telefony3[[#This Row],[Column1]])</f>
        <v>1</v>
      </c>
      <c r="S1068" s="1"/>
      <c r="U1068" s="3" t="str">
        <f>LEFT(telefony3[[#This Row],[Column1]], 1)</f>
        <v>5</v>
      </c>
      <c r="W1068">
        <v>702878191</v>
      </c>
      <c r="X1068" s="1" t="s">
        <v>3</v>
      </c>
    </row>
    <row r="1069" spans="1:24" x14ac:dyDescent="0.35">
      <c r="A1069">
        <v>728257806</v>
      </c>
      <c r="B1069" s="1" t="s">
        <v>3</v>
      </c>
      <c r="P1069" s="1">
        <v>667402647</v>
      </c>
      <c r="Q1069" s="1" t="s">
        <v>3</v>
      </c>
      <c r="R1069" s="1">
        <f>COUNTIF(telefony4[Column1], telefony3[[#This Row],[Column1]])</f>
        <v>1</v>
      </c>
      <c r="S1069" s="1"/>
      <c r="U1069" s="3" t="str">
        <f>LEFT(telefony3[[#This Row],[Column1]], 1)</f>
        <v>6</v>
      </c>
      <c r="W1069">
        <v>703864985</v>
      </c>
      <c r="X1069" s="1" t="s">
        <v>3</v>
      </c>
    </row>
    <row r="1070" spans="1:24" x14ac:dyDescent="0.35">
      <c r="A1070">
        <v>728777806</v>
      </c>
      <c r="B1070" s="1" t="s">
        <v>3</v>
      </c>
      <c r="P1070" s="1">
        <v>850660159</v>
      </c>
      <c r="Q1070" s="1" t="s">
        <v>2</v>
      </c>
      <c r="R1070" s="1">
        <f>COUNTIF(telefony4[Column1], telefony3[[#This Row],[Column1]])</f>
        <v>1</v>
      </c>
      <c r="S1070" s="1"/>
      <c r="U1070" s="3" t="str">
        <f>LEFT(telefony3[[#This Row],[Column1]], 1)</f>
        <v>8</v>
      </c>
      <c r="W1070">
        <v>704297716</v>
      </c>
      <c r="X1070" s="1" t="s">
        <v>3</v>
      </c>
    </row>
    <row r="1071" spans="1:24" x14ac:dyDescent="0.35">
      <c r="A1071">
        <v>728257806</v>
      </c>
      <c r="B1071" s="1" t="s">
        <v>3</v>
      </c>
      <c r="P1071" s="1">
        <v>725782324</v>
      </c>
      <c r="Q1071" s="1" t="s">
        <v>3</v>
      </c>
      <c r="R1071" s="1">
        <f>COUNTIF(telefony4[Column1], telefony3[[#This Row],[Column1]])</f>
        <v>1</v>
      </c>
      <c r="S1071" s="1"/>
      <c r="U1071" s="3" t="str">
        <f>LEFT(telefony3[[#This Row],[Column1]], 1)</f>
        <v>7</v>
      </c>
      <c r="W1071">
        <v>704739129</v>
      </c>
      <c r="X1071" s="1" t="s">
        <v>3</v>
      </c>
    </row>
    <row r="1072" spans="1:24" x14ac:dyDescent="0.35">
      <c r="A1072">
        <v>728257806</v>
      </c>
      <c r="B1072" s="1" t="s">
        <v>3</v>
      </c>
      <c r="P1072" s="1">
        <v>622594274</v>
      </c>
      <c r="Q1072" s="1" t="s">
        <v>3</v>
      </c>
      <c r="R1072" s="1">
        <f>COUNTIF(telefony4[Column1], telefony3[[#This Row],[Column1]])</f>
        <v>1</v>
      </c>
      <c r="S1072" s="1"/>
      <c r="U1072" s="3" t="str">
        <f>LEFT(telefony3[[#This Row],[Column1]], 1)</f>
        <v>6</v>
      </c>
      <c r="W1072">
        <v>705379595</v>
      </c>
      <c r="X1072" s="1" t="s">
        <v>3</v>
      </c>
    </row>
    <row r="1073" spans="1:24" x14ac:dyDescent="0.35">
      <c r="A1073">
        <v>888257806</v>
      </c>
      <c r="B1073" s="1" t="s">
        <v>2</v>
      </c>
      <c r="P1073" s="1">
        <v>511662384</v>
      </c>
      <c r="Q1073" s="1" t="s">
        <v>3</v>
      </c>
      <c r="R1073" s="1">
        <f>COUNTIF(telefony4[Column1], telefony3[[#This Row],[Column1]])</f>
        <v>1</v>
      </c>
      <c r="S1073" s="1"/>
      <c r="U1073" s="3" t="str">
        <f>LEFT(telefony3[[#This Row],[Column1]], 1)</f>
        <v>5</v>
      </c>
      <c r="W1073">
        <v>705379595</v>
      </c>
      <c r="X1073" s="1" t="s">
        <v>3</v>
      </c>
    </row>
    <row r="1074" spans="1:24" x14ac:dyDescent="0.35">
      <c r="A1074">
        <v>728257806</v>
      </c>
      <c r="B1074" s="1" t="s">
        <v>3</v>
      </c>
      <c r="P1074" s="1">
        <v>543345030</v>
      </c>
      <c r="Q1074" s="1" t="s">
        <v>3</v>
      </c>
      <c r="R1074" s="1">
        <f>COUNTIF(telefony4[Column1], telefony3[[#This Row],[Column1]])</f>
        <v>1</v>
      </c>
      <c r="S1074" s="1"/>
      <c r="U1074" s="3" t="str">
        <f>LEFT(telefony3[[#This Row],[Column1]], 1)</f>
        <v>5</v>
      </c>
      <c r="W1074">
        <v>705417454</v>
      </c>
      <c r="X1074" s="1" t="s">
        <v>2</v>
      </c>
    </row>
    <row r="1075" spans="1:24" x14ac:dyDescent="0.35">
      <c r="A1075">
        <v>888257806</v>
      </c>
      <c r="B1075" s="1" t="s">
        <v>2</v>
      </c>
      <c r="P1075" s="1">
        <v>599602053</v>
      </c>
      <c r="Q1075" s="1" t="s">
        <v>2</v>
      </c>
      <c r="R1075" s="1">
        <f>COUNTIF(telefony4[Column1], telefony3[[#This Row],[Column1]])</f>
        <v>1</v>
      </c>
      <c r="S1075" s="1"/>
      <c r="U1075" s="3" t="str">
        <f>LEFT(telefony3[[#This Row],[Column1]], 1)</f>
        <v>5</v>
      </c>
      <c r="W1075">
        <v>705547057</v>
      </c>
      <c r="X1075" s="1" t="s">
        <v>3</v>
      </c>
    </row>
    <row r="1076" spans="1:24" x14ac:dyDescent="0.35">
      <c r="A1076">
        <v>728257806</v>
      </c>
      <c r="B1076" s="1" t="s">
        <v>3</v>
      </c>
      <c r="P1076" s="1">
        <v>787602865</v>
      </c>
      <c r="Q1076" s="1" t="s">
        <v>2</v>
      </c>
      <c r="R1076" s="1">
        <f>COUNTIF(telefony4[Column1], telefony3[[#This Row],[Column1]])</f>
        <v>1</v>
      </c>
      <c r="S1076" s="1"/>
      <c r="U1076" s="3" t="str">
        <f>LEFT(telefony3[[#This Row],[Column1]], 1)</f>
        <v>7</v>
      </c>
      <c r="W1076">
        <v>705656563</v>
      </c>
      <c r="X1076" s="1" t="s">
        <v>3</v>
      </c>
    </row>
    <row r="1077" spans="1:24" x14ac:dyDescent="0.35">
      <c r="A1077">
        <v>728257800</v>
      </c>
      <c r="B1077" s="1" t="s">
        <v>2</v>
      </c>
      <c r="P1077" s="1">
        <v>784771196</v>
      </c>
      <c r="Q1077" s="1" t="s">
        <v>2</v>
      </c>
      <c r="R1077" s="1">
        <f>COUNTIF(telefony4[Column1], telefony3[[#This Row],[Column1]])</f>
        <v>1</v>
      </c>
      <c r="S1077" s="1"/>
      <c r="U1077" s="3" t="str">
        <f>LEFT(telefony3[[#This Row],[Column1]], 1)</f>
        <v>7</v>
      </c>
      <c r="W1077">
        <v>705670070</v>
      </c>
      <c r="X1077" s="1" t="s">
        <v>3</v>
      </c>
    </row>
    <row r="1078" spans="1:24" x14ac:dyDescent="0.35">
      <c r="A1078">
        <v>728257806</v>
      </c>
      <c r="B1078" s="1" t="s">
        <v>3</v>
      </c>
      <c r="P1078" s="1">
        <v>643794749</v>
      </c>
      <c r="Q1078" s="1" t="s">
        <v>2</v>
      </c>
      <c r="R1078" s="1">
        <f>COUNTIF(telefony4[Column1], telefony3[[#This Row],[Column1]])</f>
        <v>1</v>
      </c>
      <c r="S1078" s="1"/>
      <c r="U1078" s="3" t="str">
        <f>LEFT(telefony3[[#This Row],[Column1]], 1)</f>
        <v>6</v>
      </c>
      <c r="W1078">
        <v>705670070</v>
      </c>
      <c r="X1078" s="1" t="s">
        <v>3</v>
      </c>
    </row>
    <row r="1079" spans="1:24" x14ac:dyDescent="0.35">
      <c r="A1079">
        <v>728257810</v>
      </c>
      <c r="B1079" s="1" t="s">
        <v>2</v>
      </c>
      <c r="P1079" s="1">
        <v>848073589</v>
      </c>
      <c r="Q1079" s="1" t="s">
        <v>2</v>
      </c>
      <c r="R1079" s="1">
        <f>COUNTIF(telefony4[Column1], telefony3[[#This Row],[Column1]])</f>
        <v>1</v>
      </c>
      <c r="S1079" s="1"/>
      <c r="U1079" s="3" t="str">
        <f>LEFT(telefony3[[#This Row],[Column1]], 1)</f>
        <v>8</v>
      </c>
      <c r="W1079">
        <v>705779865</v>
      </c>
      <c r="X1079" s="1" t="s">
        <v>3</v>
      </c>
    </row>
    <row r="1080" spans="1:24" x14ac:dyDescent="0.35">
      <c r="A1080">
        <v>806458414</v>
      </c>
      <c r="B1080" s="1" t="s">
        <v>2</v>
      </c>
      <c r="P1080" s="1">
        <v>896047040</v>
      </c>
      <c r="Q1080" s="1" t="s">
        <v>3</v>
      </c>
      <c r="R1080" s="1">
        <f>COUNTIF(telefony4[Column1], telefony3[[#This Row],[Column1]])</f>
        <v>1</v>
      </c>
      <c r="S1080" s="1"/>
      <c r="U1080" s="3" t="str">
        <f>LEFT(telefony3[[#This Row],[Column1]], 1)</f>
        <v>8</v>
      </c>
      <c r="W1080">
        <v>705812147</v>
      </c>
      <c r="X1080" s="1" t="s">
        <v>3</v>
      </c>
    </row>
    <row r="1081" spans="1:24" x14ac:dyDescent="0.35">
      <c r="A1081">
        <v>819228494</v>
      </c>
      <c r="B1081" s="1" t="s">
        <v>3</v>
      </c>
      <c r="P1081" s="1">
        <v>667369445</v>
      </c>
      <c r="Q1081" s="1" t="s">
        <v>3</v>
      </c>
      <c r="R1081" s="1">
        <f>COUNTIF(telefony4[Column1], telefony3[[#This Row],[Column1]])</f>
        <v>1</v>
      </c>
      <c r="S1081" s="1"/>
      <c r="U1081" s="3" t="str">
        <f>LEFT(telefony3[[#This Row],[Column1]], 1)</f>
        <v>6</v>
      </c>
      <c r="W1081">
        <v>707050587</v>
      </c>
      <c r="X1081" s="1" t="s">
        <v>3</v>
      </c>
    </row>
    <row r="1082" spans="1:24" x14ac:dyDescent="0.35">
      <c r="A1082">
        <v>891126146</v>
      </c>
      <c r="B1082" s="1" t="s">
        <v>3</v>
      </c>
      <c r="P1082" s="1">
        <v>546509824</v>
      </c>
      <c r="Q1082" s="1" t="s">
        <v>3</v>
      </c>
      <c r="R1082" s="1">
        <f>COUNTIF(telefony4[Column1], telefony3[[#This Row],[Column1]])</f>
        <v>1</v>
      </c>
      <c r="S1082" s="1"/>
      <c r="U1082" s="3" t="str">
        <f>LEFT(telefony3[[#This Row],[Column1]], 1)</f>
        <v>5</v>
      </c>
      <c r="W1082">
        <v>707306990</v>
      </c>
      <c r="X1082" s="1" t="s">
        <v>2</v>
      </c>
    </row>
    <row r="1083" spans="1:24" x14ac:dyDescent="0.35">
      <c r="A1083">
        <v>608684135</v>
      </c>
      <c r="B1083" s="1" t="s">
        <v>2</v>
      </c>
      <c r="P1083" s="1">
        <v>835896077</v>
      </c>
      <c r="Q1083" s="1" t="s">
        <v>2</v>
      </c>
      <c r="R1083" s="1">
        <f>COUNTIF(telefony4[Column1], telefony3[[#This Row],[Column1]])</f>
        <v>1</v>
      </c>
      <c r="S1083" s="1"/>
      <c r="U1083" s="3" t="str">
        <f>LEFT(telefony3[[#This Row],[Column1]], 1)</f>
        <v>8</v>
      </c>
      <c r="W1083">
        <v>707344714</v>
      </c>
      <c r="X1083" s="1" t="s">
        <v>3</v>
      </c>
    </row>
    <row r="1084" spans="1:24" x14ac:dyDescent="0.35">
      <c r="A1084">
        <v>511062774</v>
      </c>
      <c r="B1084" s="1" t="s">
        <v>3</v>
      </c>
      <c r="P1084" s="1">
        <v>728893753</v>
      </c>
      <c r="Q1084" s="1" t="s">
        <v>2</v>
      </c>
      <c r="R1084" s="1">
        <f>COUNTIF(telefony4[Column1], telefony3[[#This Row],[Column1]])</f>
        <v>1</v>
      </c>
      <c r="S1084" s="1"/>
      <c r="U1084" s="3" t="str">
        <f>LEFT(telefony3[[#This Row],[Column1]], 1)</f>
        <v>7</v>
      </c>
      <c r="W1084">
        <v>707511661</v>
      </c>
      <c r="X1084" s="1" t="s">
        <v>2</v>
      </c>
    </row>
    <row r="1085" spans="1:24" x14ac:dyDescent="0.35">
      <c r="A1085">
        <v>814721654</v>
      </c>
      <c r="B1085" s="1" t="s">
        <v>2</v>
      </c>
      <c r="P1085" s="1">
        <v>759387230</v>
      </c>
      <c r="Q1085" s="1" t="s">
        <v>2</v>
      </c>
      <c r="R1085" s="1">
        <f>COUNTIF(telefony4[Column1], telefony3[[#This Row],[Column1]])</f>
        <v>1</v>
      </c>
      <c r="S1085" s="1"/>
      <c r="U1085" s="3" t="str">
        <f>LEFT(telefony3[[#This Row],[Column1]], 1)</f>
        <v>7</v>
      </c>
      <c r="W1085">
        <v>708089495</v>
      </c>
      <c r="X1085" s="1" t="s">
        <v>3</v>
      </c>
    </row>
    <row r="1086" spans="1:24" x14ac:dyDescent="0.35">
      <c r="A1086">
        <v>716127091</v>
      </c>
      <c r="B1086" s="1" t="s">
        <v>3</v>
      </c>
      <c r="P1086" s="1">
        <v>841383886</v>
      </c>
      <c r="Q1086" s="1" t="s">
        <v>2</v>
      </c>
      <c r="R1086" s="1">
        <f>COUNTIF(telefony4[Column1], telefony3[[#This Row],[Column1]])</f>
        <v>1</v>
      </c>
      <c r="S1086" s="1"/>
      <c r="U1086" s="3" t="str">
        <f>LEFT(telefony3[[#This Row],[Column1]], 1)</f>
        <v>8</v>
      </c>
      <c r="W1086">
        <v>708417157</v>
      </c>
      <c r="X1086" s="1" t="s">
        <v>2</v>
      </c>
    </row>
    <row r="1087" spans="1:24" x14ac:dyDescent="0.35">
      <c r="A1087">
        <v>743375621</v>
      </c>
      <c r="B1087" s="1" t="s">
        <v>3</v>
      </c>
      <c r="P1087" s="1">
        <v>790213522</v>
      </c>
      <c r="Q1087" s="1" t="s">
        <v>3</v>
      </c>
      <c r="R1087" s="1">
        <f>COUNTIF(telefony4[Column1], telefony3[[#This Row],[Column1]])</f>
        <v>1</v>
      </c>
      <c r="S1087" s="1"/>
      <c r="U1087" s="3" t="str">
        <f>LEFT(telefony3[[#This Row],[Column1]], 1)</f>
        <v>7</v>
      </c>
      <c r="W1087">
        <v>708934867</v>
      </c>
      <c r="X1087" s="1" t="s">
        <v>3</v>
      </c>
    </row>
    <row r="1088" spans="1:24" x14ac:dyDescent="0.35">
      <c r="A1088">
        <v>588091597</v>
      </c>
      <c r="B1088" s="1" t="s">
        <v>3</v>
      </c>
      <c r="P1088" s="1">
        <v>743226381</v>
      </c>
      <c r="Q1088" s="1" t="s">
        <v>2</v>
      </c>
      <c r="R1088" s="1">
        <f>COUNTIF(telefony4[Column1], telefony3[[#This Row],[Column1]])</f>
        <v>1</v>
      </c>
      <c r="S1088" s="1"/>
      <c r="U1088" s="3" t="str">
        <f>LEFT(telefony3[[#This Row],[Column1]], 1)</f>
        <v>7</v>
      </c>
      <c r="W1088">
        <v>709072877</v>
      </c>
      <c r="X1088" s="1" t="s">
        <v>3</v>
      </c>
    </row>
    <row r="1089" spans="1:24" x14ac:dyDescent="0.35">
      <c r="A1089">
        <v>800226123</v>
      </c>
      <c r="B1089" s="1" t="s">
        <v>3</v>
      </c>
      <c r="P1089" s="1">
        <v>643453072</v>
      </c>
      <c r="Q1089" s="1" t="s">
        <v>2</v>
      </c>
      <c r="R1089" s="1">
        <f>COUNTIF(telefony4[Column1], telefony3[[#This Row],[Column1]])</f>
        <v>1</v>
      </c>
      <c r="S1089" s="1"/>
      <c r="U1089" s="3" t="str">
        <f>LEFT(telefony3[[#This Row],[Column1]], 1)</f>
        <v>6</v>
      </c>
      <c r="W1089">
        <v>709581661</v>
      </c>
      <c r="X1089" s="1" t="s">
        <v>2</v>
      </c>
    </row>
    <row r="1090" spans="1:24" x14ac:dyDescent="0.35">
      <c r="A1090">
        <v>646706149</v>
      </c>
      <c r="B1090" s="1" t="s">
        <v>3</v>
      </c>
      <c r="P1090" s="1">
        <v>848334579</v>
      </c>
      <c r="Q1090" s="1" t="s">
        <v>3</v>
      </c>
      <c r="R1090" s="1">
        <f>COUNTIF(telefony4[Column1], telefony3[[#This Row],[Column1]])</f>
        <v>1</v>
      </c>
      <c r="S1090" s="1"/>
      <c r="U1090" s="3" t="str">
        <f>LEFT(telefony3[[#This Row],[Column1]], 1)</f>
        <v>8</v>
      </c>
      <c r="W1090">
        <v>709667683</v>
      </c>
      <c r="X1090" s="1" t="s">
        <v>3</v>
      </c>
    </row>
    <row r="1091" spans="1:24" x14ac:dyDescent="0.35">
      <c r="A1091">
        <v>504669045</v>
      </c>
      <c r="B1091" s="1" t="s">
        <v>3</v>
      </c>
      <c r="P1091" s="1">
        <v>888283821</v>
      </c>
      <c r="Q1091" s="1" t="s">
        <v>2</v>
      </c>
      <c r="R1091" s="1">
        <f>COUNTIF(telefony4[Column1], telefony3[[#This Row],[Column1]])</f>
        <v>1</v>
      </c>
      <c r="S1091" s="1"/>
      <c r="U1091" s="3" t="str">
        <f>LEFT(telefony3[[#This Row],[Column1]], 1)</f>
        <v>8</v>
      </c>
      <c r="W1091">
        <v>709746874</v>
      </c>
      <c r="X1091" s="1" t="s">
        <v>3</v>
      </c>
    </row>
    <row r="1092" spans="1:24" x14ac:dyDescent="0.35">
      <c r="A1092">
        <v>504119045</v>
      </c>
      <c r="B1092" s="1" t="s">
        <v>2</v>
      </c>
      <c r="P1092" s="1">
        <v>694459152</v>
      </c>
      <c r="Q1092" s="1" t="s">
        <v>3</v>
      </c>
      <c r="R1092" s="1">
        <f>COUNTIF(telefony4[Column1], telefony3[[#This Row],[Column1]])</f>
        <v>1</v>
      </c>
      <c r="S1092" s="1"/>
      <c r="U1092" s="3" t="str">
        <f>LEFT(telefony3[[#This Row],[Column1]], 1)</f>
        <v>6</v>
      </c>
      <c r="W1092">
        <v>709888234</v>
      </c>
      <c r="X1092" s="1" t="s">
        <v>3</v>
      </c>
    </row>
    <row r="1093" spans="1:24" x14ac:dyDescent="0.35">
      <c r="A1093">
        <v>504669045</v>
      </c>
      <c r="B1093" s="1" t="s">
        <v>3</v>
      </c>
      <c r="P1093" s="1">
        <v>600618991</v>
      </c>
      <c r="Q1093" s="1" t="s">
        <v>3</v>
      </c>
      <c r="R1093" s="1">
        <f>COUNTIF(telefony4[Column1], telefony3[[#This Row],[Column1]])</f>
        <v>1</v>
      </c>
      <c r="S1093" s="1"/>
      <c r="U1093" s="3" t="str">
        <f>LEFT(telefony3[[#This Row],[Column1]], 1)</f>
        <v>6</v>
      </c>
      <c r="W1093">
        <v>709888234</v>
      </c>
      <c r="X1093" s="1" t="s">
        <v>3</v>
      </c>
    </row>
    <row r="1094" spans="1:24" x14ac:dyDescent="0.35">
      <c r="A1094">
        <v>659392629</v>
      </c>
      <c r="B1094" s="1" t="s">
        <v>3</v>
      </c>
      <c r="P1094" s="1">
        <v>624948786</v>
      </c>
      <c r="Q1094" s="1" t="s">
        <v>3</v>
      </c>
      <c r="R1094" s="1">
        <f>COUNTIF(telefony4[Column1], telefony3[[#This Row],[Column1]])</f>
        <v>1</v>
      </c>
      <c r="S1094" s="1"/>
      <c r="U1094" s="3" t="str">
        <f>LEFT(telefony3[[#This Row],[Column1]], 1)</f>
        <v>6</v>
      </c>
      <c r="W1094">
        <v>709975794</v>
      </c>
      <c r="X1094" s="1" t="s">
        <v>3</v>
      </c>
    </row>
    <row r="1095" spans="1:24" x14ac:dyDescent="0.35">
      <c r="A1095">
        <v>591779293</v>
      </c>
      <c r="B1095" s="1" t="s">
        <v>2</v>
      </c>
      <c r="P1095" s="1">
        <v>707050587</v>
      </c>
      <c r="Q1095" s="1" t="s">
        <v>3</v>
      </c>
      <c r="R1095" s="1">
        <f>COUNTIF(telefony4[Column1], telefony3[[#This Row],[Column1]])</f>
        <v>1</v>
      </c>
      <c r="S1095" s="1"/>
      <c r="U1095" s="3" t="str">
        <f>LEFT(telefony3[[#This Row],[Column1]], 1)</f>
        <v>7</v>
      </c>
      <c r="W1095">
        <v>710023416</v>
      </c>
      <c r="X1095" s="1" t="s">
        <v>3</v>
      </c>
    </row>
    <row r="1096" spans="1:24" x14ac:dyDescent="0.35">
      <c r="A1096">
        <v>587840558</v>
      </c>
      <c r="B1096" s="1" t="s">
        <v>2</v>
      </c>
      <c r="P1096" s="1">
        <v>737464345</v>
      </c>
      <c r="Q1096" s="1" t="s">
        <v>2</v>
      </c>
      <c r="R1096" s="1">
        <f>COUNTIF(telefony4[Column1], telefony3[[#This Row],[Column1]])</f>
        <v>1</v>
      </c>
      <c r="S1096" s="1"/>
      <c r="U1096" s="3" t="str">
        <f>LEFT(telefony3[[#This Row],[Column1]], 1)</f>
        <v>7</v>
      </c>
      <c r="W1096">
        <v>710437555</v>
      </c>
      <c r="X1096" s="1" t="s">
        <v>2</v>
      </c>
    </row>
    <row r="1097" spans="1:24" x14ac:dyDescent="0.35">
      <c r="A1097">
        <v>564726605</v>
      </c>
      <c r="B1097" s="1" t="s">
        <v>2</v>
      </c>
      <c r="P1097" s="1">
        <v>617049920</v>
      </c>
      <c r="Q1097" s="1" t="s">
        <v>3</v>
      </c>
      <c r="R1097" s="1">
        <f>COUNTIF(telefony4[Column1], telefony3[[#This Row],[Column1]])</f>
        <v>1</v>
      </c>
      <c r="S1097" s="1"/>
      <c r="U1097" s="3" t="str">
        <f>LEFT(telefony3[[#This Row],[Column1]], 1)</f>
        <v>6</v>
      </c>
      <c r="W1097">
        <v>710716425</v>
      </c>
      <c r="X1097" s="1" t="s">
        <v>2</v>
      </c>
    </row>
    <row r="1098" spans="1:24" x14ac:dyDescent="0.35">
      <c r="A1098">
        <v>635793808</v>
      </c>
      <c r="B1098" s="1" t="s">
        <v>2</v>
      </c>
      <c r="P1098" s="1">
        <v>511763387</v>
      </c>
      <c r="Q1098" s="1" t="s">
        <v>3</v>
      </c>
      <c r="R1098" s="1">
        <f>COUNTIF(telefony4[Column1], telefony3[[#This Row],[Column1]])</f>
        <v>1</v>
      </c>
      <c r="S1098" s="1"/>
      <c r="U1098" s="3" t="str">
        <f>LEFT(telefony3[[#This Row],[Column1]], 1)</f>
        <v>5</v>
      </c>
      <c r="W1098">
        <v>711062720</v>
      </c>
      <c r="X1098" s="1" t="s">
        <v>2</v>
      </c>
    </row>
    <row r="1099" spans="1:24" x14ac:dyDescent="0.35">
      <c r="A1099">
        <v>551975398</v>
      </c>
      <c r="B1099" s="1" t="s">
        <v>3</v>
      </c>
      <c r="P1099" s="1">
        <v>544214588</v>
      </c>
      <c r="Q1099" s="1" t="s">
        <v>3</v>
      </c>
      <c r="R1099" s="1">
        <f>COUNTIF(telefony4[Column1], telefony3[[#This Row],[Column1]])</f>
        <v>1</v>
      </c>
      <c r="S1099" s="1"/>
      <c r="U1099" s="3" t="str">
        <f>LEFT(telefony3[[#This Row],[Column1]], 1)</f>
        <v>5</v>
      </c>
      <c r="W1099">
        <v>711065275</v>
      </c>
      <c r="X1099" s="1" t="s">
        <v>3</v>
      </c>
    </row>
    <row r="1100" spans="1:24" x14ac:dyDescent="0.35">
      <c r="A1100">
        <v>527231110</v>
      </c>
      <c r="B1100" s="1" t="s">
        <v>2</v>
      </c>
      <c r="P1100" s="1">
        <v>724878273</v>
      </c>
      <c r="Q1100" s="1" t="s">
        <v>2</v>
      </c>
      <c r="R1100" s="1">
        <f>COUNTIF(telefony4[Column1], telefony3[[#This Row],[Column1]])</f>
        <v>1</v>
      </c>
      <c r="S1100" s="1"/>
      <c r="U1100" s="3" t="str">
        <f>LEFT(telefony3[[#This Row],[Column1]], 1)</f>
        <v>7</v>
      </c>
      <c r="W1100">
        <v>711201435</v>
      </c>
      <c r="X1100" s="1" t="s">
        <v>2</v>
      </c>
    </row>
    <row r="1101" spans="1:24" x14ac:dyDescent="0.35">
      <c r="A1101">
        <v>527231153</v>
      </c>
      <c r="B1101" s="1" t="s">
        <v>3</v>
      </c>
      <c r="P1101" s="1">
        <v>540312883</v>
      </c>
      <c r="Q1101" s="1" t="s">
        <v>3</v>
      </c>
      <c r="R1101" s="1">
        <f>COUNTIF(telefony4[Column1], telefony3[[#This Row],[Column1]])</f>
        <v>1</v>
      </c>
      <c r="S1101" s="1"/>
      <c r="U1101" s="3" t="str">
        <f>LEFT(telefony3[[#This Row],[Column1]], 1)</f>
        <v>5</v>
      </c>
      <c r="W1101">
        <v>711207342</v>
      </c>
      <c r="X1101" s="1" t="s">
        <v>2</v>
      </c>
    </row>
    <row r="1102" spans="1:24" x14ac:dyDescent="0.35">
      <c r="A1102">
        <v>527231153</v>
      </c>
      <c r="B1102" s="1" t="s">
        <v>3</v>
      </c>
      <c r="P1102" s="1">
        <v>524097013</v>
      </c>
      <c r="Q1102" s="1" t="s">
        <v>2</v>
      </c>
      <c r="R1102" s="1">
        <f>COUNTIF(telefony4[Column1], telefony3[[#This Row],[Column1]])</f>
        <v>1</v>
      </c>
      <c r="S1102" s="1"/>
      <c r="U1102" s="3" t="str">
        <f>LEFT(telefony3[[#This Row],[Column1]], 1)</f>
        <v>5</v>
      </c>
      <c r="W1102">
        <v>711231153</v>
      </c>
      <c r="X1102" s="1" t="s">
        <v>2</v>
      </c>
    </row>
    <row r="1103" spans="1:24" x14ac:dyDescent="0.35">
      <c r="A1103">
        <v>527190153</v>
      </c>
      <c r="B1103" s="1" t="s">
        <v>2</v>
      </c>
      <c r="P1103" s="1">
        <v>517454934</v>
      </c>
      <c r="Q1103" s="1" t="s">
        <v>3</v>
      </c>
      <c r="R1103" s="1">
        <f>COUNTIF(telefony4[Column1], telefony3[[#This Row],[Column1]])</f>
        <v>1</v>
      </c>
      <c r="S1103" s="1"/>
      <c r="U1103" s="3" t="str">
        <f>LEFT(telefony3[[#This Row],[Column1]], 1)</f>
        <v>5</v>
      </c>
      <c r="W1103">
        <v>711343937</v>
      </c>
      <c r="X1103" s="1" t="s">
        <v>2</v>
      </c>
    </row>
    <row r="1104" spans="1:24" x14ac:dyDescent="0.35">
      <c r="A1104">
        <v>527231153</v>
      </c>
      <c r="B1104" s="1" t="s">
        <v>3</v>
      </c>
      <c r="P1104" s="1">
        <v>853033755</v>
      </c>
      <c r="Q1104" s="1" t="s">
        <v>3</v>
      </c>
      <c r="R1104" s="1">
        <f>COUNTIF(telefony4[Column1], telefony3[[#This Row],[Column1]])</f>
        <v>1</v>
      </c>
      <c r="S1104" s="1"/>
      <c r="U1104" s="3" t="str">
        <f>LEFT(telefony3[[#This Row],[Column1]], 1)</f>
        <v>8</v>
      </c>
      <c r="W1104">
        <v>711422069</v>
      </c>
      <c r="X1104" s="1" t="s">
        <v>2</v>
      </c>
    </row>
    <row r="1105" spans="1:24" x14ac:dyDescent="0.35">
      <c r="A1105">
        <v>527231153</v>
      </c>
      <c r="B1105" s="1" t="s">
        <v>3</v>
      </c>
      <c r="P1105" s="1">
        <v>663834037</v>
      </c>
      <c r="Q1105" s="1" t="s">
        <v>2</v>
      </c>
      <c r="R1105" s="1">
        <f>COUNTIF(telefony4[Column1], telefony3[[#This Row],[Column1]])</f>
        <v>1</v>
      </c>
      <c r="S1105" s="1"/>
      <c r="U1105" s="3" t="str">
        <f>LEFT(telefony3[[#This Row],[Column1]], 1)</f>
        <v>6</v>
      </c>
      <c r="W1105">
        <v>711437675</v>
      </c>
      <c r="X1105" s="1" t="s">
        <v>2</v>
      </c>
    </row>
    <row r="1106" spans="1:24" x14ac:dyDescent="0.35">
      <c r="A1106">
        <v>527231153</v>
      </c>
      <c r="B1106" s="1" t="s">
        <v>3</v>
      </c>
      <c r="P1106" s="1">
        <v>679977475</v>
      </c>
      <c r="Q1106" s="1" t="s">
        <v>2</v>
      </c>
      <c r="R1106" s="1">
        <f>COUNTIF(telefony4[Column1], telefony3[[#This Row],[Column1]])</f>
        <v>1</v>
      </c>
      <c r="S1106" s="1"/>
      <c r="U1106" s="3" t="str">
        <f>LEFT(telefony3[[#This Row],[Column1]], 1)</f>
        <v>6</v>
      </c>
      <c r="W1106">
        <v>711551121</v>
      </c>
      <c r="X1106" s="1" t="s">
        <v>2</v>
      </c>
    </row>
    <row r="1107" spans="1:24" x14ac:dyDescent="0.35">
      <c r="A1107">
        <v>527245153</v>
      </c>
      <c r="B1107" s="1" t="s">
        <v>2</v>
      </c>
      <c r="P1107" s="1">
        <v>672157626</v>
      </c>
      <c r="Q1107" s="1" t="s">
        <v>3</v>
      </c>
      <c r="R1107" s="1">
        <f>COUNTIF(telefony4[Column1], telefony3[[#This Row],[Column1]])</f>
        <v>1</v>
      </c>
      <c r="S1107" s="1"/>
      <c r="U1107" s="3" t="str">
        <f>LEFT(telefony3[[#This Row],[Column1]], 1)</f>
        <v>6</v>
      </c>
      <c r="W1107">
        <v>712199774</v>
      </c>
      <c r="X1107" s="1" t="s">
        <v>3</v>
      </c>
    </row>
    <row r="1108" spans="1:24" x14ac:dyDescent="0.35">
      <c r="A1108">
        <v>527245153</v>
      </c>
      <c r="B1108" s="1" t="s">
        <v>2</v>
      </c>
      <c r="P1108" s="1">
        <v>770395679</v>
      </c>
      <c r="Q1108" s="1" t="s">
        <v>3</v>
      </c>
      <c r="R1108" s="1">
        <f>COUNTIF(telefony4[Column1], telefony3[[#This Row],[Column1]])</f>
        <v>1</v>
      </c>
      <c r="S1108" s="1"/>
      <c r="U1108" s="3" t="str">
        <f>LEFT(telefony3[[#This Row],[Column1]], 1)</f>
        <v>7</v>
      </c>
      <c r="W1108">
        <v>712855482</v>
      </c>
      <c r="X1108" s="1" t="s">
        <v>2</v>
      </c>
    </row>
    <row r="1109" spans="1:24" x14ac:dyDescent="0.35">
      <c r="A1109">
        <v>527231153</v>
      </c>
      <c r="B1109" s="1" t="s">
        <v>3</v>
      </c>
      <c r="P1109" s="1">
        <v>683495883</v>
      </c>
      <c r="Q1109" s="1" t="s">
        <v>3</v>
      </c>
      <c r="R1109" s="1">
        <f>COUNTIF(telefony4[Column1], telefony3[[#This Row],[Column1]])</f>
        <v>1</v>
      </c>
      <c r="S1109" s="1"/>
      <c r="U1109" s="3" t="str">
        <f>LEFT(telefony3[[#This Row],[Column1]], 1)</f>
        <v>6</v>
      </c>
      <c r="W1109">
        <v>712954628</v>
      </c>
      <c r="X1109" s="1" t="s">
        <v>2</v>
      </c>
    </row>
    <row r="1110" spans="1:24" x14ac:dyDescent="0.35">
      <c r="A1110">
        <v>527231153</v>
      </c>
      <c r="B1110" s="1" t="s">
        <v>3</v>
      </c>
      <c r="P1110" s="1">
        <v>764365176</v>
      </c>
      <c r="Q1110" s="1" t="s">
        <v>3</v>
      </c>
      <c r="R1110" s="1">
        <f>COUNTIF(telefony4[Column1], telefony3[[#This Row],[Column1]])</f>
        <v>1</v>
      </c>
      <c r="S1110" s="1"/>
      <c r="U1110" s="3" t="str">
        <f>LEFT(telefony3[[#This Row],[Column1]], 1)</f>
        <v>7</v>
      </c>
      <c r="W1110">
        <v>714433719</v>
      </c>
      <c r="X1110" s="1" t="s">
        <v>3</v>
      </c>
    </row>
    <row r="1111" spans="1:24" x14ac:dyDescent="0.35">
      <c r="A1111">
        <v>505231153</v>
      </c>
      <c r="B1111" s="1" t="s">
        <v>2</v>
      </c>
      <c r="P1111" s="1">
        <v>857104006</v>
      </c>
      <c r="Q1111" s="1" t="s">
        <v>2</v>
      </c>
      <c r="R1111" s="1">
        <f>COUNTIF(telefony4[Column1], telefony3[[#This Row],[Column1]])</f>
        <v>1</v>
      </c>
      <c r="S1111" s="1"/>
      <c r="U1111" s="3" t="str">
        <f>LEFT(telefony3[[#This Row],[Column1]], 1)</f>
        <v>8</v>
      </c>
      <c r="W1111">
        <v>714843243</v>
      </c>
      <c r="X1111" s="1" t="s">
        <v>2</v>
      </c>
    </row>
    <row r="1112" spans="1:24" x14ac:dyDescent="0.35">
      <c r="A1112">
        <v>525639631</v>
      </c>
      <c r="B1112" s="1" t="s">
        <v>3</v>
      </c>
      <c r="P1112" s="1">
        <v>559329123</v>
      </c>
      <c r="Q1112" s="1" t="s">
        <v>2</v>
      </c>
      <c r="R1112" s="1">
        <f>COUNTIF(telefony4[Column1], telefony3[[#This Row],[Column1]])</f>
        <v>1</v>
      </c>
      <c r="S1112" s="1"/>
      <c r="U1112" s="3" t="str">
        <f>LEFT(telefony3[[#This Row],[Column1]], 1)</f>
        <v>5</v>
      </c>
      <c r="W1112">
        <v>716127091</v>
      </c>
      <c r="X1112" s="1" t="s">
        <v>3</v>
      </c>
    </row>
    <row r="1113" spans="1:24" x14ac:dyDescent="0.35">
      <c r="A1113">
        <v>859392941</v>
      </c>
      <c r="B1113" s="1" t="s">
        <v>2</v>
      </c>
      <c r="P1113" s="1">
        <v>591699698</v>
      </c>
      <c r="Q1113" s="1" t="s">
        <v>2</v>
      </c>
      <c r="R1113" s="1">
        <f>COUNTIF(telefony4[Column1], telefony3[[#This Row],[Column1]])</f>
        <v>1</v>
      </c>
      <c r="S1113" s="1"/>
      <c r="U1113" s="3" t="str">
        <f>LEFT(telefony3[[#This Row],[Column1]], 1)</f>
        <v>5</v>
      </c>
      <c r="W1113">
        <v>716425278</v>
      </c>
      <c r="X1113" s="1" t="s">
        <v>2</v>
      </c>
    </row>
    <row r="1114" spans="1:24" x14ac:dyDescent="0.35">
      <c r="A1114">
        <v>584297404</v>
      </c>
      <c r="B1114" s="1" t="s">
        <v>3</v>
      </c>
      <c r="P1114" s="1">
        <v>677337555</v>
      </c>
      <c r="Q1114" s="1" t="s">
        <v>2</v>
      </c>
      <c r="R1114" s="1">
        <f>COUNTIF(telefony4[Column1], telefony3[[#This Row],[Column1]])</f>
        <v>1</v>
      </c>
      <c r="S1114" s="1"/>
      <c r="U1114" s="3" t="str">
        <f>LEFT(telefony3[[#This Row],[Column1]], 1)</f>
        <v>6</v>
      </c>
      <c r="W1114">
        <v>716425278</v>
      </c>
      <c r="X1114" s="1" t="s">
        <v>2</v>
      </c>
    </row>
    <row r="1115" spans="1:24" x14ac:dyDescent="0.35">
      <c r="A1115">
        <v>654428842</v>
      </c>
      <c r="B1115" s="1" t="s">
        <v>3</v>
      </c>
      <c r="P1115" s="1">
        <v>833339615</v>
      </c>
      <c r="Q1115" s="1" t="s">
        <v>2</v>
      </c>
      <c r="R1115" s="1">
        <f>COUNTIF(telefony4[Column1], telefony3[[#This Row],[Column1]])</f>
        <v>1</v>
      </c>
      <c r="S1115" s="1"/>
      <c r="U1115" s="3" t="str">
        <f>LEFT(telefony3[[#This Row],[Column1]], 1)</f>
        <v>8</v>
      </c>
      <c r="W1115">
        <v>716506942</v>
      </c>
      <c r="X1115" s="1" t="s">
        <v>2</v>
      </c>
    </row>
    <row r="1116" spans="1:24" x14ac:dyDescent="0.35">
      <c r="A1116">
        <v>722937032</v>
      </c>
      <c r="B1116" s="1" t="s">
        <v>2</v>
      </c>
      <c r="P1116" s="1">
        <v>800589674</v>
      </c>
      <c r="Q1116" s="1" t="s">
        <v>3</v>
      </c>
      <c r="R1116" s="1">
        <f>COUNTIF(telefony4[Column1], telefony3[[#This Row],[Column1]])</f>
        <v>1</v>
      </c>
      <c r="S1116" s="1"/>
      <c r="U1116" s="3" t="str">
        <f>LEFT(telefony3[[#This Row],[Column1]], 1)</f>
        <v>8</v>
      </c>
      <c r="W1116">
        <v>716640387</v>
      </c>
      <c r="X1116" s="1" t="s">
        <v>3</v>
      </c>
    </row>
    <row r="1117" spans="1:24" x14ac:dyDescent="0.35">
      <c r="A1117">
        <v>526459851</v>
      </c>
      <c r="B1117" s="1" t="s">
        <v>3</v>
      </c>
      <c r="P1117" s="1">
        <v>766288891</v>
      </c>
      <c r="Q1117" s="1" t="s">
        <v>3</v>
      </c>
      <c r="R1117" s="1">
        <f>COUNTIF(telefony4[Column1], telefony3[[#This Row],[Column1]])</f>
        <v>1</v>
      </c>
      <c r="S1117" s="1"/>
      <c r="U1117" s="3" t="str">
        <f>LEFT(telefony3[[#This Row],[Column1]], 1)</f>
        <v>7</v>
      </c>
      <c r="W1117">
        <v>716778903</v>
      </c>
      <c r="X1117" s="1" t="s">
        <v>3</v>
      </c>
    </row>
    <row r="1118" spans="1:24" x14ac:dyDescent="0.35">
      <c r="A1118">
        <v>624611313</v>
      </c>
      <c r="B1118" s="1" t="s">
        <v>3</v>
      </c>
      <c r="P1118" s="1">
        <v>565721676</v>
      </c>
      <c r="Q1118" s="1" t="s">
        <v>2</v>
      </c>
      <c r="R1118" s="1">
        <f>COUNTIF(telefony4[Column1], telefony3[[#This Row],[Column1]])</f>
        <v>1</v>
      </c>
      <c r="S1118" s="1"/>
      <c r="U1118" s="3" t="str">
        <f>LEFT(telefony3[[#This Row],[Column1]], 1)</f>
        <v>5</v>
      </c>
      <c r="W1118">
        <v>716798628</v>
      </c>
      <c r="X1118" s="1" t="s">
        <v>2</v>
      </c>
    </row>
    <row r="1119" spans="1:24" x14ac:dyDescent="0.35">
      <c r="A1119">
        <v>500778714</v>
      </c>
      <c r="B1119" s="1" t="s">
        <v>2</v>
      </c>
      <c r="P1119" s="1">
        <v>594531337</v>
      </c>
      <c r="Q1119" s="1" t="s">
        <v>3</v>
      </c>
      <c r="R1119" s="1">
        <f>COUNTIF(telefony4[Column1], telefony3[[#This Row],[Column1]])</f>
        <v>1</v>
      </c>
      <c r="S1119" s="1"/>
      <c r="U1119" s="3" t="str">
        <f>LEFT(telefony3[[#This Row],[Column1]], 1)</f>
        <v>5</v>
      </c>
      <c r="W1119">
        <v>716941863</v>
      </c>
      <c r="X1119" s="1" t="s">
        <v>2</v>
      </c>
    </row>
    <row r="1120" spans="1:24" x14ac:dyDescent="0.35">
      <c r="A1120">
        <v>613109352</v>
      </c>
      <c r="B1120" s="1" t="s">
        <v>3</v>
      </c>
      <c r="P1120" s="1">
        <v>553647314</v>
      </c>
      <c r="Q1120" s="1" t="s">
        <v>3</v>
      </c>
      <c r="R1120" s="1">
        <f>COUNTIF(telefony4[Column1], telefony3[[#This Row],[Column1]])</f>
        <v>1</v>
      </c>
      <c r="S1120" s="1"/>
      <c r="U1120" s="3" t="str">
        <f>LEFT(telefony3[[#This Row],[Column1]], 1)</f>
        <v>5</v>
      </c>
      <c r="W1120">
        <v>716946456</v>
      </c>
      <c r="X1120" s="1" t="s">
        <v>2</v>
      </c>
    </row>
    <row r="1121" spans="1:24" x14ac:dyDescent="0.35">
      <c r="A1121">
        <v>871840387</v>
      </c>
      <c r="B1121" s="1" t="s">
        <v>3</v>
      </c>
      <c r="P1121" s="1">
        <v>856997156</v>
      </c>
      <c r="Q1121" s="1" t="s">
        <v>3</v>
      </c>
      <c r="R1121" s="1">
        <f>COUNTIF(telefony4[Column1], telefony3[[#This Row],[Column1]])</f>
        <v>1</v>
      </c>
      <c r="S1121" s="1"/>
      <c r="U1121" s="3" t="str">
        <f>LEFT(telefony3[[#This Row],[Column1]], 1)</f>
        <v>8</v>
      </c>
      <c r="W1121">
        <v>716946456</v>
      </c>
      <c r="X1121" s="1" t="s">
        <v>2</v>
      </c>
    </row>
    <row r="1122" spans="1:24" x14ac:dyDescent="0.35">
      <c r="A1122">
        <v>822845620</v>
      </c>
      <c r="B1122" s="1" t="s">
        <v>2</v>
      </c>
      <c r="P1122" s="1">
        <v>518238073</v>
      </c>
      <c r="Q1122" s="1" t="s">
        <v>2</v>
      </c>
      <c r="R1122" s="1">
        <f>COUNTIF(telefony4[Column1], telefony3[[#This Row],[Column1]])</f>
        <v>1</v>
      </c>
      <c r="S1122" s="1"/>
      <c r="U1122" s="3" t="str">
        <f>LEFT(telefony3[[#This Row],[Column1]], 1)</f>
        <v>5</v>
      </c>
      <c r="W1122">
        <v>716997523</v>
      </c>
      <c r="X1122" s="1" t="s">
        <v>2</v>
      </c>
    </row>
    <row r="1123" spans="1:24" x14ac:dyDescent="0.35">
      <c r="A1123">
        <v>511034368</v>
      </c>
      <c r="B1123" s="1" t="s">
        <v>3</v>
      </c>
      <c r="P1123" s="1">
        <v>752226847</v>
      </c>
      <c r="Q1123" s="1" t="s">
        <v>3</v>
      </c>
      <c r="R1123" s="1">
        <f>COUNTIF(telefony4[Column1], telefony3[[#This Row],[Column1]])</f>
        <v>1</v>
      </c>
      <c r="S1123" s="1"/>
      <c r="U1123" s="3" t="str">
        <f>LEFT(telefony3[[#This Row],[Column1]], 1)</f>
        <v>7</v>
      </c>
      <c r="W1123">
        <v>717322883</v>
      </c>
      <c r="X1123" s="1" t="s">
        <v>3</v>
      </c>
    </row>
    <row r="1124" spans="1:24" x14ac:dyDescent="0.35">
      <c r="A1124">
        <v>540635790</v>
      </c>
      <c r="B1124" s="1" t="s">
        <v>2</v>
      </c>
      <c r="P1124" s="1">
        <v>782538761</v>
      </c>
      <c r="Q1124" s="1" t="s">
        <v>3</v>
      </c>
      <c r="R1124" s="1">
        <f>COUNTIF(telefony4[Column1], telefony3[[#This Row],[Column1]])</f>
        <v>1</v>
      </c>
      <c r="S1124" s="1"/>
      <c r="U1124" s="3" t="str">
        <f>LEFT(telefony3[[#This Row],[Column1]], 1)</f>
        <v>7</v>
      </c>
      <c r="W1124">
        <v>717486657</v>
      </c>
      <c r="X1124" s="1" t="s">
        <v>2</v>
      </c>
    </row>
    <row r="1125" spans="1:24" x14ac:dyDescent="0.35">
      <c r="A1125">
        <v>531884221</v>
      </c>
      <c r="B1125" s="1" t="s">
        <v>2</v>
      </c>
      <c r="P1125" s="1">
        <v>711207342</v>
      </c>
      <c r="Q1125" s="1" t="s">
        <v>2</v>
      </c>
      <c r="R1125" s="1">
        <f>COUNTIF(telefony4[Column1], telefony3[[#This Row],[Column1]])</f>
        <v>1</v>
      </c>
      <c r="S1125" s="1"/>
      <c r="U1125" s="3" t="str">
        <f>LEFT(telefony3[[#This Row],[Column1]], 1)</f>
        <v>7</v>
      </c>
      <c r="W1125">
        <v>717871044</v>
      </c>
      <c r="X1125" s="1" t="s">
        <v>2</v>
      </c>
    </row>
    <row r="1126" spans="1:24" x14ac:dyDescent="0.35">
      <c r="A1126">
        <v>546361837</v>
      </c>
      <c r="B1126" s="1" t="s">
        <v>3</v>
      </c>
      <c r="P1126" s="1">
        <v>619910079</v>
      </c>
      <c r="Q1126" s="1" t="s">
        <v>2</v>
      </c>
      <c r="R1126" s="1">
        <f>COUNTIF(telefony4[Column1], telefony3[[#This Row],[Column1]])</f>
        <v>1</v>
      </c>
      <c r="S1126" s="1"/>
      <c r="U1126" s="3" t="str">
        <f>LEFT(telefony3[[#This Row],[Column1]], 1)</f>
        <v>6</v>
      </c>
      <c r="W1126">
        <v>718208069</v>
      </c>
      <c r="X1126" s="1" t="s">
        <v>3</v>
      </c>
    </row>
    <row r="1127" spans="1:24" x14ac:dyDescent="0.35">
      <c r="A1127">
        <v>728469805</v>
      </c>
      <c r="B1127" s="1" t="s">
        <v>3</v>
      </c>
      <c r="P1127" s="1">
        <v>654242265</v>
      </c>
      <c r="Q1127" s="1" t="s">
        <v>3</v>
      </c>
      <c r="R1127" s="1">
        <f>COUNTIF(telefony4[Column1], telefony3[[#This Row],[Column1]])</f>
        <v>1</v>
      </c>
      <c r="S1127" s="1"/>
      <c r="U1127" s="3" t="str">
        <f>LEFT(telefony3[[#This Row],[Column1]], 1)</f>
        <v>6</v>
      </c>
      <c r="W1127">
        <v>718220897</v>
      </c>
      <c r="X1127" s="1" t="s">
        <v>3</v>
      </c>
    </row>
    <row r="1128" spans="1:24" x14ac:dyDescent="0.35">
      <c r="A1128">
        <v>660405067</v>
      </c>
      <c r="B1128" s="1" t="s">
        <v>3</v>
      </c>
      <c r="P1128" s="1">
        <v>753267164</v>
      </c>
      <c r="Q1128" s="1" t="s">
        <v>2</v>
      </c>
      <c r="R1128" s="1">
        <f>COUNTIF(telefony4[Column1], telefony3[[#This Row],[Column1]])</f>
        <v>1</v>
      </c>
      <c r="S1128" s="1"/>
      <c r="U1128" s="3" t="str">
        <f>LEFT(telefony3[[#This Row],[Column1]], 1)</f>
        <v>7</v>
      </c>
      <c r="W1128">
        <v>718704988</v>
      </c>
      <c r="X1128" s="1" t="s">
        <v>2</v>
      </c>
    </row>
    <row r="1129" spans="1:24" x14ac:dyDescent="0.35">
      <c r="A1129">
        <v>601225926</v>
      </c>
      <c r="B1129" s="1" t="s">
        <v>2</v>
      </c>
      <c r="P1129" s="1">
        <v>769130365</v>
      </c>
      <c r="Q1129" s="1" t="s">
        <v>2</v>
      </c>
      <c r="R1129" s="1">
        <f>COUNTIF(telefony4[Column1], telefony3[[#This Row],[Column1]])</f>
        <v>1</v>
      </c>
      <c r="S1129" s="1"/>
      <c r="U1129" s="3" t="str">
        <f>LEFT(telefony3[[#This Row],[Column1]], 1)</f>
        <v>7</v>
      </c>
      <c r="W1129">
        <v>719111684</v>
      </c>
      <c r="X1129" s="1" t="s">
        <v>3</v>
      </c>
    </row>
    <row r="1130" spans="1:24" x14ac:dyDescent="0.35">
      <c r="A1130">
        <v>585582010</v>
      </c>
      <c r="B1130" s="1" t="s">
        <v>2</v>
      </c>
      <c r="P1130" s="1">
        <v>642977551</v>
      </c>
      <c r="Q1130" s="1" t="s">
        <v>3</v>
      </c>
      <c r="R1130" s="1">
        <f>COUNTIF(telefony4[Column1], telefony3[[#This Row],[Column1]])</f>
        <v>1</v>
      </c>
      <c r="S1130" s="1"/>
      <c r="U1130" s="3" t="str">
        <f>LEFT(telefony3[[#This Row],[Column1]], 1)</f>
        <v>6</v>
      </c>
      <c r="W1130">
        <v>719276351</v>
      </c>
      <c r="X1130" s="1" t="s">
        <v>3</v>
      </c>
    </row>
    <row r="1131" spans="1:24" x14ac:dyDescent="0.35">
      <c r="A1131">
        <v>805855739</v>
      </c>
      <c r="B1131" s="1" t="s">
        <v>3</v>
      </c>
      <c r="P1131" s="1">
        <v>779579192</v>
      </c>
      <c r="Q1131" s="1" t="s">
        <v>3</v>
      </c>
      <c r="R1131" s="1">
        <f>COUNTIF(telefony4[Column1], telefony3[[#This Row],[Column1]])</f>
        <v>1</v>
      </c>
      <c r="S1131" s="1"/>
      <c r="U1131" s="3" t="str">
        <f>LEFT(telefony3[[#This Row],[Column1]], 1)</f>
        <v>7</v>
      </c>
      <c r="W1131">
        <v>719552164</v>
      </c>
      <c r="X1131" s="1" t="s">
        <v>2</v>
      </c>
    </row>
    <row r="1132" spans="1:24" x14ac:dyDescent="0.35">
      <c r="A1132">
        <v>619462702</v>
      </c>
      <c r="B1132" s="1" t="s">
        <v>2</v>
      </c>
      <c r="P1132" s="1">
        <v>502166063</v>
      </c>
      <c r="Q1132" s="1" t="s">
        <v>2</v>
      </c>
      <c r="R1132" s="1">
        <f>COUNTIF(telefony4[Column1], telefony3[[#This Row],[Column1]])</f>
        <v>1</v>
      </c>
      <c r="S1132" s="1"/>
      <c r="U1132" s="3" t="str">
        <f>LEFT(telefony3[[#This Row],[Column1]], 1)</f>
        <v>5</v>
      </c>
      <c r="W1132">
        <v>719800313</v>
      </c>
      <c r="X1132" s="1" t="s">
        <v>2</v>
      </c>
    </row>
    <row r="1133" spans="1:24" x14ac:dyDescent="0.35">
      <c r="A1133">
        <v>511067383</v>
      </c>
      <c r="B1133" s="1" t="s">
        <v>3</v>
      </c>
      <c r="P1133" s="1">
        <v>894777464</v>
      </c>
      <c r="Q1133" s="1" t="s">
        <v>2</v>
      </c>
      <c r="R1133" s="1">
        <f>COUNTIF(telefony4[Column1], telefony3[[#This Row],[Column1]])</f>
        <v>1</v>
      </c>
      <c r="S1133" s="1"/>
      <c r="U1133" s="3" t="str">
        <f>LEFT(telefony3[[#This Row],[Column1]], 1)</f>
        <v>8</v>
      </c>
      <c r="W1133">
        <v>720039044</v>
      </c>
      <c r="X1133" s="1" t="s">
        <v>3</v>
      </c>
    </row>
    <row r="1134" spans="1:24" x14ac:dyDescent="0.35">
      <c r="A1134">
        <v>734791565</v>
      </c>
      <c r="B1134" s="1" t="s">
        <v>2</v>
      </c>
      <c r="P1134" s="1">
        <v>547543660</v>
      </c>
      <c r="Q1134" s="1" t="s">
        <v>3</v>
      </c>
      <c r="R1134" s="1">
        <f>COUNTIF(telefony4[Column1], telefony3[[#This Row],[Column1]])</f>
        <v>1</v>
      </c>
      <c r="S1134" s="1"/>
      <c r="U1134" s="3" t="str">
        <f>LEFT(telefony3[[#This Row],[Column1]], 1)</f>
        <v>5</v>
      </c>
      <c r="W1134">
        <v>720214691</v>
      </c>
      <c r="X1134" s="1" t="s">
        <v>2</v>
      </c>
    </row>
    <row r="1135" spans="1:24" x14ac:dyDescent="0.35">
      <c r="A1135">
        <v>763142654</v>
      </c>
      <c r="B1135" s="1" t="s">
        <v>2</v>
      </c>
      <c r="P1135" s="1">
        <v>738389788</v>
      </c>
      <c r="Q1135" s="1" t="s">
        <v>2</v>
      </c>
      <c r="R1135" s="1">
        <f>COUNTIF(telefony4[Column1], telefony3[[#This Row],[Column1]])</f>
        <v>1</v>
      </c>
      <c r="S1135" s="1"/>
      <c r="U1135" s="3" t="str">
        <f>LEFT(telefony3[[#This Row],[Column1]], 1)</f>
        <v>7</v>
      </c>
      <c r="W1135">
        <v>721370540</v>
      </c>
      <c r="X1135" s="1" t="s">
        <v>3</v>
      </c>
    </row>
    <row r="1136" spans="1:24" x14ac:dyDescent="0.35">
      <c r="A1136">
        <v>766699000</v>
      </c>
      <c r="B1136" s="1" t="s">
        <v>3</v>
      </c>
      <c r="P1136" s="1">
        <v>512161069</v>
      </c>
      <c r="Q1136" s="1" t="s">
        <v>3</v>
      </c>
      <c r="R1136" s="1">
        <f>COUNTIF(telefony4[Column1], telefony3[[#This Row],[Column1]])</f>
        <v>1</v>
      </c>
      <c r="S1136" s="1"/>
      <c r="U1136" s="3" t="str">
        <f>LEFT(telefony3[[#This Row],[Column1]], 1)</f>
        <v>5</v>
      </c>
      <c r="W1136">
        <v>721370540</v>
      </c>
      <c r="X1136" s="1" t="s">
        <v>3</v>
      </c>
    </row>
    <row r="1137" spans="1:24" x14ac:dyDescent="0.35">
      <c r="A1137">
        <v>751828553</v>
      </c>
      <c r="B1137" s="1" t="s">
        <v>2</v>
      </c>
      <c r="P1137" s="1">
        <v>777514814</v>
      </c>
      <c r="Q1137" s="1" t="s">
        <v>2</v>
      </c>
      <c r="R1137" s="1">
        <f>COUNTIF(telefony4[Column1], telefony3[[#This Row],[Column1]])</f>
        <v>1</v>
      </c>
      <c r="S1137" s="1"/>
      <c r="U1137" s="3" t="str">
        <f>LEFT(telefony3[[#This Row],[Column1]], 1)</f>
        <v>7</v>
      </c>
      <c r="W1137">
        <v>722407977</v>
      </c>
      <c r="X1137" s="1" t="s">
        <v>3</v>
      </c>
    </row>
    <row r="1138" spans="1:24" x14ac:dyDescent="0.35">
      <c r="A1138">
        <v>817724707</v>
      </c>
      <c r="B1138" s="1" t="s">
        <v>3</v>
      </c>
      <c r="P1138" s="1">
        <v>606841443</v>
      </c>
      <c r="Q1138" s="1" t="s">
        <v>3</v>
      </c>
      <c r="R1138" s="1">
        <f>COUNTIF(telefony4[Column1], telefony3[[#This Row],[Column1]])</f>
        <v>1</v>
      </c>
      <c r="S1138" s="1"/>
      <c r="U1138" s="3" t="str">
        <f>LEFT(telefony3[[#This Row],[Column1]], 1)</f>
        <v>6</v>
      </c>
      <c r="W1138">
        <v>722937032</v>
      </c>
      <c r="X1138" s="1" t="s">
        <v>2</v>
      </c>
    </row>
    <row r="1139" spans="1:24" x14ac:dyDescent="0.35">
      <c r="A1139">
        <v>630385135</v>
      </c>
      <c r="B1139" s="1" t="s">
        <v>2</v>
      </c>
      <c r="P1139" s="1">
        <v>856839956</v>
      </c>
      <c r="Q1139" s="1" t="s">
        <v>3</v>
      </c>
      <c r="R1139" s="1">
        <f>COUNTIF(telefony4[Column1], telefony3[[#This Row],[Column1]])</f>
        <v>1</v>
      </c>
      <c r="S1139" s="1"/>
      <c r="U1139" s="3" t="str">
        <f>LEFT(telefony3[[#This Row],[Column1]], 1)</f>
        <v>8</v>
      </c>
      <c r="W1139">
        <v>723114986</v>
      </c>
      <c r="X1139" s="1" t="s">
        <v>3</v>
      </c>
    </row>
    <row r="1140" spans="1:24" x14ac:dyDescent="0.35">
      <c r="A1140">
        <v>839281280</v>
      </c>
      <c r="B1140" s="1" t="s">
        <v>2</v>
      </c>
      <c r="P1140" s="1">
        <v>657611184</v>
      </c>
      <c r="Q1140" s="1" t="s">
        <v>3</v>
      </c>
      <c r="R1140" s="1">
        <f>COUNTIF(telefony4[Column1], telefony3[[#This Row],[Column1]])</f>
        <v>1</v>
      </c>
      <c r="S1140" s="1"/>
      <c r="U1140" s="3" t="str">
        <f>LEFT(telefony3[[#This Row],[Column1]], 1)</f>
        <v>6</v>
      </c>
      <c r="W1140">
        <v>723316830</v>
      </c>
      <c r="X1140" s="1" t="s">
        <v>3</v>
      </c>
    </row>
    <row r="1141" spans="1:24" x14ac:dyDescent="0.35">
      <c r="A1141">
        <v>884375974</v>
      </c>
      <c r="B1141" s="1" t="s">
        <v>2</v>
      </c>
      <c r="P1141" s="1">
        <v>863387929</v>
      </c>
      <c r="Q1141" s="1" t="s">
        <v>3</v>
      </c>
      <c r="R1141" s="1">
        <f>COUNTIF(telefony4[Column1], telefony3[[#This Row],[Column1]])</f>
        <v>1</v>
      </c>
      <c r="S1141" s="1"/>
      <c r="U1141" s="3" t="str">
        <f>LEFT(telefony3[[#This Row],[Column1]], 1)</f>
        <v>8</v>
      </c>
      <c r="W1141">
        <v>723468295</v>
      </c>
      <c r="X1141" s="1" t="s">
        <v>3</v>
      </c>
    </row>
    <row r="1142" spans="1:24" x14ac:dyDescent="0.35">
      <c r="A1142">
        <v>821311656</v>
      </c>
      <c r="B1142" s="1" t="s">
        <v>3</v>
      </c>
      <c r="P1142" s="1">
        <v>564624561</v>
      </c>
      <c r="Q1142" s="1" t="s">
        <v>2</v>
      </c>
      <c r="R1142" s="1">
        <f>COUNTIF(telefony4[Column1], telefony3[[#This Row],[Column1]])</f>
        <v>1</v>
      </c>
      <c r="S1142" s="1"/>
      <c r="U1142" s="3" t="str">
        <f>LEFT(telefony3[[#This Row],[Column1]], 1)</f>
        <v>5</v>
      </c>
      <c r="W1142">
        <v>723513957</v>
      </c>
      <c r="X1142" s="1" t="s">
        <v>3</v>
      </c>
    </row>
    <row r="1143" spans="1:24" x14ac:dyDescent="0.35">
      <c r="A1143">
        <v>670334629</v>
      </c>
      <c r="B1143" s="1" t="s">
        <v>3</v>
      </c>
      <c r="P1143" s="1">
        <v>611432947</v>
      </c>
      <c r="Q1143" s="1" t="s">
        <v>2</v>
      </c>
      <c r="R1143" s="1">
        <f>COUNTIF(telefony4[Column1], telefony3[[#This Row],[Column1]])</f>
        <v>1</v>
      </c>
      <c r="S1143" s="1"/>
      <c r="U1143" s="3" t="str">
        <f>LEFT(telefony3[[#This Row],[Column1]], 1)</f>
        <v>6</v>
      </c>
      <c r="W1143">
        <v>723612277</v>
      </c>
      <c r="X1143" s="1" t="s">
        <v>2</v>
      </c>
    </row>
    <row r="1144" spans="1:24" x14ac:dyDescent="0.35">
      <c r="A1144">
        <v>751185980</v>
      </c>
      <c r="B1144" s="1" t="s">
        <v>3</v>
      </c>
      <c r="P1144" s="1">
        <v>675832574</v>
      </c>
      <c r="Q1144" s="1" t="s">
        <v>2</v>
      </c>
      <c r="R1144" s="1">
        <f>COUNTIF(telefony4[Column1], telefony3[[#This Row],[Column1]])</f>
        <v>1</v>
      </c>
      <c r="S1144" s="1"/>
      <c r="U1144" s="3" t="str">
        <f>LEFT(telefony3[[#This Row],[Column1]], 1)</f>
        <v>6</v>
      </c>
      <c r="W1144">
        <v>724259797</v>
      </c>
      <c r="X1144" s="1" t="s">
        <v>3</v>
      </c>
    </row>
    <row r="1145" spans="1:24" x14ac:dyDescent="0.35">
      <c r="A1145">
        <v>660387313</v>
      </c>
      <c r="B1145" s="1" t="s">
        <v>2</v>
      </c>
      <c r="P1145" s="1">
        <v>556739493</v>
      </c>
      <c r="Q1145" s="1" t="s">
        <v>3</v>
      </c>
      <c r="R1145" s="1">
        <f>COUNTIF(telefony4[Column1], telefony3[[#This Row],[Column1]])</f>
        <v>1</v>
      </c>
      <c r="S1145" s="1"/>
      <c r="U1145" s="3" t="str">
        <f>LEFT(telefony3[[#This Row],[Column1]], 1)</f>
        <v>5</v>
      </c>
      <c r="W1145">
        <v>724515699</v>
      </c>
      <c r="X1145" s="1" t="s">
        <v>2</v>
      </c>
    </row>
    <row r="1146" spans="1:24" x14ac:dyDescent="0.35">
      <c r="A1146">
        <v>613187956</v>
      </c>
      <c r="B1146" s="1" t="s">
        <v>2</v>
      </c>
      <c r="P1146" s="1">
        <v>636638444</v>
      </c>
      <c r="Q1146" s="1" t="s">
        <v>2</v>
      </c>
      <c r="R1146" s="1">
        <f>COUNTIF(telefony4[Column1], telefony3[[#This Row],[Column1]])</f>
        <v>1</v>
      </c>
      <c r="S1146" s="1"/>
      <c r="U1146" s="3" t="str">
        <f>LEFT(telefony3[[#This Row],[Column1]], 1)</f>
        <v>6</v>
      </c>
      <c r="W1146">
        <v>724586713</v>
      </c>
      <c r="X1146" s="1" t="s">
        <v>2</v>
      </c>
    </row>
    <row r="1147" spans="1:24" x14ac:dyDescent="0.35">
      <c r="A1147">
        <v>511307111</v>
      </c>
      <c r="B1147" s="1" t="s">
        <v>3</v>
      </c>
      <c r="P1147" s="1">
        <v>896706998</v>
      </c>
      <c r="Q1147" s="1" t="s">
        <v>3</v>
      </c>
      <c r="R1147" s="1">
        <f>COUNTIF(telefony4[Column1], telefony3[[#This Row],[Column1]])</f>
        <v>1</v>
      </c>
      <c r="S1147" s="1"/>
      <c r="U1147" s="3" t="str">
        <f>LEFT(telefony3[[#This Row],[Column1]], 1)</f>
        <v>8</v>
      </c>
      <c r="W1147">
        <v>724596545</v>
      </c>
      <c r="X1147" s="1" t="s">
        <v>2</v>
      </c>
    </row>
    <row r="1148" spans="1:24" x14ac:dyDescent="0.35">
      <c r="A1148">
        <v>723468295</v>
      </c>
      <c r="B1148" s="1" t="s">
        <v>3</v>
      </c>
      <c r="P1148" s="1">
        <v>573536094</v>
      </c>
      <c r="Q1148" s="1" t="s">
        <v>3</v>
      </c>
      <c r="R1148" s="1">
        <f>COUNTIF(telefony4[Column1], telefony3[[#This Row],[Column1]])</f>
        <v>1</v>
      </c>
      <c r="S1148" s="1"/>
      <c r="U1148" s="3" t="str">
        <f>LEFT(telefony3[[#This Row],[Column1]], 1)</f>
        <v>5</v>
      </c>
      <c r="W1148">
        <v>724737931</v>
      </c>
      <c r="X1148" s="1" t="s">
        <v>3</v>
      </c>
    </row>
    <row r="1149" spans="1:24" x14ac:dyDescent="0.35">
      <c r="A1149">
        <v>897912088</v>
      </c>
      <c r="B1149" s="1" t="s">
        <v>2</v>
      </c>
      <c r="P1149" s="1">
        <v>768934617</v>
      </c>
      <c r="Q1149" s="1" t="s">
        <v>2</v>
      </c>
      <c r="R1149" s="1">
        <f>COUNTIF(telefony4[Column1], telefony3[[#This Row],[Column1]])</f>
        <v>1</v>
      </c>
      <c r="S1149" s="1"/>
      <c r="U1149" s="3" t="str">
        <f>LEFT(telefony3[[#This Row],[Column1]], 1)</f>
        <v>7</v>
      </c>
      <c r="W1149">
        <v>724878273</v>
      </c>
      <c r="X1149" s="1" t="s">
        <v>2</v>
      </c>
    </row>
    <row r="1150" spans="1:24" x14ac:dyDescent="0.35">
      <c r="A1150">
        <v>511060811</v>
      </c>
      <c r="B1150" s="1" t="s">
        <v>3</v>
      </c>
      <c r="P1150" s="1">
        <v>650621394</v>
      </c>
      <c r="Q1150" s="1" t="s">
        <v>3</v>
      </c>
      <c r="R1150" s="1">
        <f>COUNTIF(telefony4[Column1], telefony3[[#This Row],[Column1]])</f>
        <v>1</v>
      </c>
      <c r="S1150" s="1"/>
      <c r="U1150" s="3" t="str">
        <f>LEFT(telefony3[[#This Row],[Column1]], 1)</f>
        <v>6</v>
      </c>
      <c r="W1150">
        <v>725202548</v>
      </c>
      <c r="X1150" s="1" t="s">
        <v>3</v>
      </c>
    </row>
    <row r="1151" spans="1:24" x14ac:dyDescent="0.35">
      <c r="A1151">
        <v>738218004</v>
      </c>
      <c r="B1151" s="1" t="s">
        <v>2</v>
      </c>
      <c r="P1151" s="1">
        <v>829048722</v>
      </c>
      <c r="Q1151" s="1" t="s">
        <v>3</v>
      </c>
      <c r="R1151" s="1">
        <f>COUNTIF(telefony4[Column1], telefony3[[#This Row],[Column1]])</f>
        <v>1</v>
      </c>
      <c r="S1151" s="1"/>
      <c r="U1151" s="3" t="str">
        <f>LEFT(telefony3[[#This Row],[Column1]], 1)</f>
        <v>8</v>
      </c>
      <c r="W1151">
        <v>725224305</v>
      </c>
      <c r="X1151" s="1" t="s">
        <v>3</v>
      </c>
    </row>
    <row r="1152" spans="1:24" x14ac:dyDescent="0.35">
      <c r="A1152">
        <v>881274799</v>
      </c>
      <c r="B1152" s="1" t="s">
        <v>3</v>
      </c>
      <c r="P1152" s="1">
        <v>896534367</v>
      </c>
      <c r="Q1152" s="1" t="s">
        <v>3</v>
      </c>
      <c r="R1152" s="1">
        <f>COUNTIF(telefony4[Column1], telefony3[[#This Row],[Column1]])</f>
        <v>1</v>
      </c>
      <c r="S1152" s="1"/>
      <c r="U1152" s="3" t="str">
        <f>LEFT(telefony3[[#This Row],[Column1]], 1)</f>
        <v>8</v>
      </c>
      <c r="W1152">
        <v>725486384</v>
      </c>
      <c r="X1152" s="1" t="s">
        <v>2</v>
      </c>
    </row>
    <row r="1153" spans="1:24" x14ac:dyDescent="0.35">
      <c r="A1153">
        <v>866429280</v>
      </c>
      <c r="B1153" s="1" t="s">
        <v>2</v>
      </c>
      <c r="P1153" s="1">
        <v>773606410</v>
      </c>
      <c r="Q1153" s="1" t="s">
        <v>2</v>
      </c>
      <c r="R1153" s="1">
        <f>COUNTIF(telefony4[Column1], telefony3[[#This Row],[Column1]])</f>
        <v>1</v>
      </c>
      <c r="S1153" s="1"/>
      <c r="U1153" s="3" t="str">
        <f>LEFT(telefony3[[#This Row],[Column1]], 1)</f>
        <v>7</v>
      </c>
      <c r="W1153">
        <v>725702149</v>
      </c>
      <c r="X1153" s="1" t="s">
        <v>2</v>
      </c>
    </row>
    <row r="1154" spans="1:24" x14ac:dyDescent="0.35">
      <c r="A1154">
        <v>885982000</v>
      </c>
      <c r="B1154" s="1" t="s">
        <v>2</v>
      </c>
      <c r="P1154" s="1">
        <v>849295668</v>
      </c>
      <c r="Q1154" s="1" t="s">
        <v>2</v>
      </c>
      <c r="R1154" s="1">
        <f>COUNTIF(telefony4[Column1], telefony3[[#This Row],[Column1]])</f>
        <v>1</v>
      </c>
      <c r="S1154" s="1"/>
      <c r="U1154" s="3" t="str">
        <f>LEFT(telefony3[[#This Row],[Column1]], 1)</f>
        <v>8</v>
      </c>
      <c r="W1154">
        <v>725782324</v>
      </c>
      <c r="X1154" s="1" t="s">
        <v>3</v>
      </c>
    </row>
    <row r="1155" spans="1:24" x14ac:dyDescent="0.35">
      <c r="A1155">
        <v>693393701</v>
      </c>
      <c r="B1155" s="1" t="s">
        <v>3</v>
      </c>
      <c r="P1155" s="1">
        <v>550576460</v>
      </c>
      <c r="Q1155" s="1" t="s">
        <v>2</v>
      </c>
      <c r="R1155" s="1">
        <f>COUNTIF(telefony4[Column1], telefony3[[#This Row],[Column1]])</f>
        <v>1</v>
      </c>
      <c r="S1155" s="1"/>
      <c r="U1155" s="3" t="str">
        <f>LEFT(telefony3[[#This Row],[Column1]], 1)</f>
        <v>5</v>
      </c>
      <c r="W1155">
        <v>726657806</v>
      </c>
      <c r="X1155" s="1" t="s">
        <v>2</v>
      </c>
    </row>
    <row r="1156" spans="1:24" x14ac:dyDescent="0.35">
      <c r="A1156">
        <v>694292107</v>
      </c>
      <c r="B1156" s="1" t="s">
        <v>2</v>
      </c>
      <c r="P1156" s="1">
        <v>757947631</v>
      </c>
      <c r="Q1156" s="1" t="s">
        <v>2</v>
      </c>
      <c r="R1156" s="1">
        <f>COUNTIF(telefony4[Column1], telefony3[[#This Row],[Column1]])</f>
        <v>1</v>
      </c>
      <c r="S1156" s="1"/>
      <c r="U1156" s="3" t="str">
        <f>LEFT(telefony3[[#This Row],[Column1]], 1)</f>
        <v>7</v>
      </c>
      <c r="W1156">
        <v>727005536</v>
      </c>
      <c r="X1156" s="1" t="s">
        <v>2</v>
      </c>
    </row>
    <row r="1157" spans="1:24" x14ac:dyDescent="0.35">
      <c r="A1157">
        <v>612778347</v>
      </c>
      <c r="B1157" s="1" t="s">
        <v>3</v>
      </c>
      <c r="P1157" s="1">
        <v>733439770</v>
      </c>
      <c r="Q1157" s="1" t="s">
        <v>2</v>
      </c>
      <c r="R1157" s="1">
        <f>COUNTIF(telefony4[Column1], telefony3[[#This Row],[Column1]])</f>
        <v>1</v>
      </c>
      <c r="S1157" s="1"/>
      <c r="U1157" s="3" t="str">
        <f>LEFT(telefony3[[#This Row],[Column1]], 1)</f>
        <v>7</v>
      </c>
      <c r="W1157">
        <v>727124557</v>
      </c>
      <c r="X1157" s="1" t="s">
        <v>2</v>
      </c>
    </row>
    <row r="1158" spans="1:24" x14ac:dyDescent="0.35">
      <c r="A1158">
        <v>552389543</v>
      </c>
      <c r="B1158" s="1" t="s">
        <v>3</v>
      </c>
      <c r="P1158" s="1">
        <v>754344126</v>
      </c>
      <c r="Q1158" s="1" t="s">
        <v>2</v>
      </c>
      <c r="R1158" s="1">
        <f>COUNTIF(telefony4[Column1], telefony3[[#This Row],[Column1]])</f>
        <v>1</v>
      </c>
      <c r="S1158" s="1"/>
      <c r="U1158" s="3" t="str">
        <f>LEFT(telefony3[[#This Row],[Column1]], 1)</f>
        <v>7</v>
      </c>
      <c r="W1158">
        <v>727423056</v>
      </c>
      <c r="X1158" s="1" t="s">
        <v>2</v>
      </c>
    </row>
    <row r="1159" spans="1:24" x14ac:dyDescent="0.35">
      <c r="A1159">
        <v>553335212</v>
      </c>
      <c r="B1159" s="1" t="s">
        <v>2</v>
      </c>
      <c r="P1159" s="1">
        <v>579896754</v>
      </c>
      <c r="Q1159" s="1" t="s">
        <v>3</v>
      </c>
      <c r="R1159" s="1">
        <f>COUNTIF(telefony4[Column1], telefony3[[#This Row],[Column1]])</f>
        <v>1</v>
      </c>
      <c r="S1159" s="1"/>
      <c r="U1159" s="3" t="str">
        <f>LEFT(telefony3[[#This Row],[Column1]], 1)</f>
        <v>5</v>
      </c>
      <c r="W1159">
        <v>728112854</v>
      </c>
      <c r="X1159" s="1" t="s">
        <v>2</v>
      </c>
    </row>
    <row r="1160" spans="1:24" x14ac:dyDescent="0.35">
      <c r="A1160">
        <v>708417157</v>
      </c>
      <c r="B1160" s="1" t="s">
        <v>2</v>
      </c>
      <c r="P1160" s="1">
        <v>725486384</v>
      </c>
      <c r="Q1160" s="1" t="s">
        <v>2</v>
      </c>
      <c r="R1160" s="1">
        <f>COUNTIF(telefony4[Column1], telefony3[[#This Row],[Column1]])</f>
        <v>1</v>
      </c>
      <c r="S1160" s="1"/>
      <c r="U1160" s="3" t="str">
        <f>LEFT(telefony3[[#This Row],[Column1]], 1)</f>
        <v>7</v>
      </c>
      <c r="W1160">
        <v>728169931</v>
      </c>
      <c r="X1160" s="1" t="s">
        <v>2</v>
      </c>
    </row>
    <row r="1161" spans="1:24" x14ac:dyDescent="0.35">
      <c r="A1161">
        <v>724515699</v>
      </c>
      <c r="B1161" s="1" t="s">
        <v>2</v>
      </c>
      <c r="P1161" s="1">
        <v>531521117</v>
      </c>
      <c r="Q1161" s="1" t="s">
        <v>2</v>
      </c>
      <c r="R1161" s="1">
        <f>COUNTIF(telefony4[Column1], telefony3[[#This Row],[Column1]])</f>
        <v>1</v>
      </c>
      <c r="S1161" s="1"/>
      <c r="U1161" s="3" t="str">
        <f>LEFT(telefony3[[#This Row],[Column1]], 1)</f>
        <v>5</v>
      </c>
      <c r="W1161">
        <v>728169956</v>
      </c>
      <c r="X1161" s="1" t="s">
        <v>3</v>
      </c>
    </row>
    <row r="1162" spans="1:24" x14ac:dyDescent="0.35">
      <c r="A1162">
        <v>739808765</v>
      </c>
      <c r="B1162" s="1" t="s">
        <v>3</v>
      </c>
      <c r="P1162" s="1">
        <v>511183620</v>
      </c>
      <c r="Q1162" s="1" t="s">
        <v>3</v>
      </c>
      <c r="R1162" s="1">
        <f>COUNTIF(telefony4[Column1], telefony3[[#This Row],[Column1]])</f>
        <v>1</v>
      </c>
      <c r="S1162" s="1"/>
      <c r="U1162" s="3" t="str">
        <f>LEFT(telefony3[[#This Row],[Column1]], 1)</f>
        <v>5</v>
      </c>
      <c r="W1162">
        <v>728222986</v>
      </c>
      <c r="X1162" s="1" t="s">
        <v>3</v>
      </c>
    </row>
    <row r="1163" spans="1:24" x14ac:dyDescent="0.35">
      <c r="A1163">
        <v>855988531</v>
      </c>
      <c r="B1163" s="1" t="s">
        <v>2</v>
      </c>
      <c r="P1163" s="1">
        <v>547314969</v>
      </c>
      <c r="Q1163" s="1" t="s">
        <v>2</v>
      </c>
      <c r="R1163" s="1">
        <f>COUNTIF(telefony4[Column1], telefony3[[#This Row],[Column1]])</f>
        <v>1</v>
      </c>
      <c r="S1163" s="1"/>
      <c r="U1163" s="3" t="str">
        <f>LEFT(telefony3[[#This Row],[Column1]], 1)</f>
        <v>5</v>
      </c>
      <c r="W1163">
        <v>728232394</v>
      </c>
      <c r="X1163" s="1" t="s">
        <v>3</v>
      </c>
    </row>
    <row r="1164" spans="1:24" x14ac:dyDescent="0.35">
      <c r="A1164">
        <v>546028479</v>
      </c>
      <c r="B1164" s="1" t="s">
        <v>2</v>
      </c>
      <c r="P1164" s="1">
        <v>717322883</v>
      </c>
      <c r="Q1164" s="1" t="s">
        <v>3</v>
      </c>
      <c r="R1164" s="1">
        <f>COUNTIF(telefony4[Column1], telefony3[[#This Row],[Column1]])</f>
        <v>1</v>
      </c>
      <c r="S1164" s="1"/>
      <c r="U1164" s="3" t="str">
        <f>LEFT(telefony3[[#This Row],[Column1]], 1)</f>
        <v>7</v>
      </c>
      <c r="W1164">
        <v>728251232</v>
      </c>
      <c r="X1164" s="1" t="s">
        <v>2</v>
      </c>
    </row>
    <row r="1165" spans="1:24" x14ac:dyDescent="0.35">
      <c r="A1165">
        <v>514354447</v>
      </c>
      <c r="B1165" s="1" t="s">
        <v>2</v>
      </c>
      <c r="P1165" s="1">
        <v>672407092</v>
      </c>
      <c r="Q1165" s="1" t="s">
        <v>3</v>
      </c>
      <c r="R1165" s="1">
        <f>COUNTIF(telefony4[Column1], telefony3[[#This Row],[Column1]])</f>
        <v>1</v>
      </c>
      <c r="S1165" s="1"/>
      <c r="U1165" s="3" t="str">
        <f>LEFT(telefony3[[#This Row],[Column1]], 1)</f>
        <v>6</v>
      </c>
      <c r="W1165">
        <v>728257006</v>
      </c>
      <c r="X1165" s="1" t="s">
        <v>2</v>
      </c>
    </row>
    <row r="1166" spans="1:24" x14ac:dyDescent="0.35">
      <c r="A1166">
        <v>582205306</v>
      </c>
      <c r="B1166" s="1" t="s">
        <v>2</v>
      </c>
      <c r="P1166" s="1">
        <v>555976295</v>
      </c>
      <c r="Q1166" s="1" t="s">
        <v>2</v>
      </c>
      <c r="R1166" s="1">
        <f>COUNTIF(telefony4[Column1], telefony3[[#This Row],[Column1]])</f>
        <v>1</v>
      </c>
      <c r="S1166" s="1"/>
      <c r="U1166" s="3" t="str">
        <f>LEFT(telefony3[[#This Row],[Column1]], 1)</f>
        <v>5</v>
      </c>
      <c r="W1166">
        <v>728257453</v>
      </c>
      <c r="X1166" s="1" t="s">
        <v>3</v>
      </c>
    </row>
    <row r="1167" spans="1:24" x14ac:dyDescent="0.35">
      <c r="A1167">
        <v>622627997</v>
      </c>
      <c r="B1167" s="1" t="s">
        <v>3</v>
      </c>
      <c r="P1167" s="1">
        <v>864769764</v>
      </c>
      <c r="Q1167" s="1" t="s">
        <v>3</v>
      </c>
      <c r="R1167" s="1">
        <f>COUNTIF(telefony4[Column1], telefony3[[#This Row],[Column1]])</f>
        <v>1</v>
      </c>
      <c r="S1167" s="1"/>
      <c r="U1167" s="3" t="str">
        <f>LEFT(telefony3[[#This Row],[Column1]], 1)</f>
        <v>8</v>
      </c>
      <c r="W1167">
        <v>728257453</v>
      </c>
      <c r="X1167" s="1" t="s">
        <v>3</v>
      </c>
    </row>
    <row r="1168" spans="1:24" x14ac:dyDescent="0.35">
      <c r="A1168">
        <v>744518827</v>
      </c>
      <c r="B1168" s="1" t="s">
        <v>3</v>
      </c>
      <c r="P1168" s="1">
        <v>875532837</v>
      </c>
      <c r="Q1168" s="1" t="s">
        <v>2</v>
      </c>
      <c r="R1168" s="1">
        <f>COUNTIF(telefony4[Column1], telefony3[[#This Row],[Column1]])</f>
        <v>1</v>
      </c>
      <c r="S1168" s="1"/>
      <c r="U1168" s="3" t="str">
        <f>LEFT(telefony3[[#This Row],[Column1]], 1)</f>
        <v>8</v>
      </c>
      <c r="W1168">
        <v>728257676</v>
      </c>
      <c r="X1168" s="1" t="s">
        <v>3</v>
      </c>
    </row>
    <row r="1169" spans="1:24" x14ac:dyDescent="0.35">
      <c r="A1169">
        <v>827318069</v>
      </c>
      <c r="B1169" s="1" t="s">
        <v>3</v>
      </c>
      <c r="P1169" s="1">
        <v>573586280</v>
      </c>
      <c r="Q1169" s="1" t="s">
        <v>3</v>
      </c>
      <c r="R1169" s="1">
        <f>COUNTIF(telefony4[Column1], telefony3[[#This Row],[Column1]])</f>
        <v>1</v>
      </c>
      <c r="S1169" s="1"/>
      <c r="U1169" s="3" t="str">
        <f>LEFT(telefony3[[#This Row],[Column1]], 1)</f>
        <v>5</v>
      </c>
      <c r="W1169">
        <v>728257706</v>
      </c>
      <c r="X1169" s="1" t="s">
        <v>2</v>
      </c>
    </row>
    <row r="1170" spans="1:24" x14ac:dyDescent="0.35">
      <c r="A1170">
        <v>597398030</v>
      </c>
      <c r="B1170" s="1" t="s">
        <v>3</v>
      </c>
      <c r="P1170" s="1">
        <v>685588979</v>
      </c>
      <c r="Q1170" s="1" t="s">
        <v>3</v>
      </c>
      <c r="R1170" s="1">
        <f>COUNTIF(telefony4[Column1], telefony3[[#This Row],[Column1]])</f>
        <v>1</v>
      </c>
      <c r="S1170" s="1"/>
      <c r="U1170" s="3" t="str">
        <f>LEFT(telefony3[[#This Row],[Column1]], 1)</f>
        <v>6</v>
      </c>
      <c r="W1170">
        <v>728257800</v>
      </c>
      <c r="X1170" s="1" t="s">
        <v>2</v>
      </c>
    </row>
    <row r="1171" spans="1:24" x14ac:dyDescent="0.35">
      <c r="A1171">
        <v>728257811</v>
      </c>
      <c r="B1171" s="1" t="s">
        <v>3</v>
      </c>
      <c r="P1171" s="1">
        <v>553283461</v>
      </c>
      <c r="Q1171" s="1" t="s">
        <v>3</v>
      </c>
      <c r="R1171" s="1">
        <f>COUNTIF(telefony4[Column1], telefony3[[#This Row],[Column1]])</f>
        <v>1</v>
      </c>
      <c r="S1171" s="1"/>
      <c r="U1171" s="3" t="str">
        <f>LEFT(telefony3[[#This Row],[Column1]], 1)</f>
        <v>5</v>
      </c>
      <c r="W1171">
        <v>728257806</v>
      </c>
      <c r="X1171" s="1" t="s">
        <v>3</v>
      </c>
    </row>
    <row r="1172" spans="1:24" x14ac:dyDescent="0.35">
      <c r="A1172">
        <v>728257811</v>
      </c>
      <c r="B1172" s="1" t="s">
        <v>3</v>
      </c>
      <c r="P1172" s="1">
        <v>527261153</v>
      </c>
      <c r="Q1172" s="1" t="s">
        <v>3</v>
      </c>
      <c r="R1172" s="1">
        <f>COUNTIF(telefony4[Column1], telefony3[[#This Row],[Column1]])</f>
        <v>1</v>
      </c>
      <c r="S1172" s="1"/>
      <c r="U1172" s="3" t="str">
        <f>LEFT(telefony3[[#This Row],[Column1]], 1)</f>
        <v>5</v>
      </c>
      <c r="W1172">
        <v>728257806</v>
      </c>
      <c r="X1172" s="1" t="s">
        <v>3</v>
      </c>
    </row>
    <row r="1173" spans="1:24" x14ac:dyDescent="0.35">
      <c r="A1173">
        <v>726657806</v>
      </c>
      <c r="B1173" s="1" t="s">
        <v>2</v>
      </c>
      <c r="P1173" s="1">
        <v>524555351</v>
      </c>
      <c r="Q1173" s="1" t="s">
        <v>3</v>
      </c>
      <c r="R1173" s="1">
        <f>COUNTIF(telefony4[Column1], telefony3[[#This Row],[Column1]])</f>
        <v>1</v>
      </c>
      <c r="S1173" s="1"/>
      <c r="U1173" s="3" t="str">
        <f>LEFT(telefony3[[#This Row],[Column1]], 1)</f>
        <v>5</v>
      </c>
      <c r="W1173">
        <v>728257806</v>
      </c>
      <c r="X1173" s="1" t="s">
        <v>3</v>
      </c>
    </row>
    <row r="1174" spans="1:24" x14ac:dyDescent="0.35">
      <c r="A1174">
        <v>728299806</v>
      </c>
      <c r="B1174" s="1" t="s">
        <v>2</v>
      </c>
      <c r="P1174" s="1">
        <v>527267153</v>
      </c>
      <c r="Q1174" s="1" t="s">
        <v>2</v>
      </c>
      <c r="R1174" s="1">
        <f>COUNTIF(telefony4[Column1], telefony3[[#This Row],[Column1]])</f>
        <v>1</v>
      </c>
      <c r="S1174" s="1"/>
      <c r="U1174" s="3" t="str">
        <f>LEFT(telefony3[[#This Row],[Column1]], 1)</f>
        <v>5</v>
      </c>
      <c r="W1174">
        <v>728257806</v>
      </c>
      <c r="X1174" s="1" t="s">
        <v>3</v>
      </c>
    </row>
    <row r="1175" spans="1:24" x14ac:dyDescent="0.35">
      <c r="A1175">
        <v>728257006</v>
      </c>
      <c r="B1175" s="1" t="s">
        <v>2</v>
      </c>
      <c r="P1175" s="1">
        <v>720039044</v>
      </c>
      <c r="Q1175" s="1" t="s">
        <v>3</v>
      </c>
      <c r="R1175" s="1">
        <f>COUNTIF(telefony4[Column1], telefony3[[#This Row],[Column1]])</f>
        <v>1</v>
      </c>
      <c r="S1175" s="1"/>
      <c r="U1175" s="3" t="str">
        <f>LEFT(telefony3[[#This Row],[Column1]], 1)</f>
        <v>7</v>
      </c>
      <c r="W1175">
        <v>728257806</v>
      </c>
      <c r="X1175" s="1" t="s">
        <v>3</v>
      </c>
    </row>
    <row r="1176" spans="1:24" x14ac:dyDescent="0.35">
      <c r="A1176">
        <v>728257706</v>
      </c>
      <c r="B1176" s="1" t="s">
        <v>2</v>
      </c>
      <c r="P1176" s="1">
        <v>530311640</v>
      </c>
      <c r="Q1176" s="1" t="s">
        <v>2</v>
      </c>
      <c r="R1176" s="1">
        <f>COUNTIF(telefony4[Column1], telefony3[[#This Row],[Column1]])</f>
        <v>1</v>
      </c>
      <c r="S1176" s="1"/>
      <c r="U1176" s="3" t="str">
        <f>LEFT(telefony3[[#This Row],[Column1]], 1)</f>
        <v>5</v>
      </c>
      <c r="W1176">
        <v>728257806</v>
      </c>
      <c r="X1176" s="1" t="s">
        <v>3</v>
      </c>
    </row>
    <row r="1177" spans="1:24" x14ac:dyDescent="0.35">
      <c r="A1177">
        <v>728257806</v>
      </c>
      <c r="B1177" s="1" t="s">
        <v>3</v>
      </c>
      <c r="P1177" s="1">
        <v>733238706</v>
      </c>
      <c r="Q1177" s="1" t="s">
        <v>2</v>
      </c>
      <c r="R1177" s="1">
        <f>COUNTIF(telefony4[Column1], telefony3[[#This Row],[Column1]])</f>
        <v>1</v>
      </c>
      <c r="S1177" s="1"/>
      <c r="U1177" s="3" t="str">
        <f>LEFT(telefony3[[#This Row],[Column1]], 1)</f>
        <v>7</v>
      </c>
      <c r="W1177">
        <v>728257806</v>
      </c>
      <c r="X1177" s="1" t="s">
        <v>3</v>
      </c>
    </row>
    <row r="1178" spans="1:24" x14ac:dyDescent="0.35">
      <c r="A1178">
        <v>664257806</v>
      </c>
      <c r="B1178" s="1" t="s">
        <v>2</v>
      </c>
      <c r="P1178" s="1">
        <v>557412044</v>
      </c>
      <c r="Q1178" s="1" t="s">
        <v>3</v>
      </c>
      <c r="R1178" s="1">
        <f>COUNTIF(telefony4[Column1], telefony3[[#This Row],[Column1]])</f>
        <v>1</v>
      </c>
      <c r="S1178" s="1"/>
      <c r="U1178" s="3" t="str">
        <f>LEFT(telefony3[[#This Row],[Column1]], 1)</f>
        <v>5</v>
      </c>
      <c r="W1178">
        <v>728257806</v>
      </c>
      <c r="X1178" s="1" t="s">
        <v>3</v>
      </c>
    </row>
    <row r="1179" spans="1:24" x14ac:dyDescent="0.35">
      <c r="A1179">
        <v>728257806</v>
      </c>
      <c r="B1179" s="1" t="s">
        <v>3</v>
      </c>
      <c r="P1179" s="1">
        <v>559823688</v>
      </c>
      <c r="Q1179" s="1" t="s">
        <v>2</v>
      </c>
      <c r="R1179" s="1">
        <f>COUNTIF(telefony4[Column1], telefony3[[#This Row],[Column1]])</f>
        <v>1</v>
      </c>
      <c r="S1179" s="1"/>
      <c r="U1179" s="3" t="str">
        <f>LEFT(telefony3[[#This Row],[Column1]], 1)</f>
        <v>5</v>
      </c>
      <c r="W1179">
        <v>728257806</v>
      </c>
      <c r="X1179" s="1" t="s">
        <v>3</v>
      </c>
    </row>
    <row r="1180" spans="1:24" x14ac:dyDescent="0.35">
      <c r="A1180">
        <v>664257806</v>
      </c>
      <c r="B1180" s="1" t="s">
        <v>2</v>
      </c>
      <c r="P1180" s="1">
        <v>781702177</v>
      </c>
      <c r="Q1180" s="1" t="s">
        <v>2</v>
      </c>
      <c r="R1180" s="1">
        <f>COUNTIF(telefony4[Column1], telefony3[[#This Row],[Column1]])</f>
        <v>1</v>
      </c>
      <c r="S1180" s="1"/>
      <c r="U1180" s="3" t="str">
        <f>LEFT(telefony3[[#This Row],[Column1]], 1)</f>
        <v>7</v>
      </c>
      <c r="W1180">
        <v>728257806</v>
      </c>
      <c r="X1180" s="1" t="s">
        <v>3</v>
      </c>
    </row>
    <row r="1181" spans="1:24" x14ac:dyDescent="0.35">
      <c r="A1181">
        <v>728257806</v>
      </c>
      <c r="B1181" s="1" t="s">
        <v>3</v>
      </c>
      <c r="P1181" s="1">
        <v>846567675</v>
      </c>
      <c r="Q1181" s="1" t="s">
        <v>2</v>
      </c>
      <c r="R1181" s="1">
        <f>COUNTIF(telefony4[Column1], telefony3[[#This Row],[Column1]])</f>
        <v>1</v>
      </c>
      <c r="S1181" s="1"/>
      <c r="U1181" s="3" t="str">
        <f>LEFT(telefony3[[#This Row],[Column1]], 1)</f>
        <v>8</v>
      </c>
      <c r="W1181">
        <v>728257806</v>
      </c>
      <c r="X1181" s="1" t="s">
        <v>3</v>
      </c>
    </row>
    <row r="1182" spans="1:24" x14ac:dyDescent="0.35">
      <c r="A1182">
        <v>728257806</v>
      </c>
      <c r="B1182" s="1" t="s">
        <v>3</v>
      </c>
      <c r="P1182" s="1">
        <v>511927830</v>
      </c>
      <c r="Q1182" s="1" t="s">
        <v>3</v>
      </c>
      <c r="R1182" s="1">
        <f>COUNTIF(telefony4[Column1], telefony3[[#This Row],[Column1]])</f>
        <v>1</v>
      </c>
      <c r="S1182" s="1"/>
      <c r="U1182" s="3" t="str">
        <f>LEFT(telefony3[[#This Row],[Column1]], 1)</f>
        <v>5</v>
      </c>
      <c r="W1182">
        <v>728257806</v>
      </c>
      <c r="X1182" s="1" t="s">
        <v>3</v>
      </c>
    </row>
    <row r="1183" spans="1:24" x14ac:dyDescent="0.35">
      <c r="A1183">
        <v>728257806</v>
      </c>
      <c r="B1183" s="1" t="s">
        <v>3</v>
      </c>
      <c r="P1183" s="1">
        <v>522738929</v>
      </c>
      <c r="Q1183" s="1" t="s">
        <v>2</v>
      </c>
      <c r="R1183" s="1">
        <f>COUNTIF(telefony4[Column1], telefony3[[#This Row],[Column1]])</f>
        <v>1</v>
      </c>
      <c r="S1183" s="1"/>
      <c r="U1183" s="3" t="str">
        <f>LEFT(telefony3[[#This Row],[Column1]], 1)</f>
        <v>5</v>
      </c>
      <c r="W1183">
        <v>728257806</v>
      </c>
      <c r="X1183" s="1" t="s">
        <v>3</v>
      </c>
    </row>
    <row r="1184" spans="1:24" x14ac:dyDescent="0.35">
      <c r="A1184">
        <v>728257806</v>
      </c>
      <c r="B1184" s="1" t="s">
        <v>3</v>
      </c>
      <c r="P1184" s="1">
        <v>740745364</v>
      </c>
      <c r="Q1184" s="1" t="s">
        <v>3</v>
      </c>
      <c r="R1184" s="1">
        <f>COUNTIF(telefony4[Column1], telefony3[[#This Row],[Column1]])</f>
        <v>1</v>
      </c>
      <c r="S1184" s="1"/>
      <c r="U1184" s="3" t="str">
        <f>LEFT(telefony3[[#This Row],[Column1]], 1)</f>
        <v>7</v>
      </c>
      <c r="W1184">
        <v>728257806</v>
      </c>
      <c r="X1184" s="1" t="s">
        <v>3</v>
      </c>
    </row>
    <row r="1185" spans="1:24" x14ac:dyDescent="0.35">
      <c r="A1185">
        <v>897845395</v>
      </c>
      <c r="B1185" s="1" t="s">
        <v>2</v>
      </c>
      <c r="P1185" s="1">
        <v>624966683</v>
      </c>
      <c r="Q1185" s="1" t="s">
        <v>2</v>
      </c>
      <c r="R1185" s="1">
        <f>COUNTIF(telefony4[Column1], telefony3[[#This Row],[Column1]])</f>
        <v>1</v>
      </c>
      <c r="S1185" s="1"/>
      <c r="U1185" s="3" t="str">
        <f>LEFT(telefony3[[#This Row],[Column1]], 1)</f>
        <v>6</v>
      </c>
      <c r="W1185">
        <v>728257806</v>
      </c>
      <c r="X1185" s="1" t="s">
        <v>3</v>
      </c>
    </row>
    <row r="1186" spans="1:24" x14ac:dyDescent="0.35">
      <c r="A1186">
        <v>676357134</v>
      </c>
      <c r="B1186" s="1" t="s">
        <v>2</v>
      </c>
      <c r="P1186" s="1">
        <v>720214691</v>
      </c>
      <c r="Q1186" s="1" t="s">
        <v>2</v>
      </c>
      <c r="R1186" s="1">
        <f>COUNTIF(telefony4[Column1], telefony3[[#This Row],[Column1]])</f>
        <v>1</v>
      </c>
      <c r="S1186" s="1"/>
      <c r="U1186" s="3" t="str">
        <f>LEFT(telefony3[[#This Row],[Column1]], 1)</f>
        <v>7</v>
      </c>
      <c r="W1186">
        <v>728257806</v>
      </c>
      <c r="X1186" s="1" t="s">
        <v>3</v>
      </c>
    </row>
    <row r="1187" spans="1:24" x14ac:dyDescent="0.35">
      <c r="A1187">
        <v>888844773</v>
      </c>
      <c r="B1187" s="1" t="s">
        <v>3</v>
      </c>
      <c r="P1187" s="1">
        <v>529967923</v>
      </c>
      <c r="Q1187" s="1" t="s">
        <v>2</v>
      </c>
      <c r="R1187" s="1">
        <f>COUNTIF(telefony4[Column1], telefony3[[#This Row],[Column1]])</f>
        <v>1</v>
      </c>
      <c r="S1187" s="1"/>
      <c r="U1187" s="3" t="str">
        <f>LEFT(telefony3[[#This Row],[Column1]], 1)</f>
        <v>5</v>
      </c>
      <c r="W1187">
        <v>728257806</v>
      </c>
      <c r="X1187" s="1" t="s">
        <v>3</v>
      </c>
    </row>
    <row r="1188" spans="1:24" x14ac:dyDescent="0.35">
      <c r="A1188">
        <v>584425565</v>
      </c>
      <c r="B1188" s="1" t="s">
        <v>2</v>
      </c>
      <c r="P1188" s="1">
        <v>830779548</v>
      </c>
      <c r="Q1188" s="1" t="s">
        <v>3</v>
      </c>
      <c r="R1188" s="1">
        <f>COUNTIF(telefony4[Column1], telefony3[[#This Row],[Column1]])</f>
        <v>1</v>
      </c>
      <c r="S1188" s="1"/>
      <c r="U1188" s="3" t="str">
        <f>LEFT(telefony3[[#This Row],[Column1]], 1)</f>
        <v>8</v>
      </c>
      <c r="W1188">
        <v>728257806</v>
      </c>
      <c r="X1188" s="1" t="s">
        <v>3</v>
      </c>
    </row>
    <row r="1189" spans="1:24" x14ac:dyDescent="0.35">
      <c r="A1189">
        <v>619462284</v>
      </c>
      <c r="B1189" s="1" t="s">
        <v>3</v>
      </c>
      <c r="P1189" s="1">
        <v>582184948</v>
      </c>
      <c r="Q1189" s="1" t="s">
        <v>2</v>
      </c>
      <c r="R1189" s="1">
        <f>COUNTIF(telefony4[Column1], telefony3[[#This Row],[Column1]])</f>
        <v>1</v>
      </c>
      <c r="S1189" s="1"/>
      <c r="U1189" s="3" t="str">
        <f>LEFT(telefony3[[#This Row],[Column1]], 1)</f>
        <v>5</v>
      </c>
      <c r="W1189">
        <v>728257806</v>
      </c>
      <c r="X1189" s="1" t="s">
        <v>3</v>
      </c>
    </row>
    <row r="1190" spans="1:24" x14ac:dyDescent="0.35">
      <c r="A1190">
        <v>825780067</v>
      </c>
      <c r="B1190" s="1" t="s">
        <v>2</v>
      </c>
      <c r="P1190" s="1">
        <v>732712992</v>
      </c>
      <c r="Q1190" s="1" t="s">
        <v>2</v>
      </c>
      <c r="R1190" s="1">
        <f>COUNTIF(telefony4[Column1], telefony3[[#This Row],[Column1]])</f>
        <v>1</v>
      </c>
      <c r="S1190" s="1"/>
      <c r="U1190" s="3" t="str">
        <f>LEFT(telefony3[[#This Row],[Column1]], 1)</f>
        <v>7</v>
      </c>
      <c r="W1190">
        <v>728257806</v>
      </c>
      <c r="X1190" s="1" t="s">
        <v>3</v>
      </c>
    </row>
    <row r="1191" spans="1:24" x14ac:dyDescent="0.35">
      <c r="A1191">
        <v>511375461</v>
      </c>
      <c r="B1191" s="1" t="s">
        <v>2</v>
      </c>
      <c r="P1191" s="1">
        <v>623561179</v>
      </c>
      <c r="Q1191" s="1" t="s">
        <v>3</v>
      </c>
      <c r="R1191" s="1">
        <f>COUNTIF(telefony4[Column1], telefony3[[#This Row],[Column1]])</f>
        <v>1</v>
      </c>
      <c r="S1191" s="1"/>
      <c r="U1191" s="3" t="str">
        <f>LEFT(telefony3[[#This Row],[Column1]], 1)</f>
        <v>6</v>
      </c>
      <c r="W1191">
        <v>728257806</v>
      </c>
      <c r="X1191" s="1" t="s">
        <v>3</v>
      </c>
    </row>
    <row r="1192" spans="1:24" x14ac:dyDescent="0.35">
      <c r="A1192">
        <v>785496140</v>
      </c>
      <c r="B1192" s="1" t="s">
        <v>2</v>
      </c>
      <c r="P1192" s="1">
        <v>735279896</v>
      </c>
      <c r="Q1192" s="1" t="s">
        <v>3</v>
      </c>
      <c r="R1192" s="1">
        <f>COUNTIF(telefony4[Column1], telefony3[[#This Row],[Column1]])</f>
        <v>1</v>
      </c>
      <c r="S1192" s="1"/>
      <c r="U1192" s="3" t="str">
        <f>LEFT(telefony3[[#This Row],[Column1]], 1)</f>
        <v>7</v>
      </c>
      <c r="W1192">
        <v>728257806</v>
      </c>
      <c r="X1192" s="1" t="s">
        <v>3</v>
      </c>
    </row>
    <row r="1193" spans="1:24" x14ac:dyDescent="0.35">
      <c r="A1193">
        <v>644891968</v>
      </c>
      <c r="B1193" s="1" t="s">
        <v>3</v>
      </c>
      <c r="P1193" s="1">
        <v>739339530</v>
      </c>
      <c r="Q1193" s="1" t="s">
        <v>3</v>
      </c>
      <c r="R1193" s="1">
        <f>COUNTIF(telefony4[Column1], telefony3[[#This Row],[Column1]])</f>
        <v>1</v>
      </c>
      <c r="S1193" s="1"/>
      <c r="U1193" s="3" t="str">
        <f>LEFT(telefony3[[#This Row],[Column1]], 1)</f>
        <v>7</v>
      </c>
      <c r="W1193">
        <v>728257806</v>
      </c>
      <c r="X1193" s="1" t="s">
        <v>3</v>
      </c>
    </row>
    <row r="1194" spans="1:24" x14ac:dyDescent="0.35">
      <c r="A1194">
        <v>579950890</v>
      </c>
      <c r="B1194" s="1" t="s">
        <v>3</v>
      </c>
      <c r="P1194" s="1">
        <v>779047245</v>
      </c>
      <c r="Q1194" s="1" t="s">
        <v>3</v>
      </c>
      <c r="R1194" s="1">
        <f>COUNTIF(telefony4[Column1], telefony3[[#This Row],[Column1]])</f>
        <v>1</v>
      </c>
      <c r="S1194" s="1"/>
      <c r="U1194" s="3" t="str">
        <f>LEFT(telefony3[[#This Row],[Column1]], 1)</f>
        <v>7</v>
      </c>
      <c r="W1194">
        <v>728257806</v>
      </c>
      <c r="X1194" s="1" t="s">
        <v>3</v>
      </c>
    </row>
    <row r="1195" spans="1:24" x14ac:dyDescent="0.35">
      <c r="A1195">
        <v>667402647</v>
      </c>
      <c r="B1195" s="1" t="s">
        <v>3</v>
      </c>
      <c r="P1195" s="1">
        <v>643248486</v>
      </c>
      <c r="Q1195" s="1" t="s">
        <v>2</v>
      </c>
      <c r="R1195" s="1">
        <f>COUNTIF(telefony4[Column1], telefony3[[#This Row],[Column1]])</f>
        <v>1</v>
      </c>
      <c r="S1195" s="1"/>
      <c r="U1195" s="3" t="str">
        <f>LEFT(telefony3[[#This Row],[Column1]], 1)</f>
        <v>6</v>
      </c>
      <c r="W1195">
        <v>728257810</v>
      </c>
      <c r="X1195" s="1" t="s">
        <v>2</v>
      </c>
    </row>
    <row r="1196" spans="1:24" x14ac:dyDescent="0.35">
      <c r="A1196">
        <v>850660159</v>
      </c>
      <c r="B1196" s="1" t="s">
        <v>2</v>
      </c>
      <c r="P1196" s="1">
        <v>881264318</v>
      </c>
      <c r="Q1196" s="1" t="s">
        <v>3</v>
      </c>
      <c r="R1196" s="1">
        <f>COUNTIF(telefony4[Column1], telefony3[[#This Row],[Column1]])</f>
        <v>1</v>
      </c>
      <c r="S1196" s="1"/>
      <c r="U1196" s="3" t="str">
        <f>LEFT(telefony3[[#This Row],[Column1]], 1)</f>
        <v>8</v>
      </c>
      <c r="W1196">
        <v>728257811</v>
      </c>
      <c r="X1196" s="1" t="s">
        <v>3</v>
      </c>
    </row>
    <row r="1197" spans="1:24" x14ac:dyDescent="0.35">
      <c r="A1197">
        <v>725782324</v>
      </c>
      <c r="B1197" s="1" t="s">
        <v>3</v>
      </c>
      <c r="P1197" s="1">
        <v>828732803</v>
      </c>
      <c r="Q1197" s="1" t="s">
        <v>2</v>
      </c>
      <c r="R1197" s="1">
        <f>COUNTIF(telefony4[Column1], telefony3[[#This Row],[Column1]])</f>
        <v>1</v>
      </c>
      <c r="S1197" s="1"/>
      <c r="U1197" s="3" t="str">
        <f>LEFT(telefony3[[#This Row],[Column1]], 1)</f>
        <v>8</v>
      </c>
      <c r="W1197">
        <v>728257811</v>
      </c>
      <c r="X1197" s="1" t="s">
        <v>3</v>
      </c>
    </row>
    <row r="1198" spans="1:24" x14ac:dyDescent="0.35">
      <c r="A1198">
        <v>622594274</v>
      </c>
      <c r="B1198" s="1" t="s">
        <v>3</v>
      </c>
      <c r="P1198" s="1">
        <v>622124862</v>
      </c>
      <c r="Q1198" s="1" t="s">
        <v>3</v>
      </c>
      <c r="R1198" s="1">
        <f>COUNTIF(telefony4[Column1], telefony3[[#This Row],[Column1]])</f>
        <v>1</v>
      </c>
      <c r="S1198" s="1"/>
      <c r="U1198" s="3" t="str">
        <f>LEFT(telefony3[[#This Row],[Column1]], 1)</f>
        <v>6</v>
      </c>
      <c r="W1198">
        <v>728269839</v>
      </c>
      <c r="X1198" s="1" t="s">
        <v>3</v>
      </c>
    </row>
    <row r="1199" spans="1:24" x14ac:dyDescent="0.35">
      <c r="A1199">
        <v>511662384</v>
      </c>
      <c r="B1199" s="1" t="s">
        <v>3</v>
      </c>
      <c r="P1199" s="1">
        <v>599637677</v>
      </c>
      <c r="Q1199" s="1" t="s">
        <v>3</v>
      </c>
      <c r="R1199" s="1">
        <f>COUNTIF(telefony4[Column1], telefony3[[#This Row],[Column1]])</f>
        <v>1</v>
      </c>
      <c r="S1199" s="1"/>
      <c r="U1199" s="3" t="str">
        <f>LEFT(telefony3[[#This Row],[Column1]], 1)</f>
        <v>5</v>
      </c>
      <c r="W1199">
        <v>728297952</v>
      </c>
      <c r="X1199" s="1" t="s">
        <v>2</v>
      </c>
    </row>
    <row r="1200" spans="1:24" x14ac:dyDescent="0.35">
      <c r="A1200">
        <v>543345030</v>
      </c>
      <c r="B1200" s="1" t="s">
        <v>3</v>
      </c>
      <c r="P1200" s="1">
        <v>511940422</v>
      </c>
      <c r="Q1200" s="1" t="s">
        <v>2</v>
      </c>
      <c r="R1200" s="1">
        <f>COUNTIF(telefony4[Column1], telefony3[[#This Row],[Column1]])</f>
        <v>1</v>
      </c>
      <c r="S1200" s="1"/>
      <c r="U1200" s="3" t="str">
        <f>LEFT(telefony3[[#This Row],[Column1]], 1)</f>
        <v>5</v>
      </c>
      <c r="W1200">
        <v>728299214</v>
      </c>
      <c r="X1200" s="1" t="s">
        <v>3</v>
      </c>
    </row>
    <row r="1201" spans="1:24" x14ac:dyDescent="0.35">
      <c r="A1201">
        <v>599602053</v>
      </c>
      <c r="B1201" s="1" t="s">
        <v>2</v>
      </c>
      <c r="P1201" s="1">
        <v>609883663</v>
      </c>
      <c r="Q1201" s="1" t="s">
        <v>2</v>
      </c>
      <c r="R1201" s="1">
        <f>COUNTIF(telefony4[Column1], telefony3[[#This Row],[Column1]])</f>
        <v>1</v>
      </c>
      <c r="S1201" s="1"/>
      <c r="U1201" s="3" t="str">
        <f>LEFT(telefony3[[#This Row],[Column1]], 1)</f>
        <v>6</v>
      </c>
      <c r="W1201">
        <v>728299806</v>
      </c>
      <c r="X1201" s="1" t="s">
        <v>2</v>
      </c>
    </row>
    <row r="1202" spans="1:24" x14ac:dyDescent="0.35">
      <c r="A1202">
        <v>787602865</v>
      </c>
      <c r="B1202" s="1" t="s">
        <v>2</v>
      </c>
      <c r="P1202" s="1">
        <v>627561129</v>
      </c>
      <c r="Q1202" s="1" t="s">
        <v>3</v>
      </c>
      <c r="R1202" s="1">
        <f>COUNTIF(telefony4[Column1], telefony3[[#This Row],[Column1]])</f>
        <v>1</v>
      </c>
      <c r="S1202" s="1"/>
      <c r="U1202" s="3" t="str">
        <f>LEFT(telefony3[[#This Row],[Column1]], 1)</f>
        <v>6</v>
      </c>
      <c r="W1202">
        <v>728319871</v>
      </c>
      <c r="X1202" s="1" t="s">
        <v>2</v>
      </c>
    </row>
    <row r="1203" spans="1:24" x14ac:dyDescent="0.35">
      <c r="A1203">
        <v>784771196</v>
      </c>
      <c r="B1203" s="1" t="s">
        <v>2</v>
      </c>
      <c r="P1203" s="1">
        <v>755264924</v>
      </c>
      <c r="Q1203" s="1" t="s">
        <v>3</v>
      </c>
      <c r="R1203" s="1">
        <f>COUNTIF(telefony4[Column1], telefony3[[#This Row],[Column1]])</f>
        <v>1</v>
      </c>
      <c r="S1203" s="1"/>
      <c r="U1203" s="3" t="str">
        <f>LEFT(telefony3[[#This Row],[Column1]], 1)</f>
        <v>7</v>
      </c>
      <c r="W1203">
        <v>728373545</v>
      </c>
      <c r="X1203" s="1" t="s">
        <v>2</v>
      </c>
    </row>
    <row r="1204" spans="1:24" x14ac:dyDescent="0.35">
      <c r="A1204">
        <v>643794749</v>
      </c>
      <c r="B1204" s="1" t="s">
        <v>2</v>
      </c>
      <c r="P1204" s="1">
        <v>703864985</v>
      </c>
      <c r="Q1204" s="1" t="s">
        <v>3</v>
      </c>
      <c r="R1204" s="1">
        <f>COUNTIF(telefony4[Column1], telefony3[[#This Row],[Column1]])</f>
        <v>1</v>
      </c>
      <c r="S1204" s="1"/>
      <c r="U1204" s="3" t="str">
        <f>LEFT(telefony3[[#This Row],[Column1]], 1)</f>
        <v>7</v>
      </c>
      <c r="W1204">
        <v>728436515</v>
      </c>
      <c r="X1204" s="1" t="s">
        <v>2</v>
      </c>
    </row>
    <row r="1205" spans="1:24" x14ac:dyDescent="0.35">
      <c r="A1205">
        <v>848073589</v>
      </c>
      <c r="B1205" s="1" t="s">
        <v>2</v>
      </c>
      <c r="P1205" s="1">
        <v>743655985</v>
      </c>
      <c r="Q1205" s="1" t="s">
        <v>2</v>
      </c>
      <c r="R1205" s="1">
        <f>COUNTIF(telefony4[Column1], telefony3[[#This Row],[Column1]])</f>
        <v>1</v>
      </c>
      <c r="S1205" s="1"/>
      <c r="U1205" s="3" t="str">
        <f>LEFT(telefony3[[#This Row],[Column1]], 1)</f>
        <v>7</v>
      </c>
      <c r="W1205">
        <v>728469805</v>
      </c>
      <c r="X1205" s="1" t="s">
        <v>3</v>
      </c>
    </row>
    <row r="1206" spans="1:24" x14ac:dyDescent="0.35">
      <c r="A1206">
        <v>896047040</v>
      </c>
      <c r="B1206" s="1" t="s">
        <v>3</v>
      </c>
      <c r="P1206" s="1">
        <v>633907008</v>
      </c>
      <c r="Q1206" s="1" t="s">
        <v>3</v>
      </c>
      <c r="R1206" s="1">
        <f>COUNTIF(telefony4[Column1], telefony3[[#This Row],[Column1]])</f>
        <v>1</v>
      </c>
      <c r="S1206" s="1"/>
      <c r="U1206" s="3" t="str">
        <f>LEFT(telefony3[[#This Row],[Column1]], 1)</f>
        <v>6</v>
      </c>
      <c r="W1206">
        <v>728499705</v>
      </c>
      <c r="X1206" s="1" t="s">
        <v>2</v>
      </c>
    </row>
    <row r="1207" spans="1:24" x14ac:dyDescent="0.35">
      <c r="A1207">
        <v>667369445</v>
      </c>
      <c r="B1207" s="1" t="s">
        <v>3</v>
      </c>
      <c r="P1207" s="1">
        <v>762962193</v>
      </c>
      <c r="Q1207" s="1" t="s">
        <v>3</v>
      </c>
      <c r="R1207" s="1">
        <f>COUNTIF(telefony4[Column1], telefony3[[#This Row],[Column1]])</f>
        <v>1</v>
      </c>
      <c r="S1207" s="1"/>
      <c r="U1207" s="3" t="str">
        <f>LEFT(telefony3[[#This Row],[Column1]], 1)</f>
        <v>7</v>
      </c>
      <c r="W1207">
        <v>728509761</v>
      </c>
      <c r="X1207" s="1" t="s">
        <v>3</v>
      </c>
    </row>
    <row r="1208" spans="1:24" x14ac:dyDescent="0.35">
      <c r="A1208">
        <v>546509824</v>
      </c>
      <c r="B1208" s="1" t="s">
        <v>3</v>
      </c>
      <c r="P1208" s="1">
        <v>553489178</v>
      </c>
      <c r="Q1208" s="1" t="s">
        <v>3</v>
      </c>
      <c r="R1208" s="1">
        <f>COUNTIF(telefony4[Column1], telefony3[[#This Row],[Column1]])</f>
        <v>1</v>
      </c>
      <c r="S1208" s="1"/>
      <c r="U1208" s="3" t="str">
        <f>LEFT(telefony3[[#This Row],[Column1]], 1)</f>
        <v>5</v>
      </c>
      <c r="W1208">
        <v>728519121</v>
      </c>
      <c r="X1208" s="1" t="s">
        <v>3</v>
      </c>
    </row>
    <row r="1209" spans="1:24" x14ac:dyDescent="0.35">
      <c r="A1209">
        <v>835896077</v>
      </c>
      <c r="B1209" s="1" t="s">
        <v>2</v>
      </c>
      <c r="P1209" s="1">
        <v>897447253</v>
      </c>
      <c r="Q1209" s="1" t="s">
        <v>2</v>
      </c>
      <c r="R1209" s="1">
        <f>COUNTIF(telefony4[Column1], telefony3[[#This Row],[Column1]])</f>
        <v>1</v>
      </c>
      <c r="S1209" s="1"/>
      <c r="U1209" s="3" t="str">
        <f>LEFT(telefony3[[#This Row],[Column1]], 1)</f>
        <v>8</v>
      </c>
      <c r="W1209">
        <v>728549792</v>
      </c>
      <c r="X1209" s="1" t="s">
        <v>2</v>
      </c>
    </row>
    <row r="1210" spans="1:24" x14ac:dyDescent="0.35">
      <c r="A1210">
        <v>728893753</v>
      </c>
      <c r="B1210" s="1" t="s">
        <v>2</v>
      </c>
      <c r="P1210" s="1">
        <v>801133960</v>
      </c>
      <c r="Q1210" s="1" t="s">
        <v>3</v>
      </c>
      <c r="R1210" s="1">
        <f>COUNTIF(telefony4[Column1], telefony3[[#This Row],[Column1]])</f>
        <v>1</v>
      </c>
      <c r="S1210" s="1"/>
      <c r="U1210" s="3" t="str">
        <f>LEFT(telefony3[[#This Row],[Column1]], 1)</f>
        <v>8</v>
      </c>
      <c r="W1210">
        <v>728560280</v>
      </c>
      <c r="X1210" s="1" t="s">
        <v>2</v>
      </c>
    </row>
    <row r="1211" spans="1:24" x14ac:dyDescent="0.35">
      <c r="A1211">
        <v>759387230</v>
      </c>
      <c r="B1211" s="1" t="s">
        <v>2</v>
      </c>
      <c r="P1211" s="1">
        <v>662876405</v>
      </c>
      <c r="Q1211" s="1" t="s">
        <v>2</v>
      </c>
      <c r="R1211" s="1">
        <f>COUNTIF(telefony4[Column1], telefony3[[#This Row],[Column1]])</f>
        <v>1</v>
      </c>
      <c r="S1211" s="1"/>
      <c r="U1211" s="3" t="str">
        <f>LEFT(telefony3[[#This Row],[Column1]], 1)</f>
        <v>6</v>
      </c>
      <c r="W1211">
        <v>728569867</v>
      </c>
      <c r="X1211" s="1" t="s">
        <v>3</v>
      </c>
    </row>
    <row r="1212" spans="1:24" x14ac:dyDescent="0.35">
      <c r="A1212">
        <v>841383886</v>
      </c>
      <c r="B1212" s="1" t="s">
        <v>2</v>
      </c>
      <c r="P1212" s="1">
        <v>665722787</v>
      </c>
      <c r="Q1212" s="1" t="s">
        <v>3</v>
      </c>
      <c r="R1212" s="1">
        <f>COUNTIF(telefony4[Column1], telefony3[[#This Row],[Column1]])</f>
        <v>1</v>
      </c>
      <c r="S1212" s="1"/>
      <c r="U1212" s="3" t="str">
        <f>LEFT(telefony3[[#This Row],[Column1]], 1)</f>
        <v>6</v>
      </c>
      <c r="W1212">
        <v>728582943</v>
      </c>
      <c r="X1212" s="1" t="s">
        <v>2</v>
      </c>
    </row>
    <row r="1213" spans="1:24" x14ac:dyDescent="0.35">
      <c r="A1213">
        <v>790213522</v>
      </c>
      <c r="B1213" s="1" t="s">
        <v>3</v>
      </c>
      <c r="P1213" s="1">
        <v>543655115</v>
      </c>
      <c r="Q1213" s="1" t="s">
        <v>2</v>
      </c>
      <c r="R1213" s="1">
        <f>COUNTIF(telefony4[Column1], telefony3[[#This Row],[Column1]])</f>
        <v>1</v>
      </c>
      <c r="S1213" s="1"/>
      <c r="U1213" s="3" t="str">
        <f>LEFT(telefony3[[#This Row],[Column1]], 1)</f>
        <v>5</v>
      </c>
      <c r="W1213">
        <v>728648534</v>
      </c>
      <c r="X1213" s="1" t="s">
        <v>2</v>
      </c>
    </row>
    <row r="1214" spans="1:24" x14ac:dyDescent="0.35">
      <c r="A1214">
        <v>743226381</v>
      </c>
      <c r="B1214" s="1" t="s">
        <v>2</v>
      </c>
      <c r="P1214" s="1">
        <v>714433719</v>
      </c>
      <c r="Q1214" s="1" t="s">
        <v>3</v>
      </c>
      <c r="R1214" s="1">
        <f>COUNTIF(telefony4[Column1], telefony3[[#This Row],[Column1]])</f>
        <v>1</v>
      </c>
      <c r="S1214" s="1"/>
      <c r="U1214" s="3" t="str">
        <f>LEFT(telefony3[[#This Row],[Column1]], 1)</f>
        <v>7</v>
      </c>
      <c r="W1214">
        <v>728714676</v>
      </c>
      <c r="X1214" s="1" t="s">
        <v>2</v>
      </c>
    </row>
    <row r="1215" spans="1:24" x14ac:dyDescent="0.35">
      <c r="A1215">
        <v>643453072</v>
      </c>
      <c r="B1215" s="1" t="s">
        <v>2</v>
      </c>
      <c r="P1215" s="1">
        <v>547418550</v>
      </c>
      <c r="Q1215" s="1" t="s">
        <v>2</v>
      </c>
      <c r="R1215" s="1">
        <f>COUNTIF(telefony4[Column1], telefony3[[#This Row],[Column1]])</f>
        <v>1</v>
      </c>
      <c r="S1215" s="1"/>
      <c r="U1215" s="3" t="str">
        <f>LEFT(telefony3[[#This Row],[Column1]], 1)</f>
        <v>5</v>
      </c>
      <c r="W1215">
        <v>728733543</v>
      </c>
      <c r="X1215" s="1" t="s">
        <v>3</v>
      </c>
    </row>
    <row r="1216" spans="1:24" x14ac:dyDescent="0.35">
      <c r="A1216">
        <v>848334579</v>
      </c>
      <c r="B1216" s="1" t="s">
        <v>3</v>
      </c>
      <c r="P1216" s="1">
        <v>764351911</v>
      </c>
      <c r="Q1216" s="1" t="s">
        <v>2</v>
      </c>
      <c r="R1216" s="1">
        <f>COUNTIF(telefony4[Column1], telefony3[[#This Row],[Column1]])</f>
        <v>1</v>
      </c>
      <c r="S1216" s="1"/>
      <c r="U1216" s="3" t="str">
        <f>LEFT(telefony3[[#This Row],[Column1]], 1)</f>
        <v>7</v>
      </c>
      <c r="W1216">
        <v>728777806</v>
      </c>
      <c r="X1216" s="1" t="s">
        <v>3</v>
      </c>
    </row>
    <row r="1217" spans="1:24" x14ac:dyDescent="0.35">
      <c r="A1217">
        <v>888283821</v>
      </c>
      <c r="B1217" s="1" t="s">
        <v>2</v>
      </c>
      <c r="P1217" s="1">
        <v>541898134</v>
      </c>
      <c r="Q1217" s="1" t="s">
        <v>2</v>
      </c>
      <c r="R1217" s="1">
        <f>COUNTIF(telefony4[Column1], telefony3[[#This Row],[Column1]])</f>
        <v>1</v>
      </c>
      <c r="S1217" s="1"/>
      <c r="U1217" s="3" t="str">
        <f>LEFT(telefony3[[#This Row],[Column1]], 1)</f>
        <v>5</v>
      </c>
      <c r="W1217">
        <v>728777806</v>
      </c>
      <c r="X1217" s="1" t="s">
        <v>3</v>
      </c>
    </row>
    <row r="1218" spans="1:24" x14ac:dyDescent="0.35">
      <c r="A1218">
        <v>694459152</v>
      </c>
      <c r="B1218" s="1" t="s">
        <v>3</v>
      </c>
      <c r="P1218" s="1">
        <v>822524330</v>
      </c>
      <c r="Q1218" s="1" t="s">
        <v>3</v>
      </c>
      <c r="R1218" s="1">
        <f>COUNTIF(telefony4[Column1], telefony3[[#This Row],[Column1]])</f>
        <v>1</v>
      </c>
      <c r="S1218" s="1"/>
      <c r="U1218" s="3" t="str">
        <f>LEFT(telefony3[[#This Row],[Column1]], 1)</f>
        <v>8</v>
      </c>
      <c r="W1218">
        <v>728777806</v>
      </c>
      <c r="X1218" s="1" t="s">
        <v>3</v>
      </c>
    </row>
    <row r="1219" spans="1:24" x14ac:dyDescent="0.35">
      <c r="A1219">
        <v>600618991</v>
      </c>
      <c r="B1219" s="1" t="s">
        <v>3</v>
      </c>
      <c r="P1219" s="1">
        <v>689694158</v>
      </c>
      <c r="Q1219" s="1" t="s">
        <v>2</v>
      </c>
      <c r="R1219" s="1">
        <f>COUNTIF(telefony4[Column1], telefony3[[#This Row],[Column1]])</f>
        <v>1</v>
      </c>
      <c r="S1219" s="1"/>
      <c r="U1219" s="3" t="str">
        <f>LEFT(telefony3[[#This Row],[Column1]], 1)</f>
        <v>6</v>
      </c>
      <c r="W1219">
        <v>728777806</v>
      </c>
      <c r="X1219" s="1" t="s">
        <v>3</v>
      </c>
    </row>
    <row r="1220" spans="1:24" x14ac:dyDescent="0.35">
      <c r="A1220">
        <v>624948786</v>
      </c>
      <c r="B1220" s="1" t="s">
        <v>3</v>
      </c>
      <c r="P1220" s="1">
        <v>547954342</v>
      </c>
      <c r="Q1220" s="1" t="s">
        <v>3</v>
      </c>
      <c r="R1220" s="1">
        <f>COUNTIF(telefony4[Column1], telefony3[[#This Row],[Column1]])</f>
        <v>1</v>
      </c>
      <c r="S1220" s="1"/>
      <c r="U1220" s="3" t="str">
        <f>LEFT(telefony3[[#This Row],[Column1]], 1)</f>
        <v>5</v>
      </c>
      <c r="W1220">
        <v>728788299</v>
      </c>
      <c r="X1220" s="1" t="s">
        <v>3</v>
      </c>
    </row>
    <row r="1221" spans="1:24" x14ac:dyDescent="0.35">
      <c r="A1221">
        <v>707050587</v>
      </c>
      <c r="B1221" s="1" t="s">
        <v>3</v>
      </c>
      <c r="P1221" s="1">
        <v>709667683</v>
      </c>
      <c r="Q1221" s="1" t="s">
        <v>3</v>
      </c>
      <c r="R1221" s="1">
        <f>COUNTIF(telefony4[Column1], telefony3[[#This Row],[Column1]])</f>
        <v>1</v>
      </c>
      <c r="S1221" s="1"/>
      <c r="U1221" s="3" t="str">
        <f>LEFT(telefony3[[#This Row],[Column1]], 1)</f>
        <v>7</v>
      </c>
      <c r="W1221">
        <v>728812343</v>
      </c>
      <c r="X1221" s="1" t="s">
        <v>2</v>
      </c>
    </row>
    <row r="1222" spans="1:24" x14ac:dyDescent="0.35">
      <c r="A1222">
        <v>737464345</v>
      </c>
      <c r="B1222" s="1" t="s">
        <v>2</v>
      </c>
      <c r="P1222" s="1">
        <v>872462194</v>
      </c>
      <c r="Q1222" s="1" t="s">
        <v>2</v>
      </c>
      <c r="R1222" s="1">
        <f>COUNTIF(telefony4[Column1], telefony3[[#This Row],[Column1]])</f>
        <v>1</v>
      </c>
      <c r="S1222" s="1"/>
      <c r="U1222" s="3" t="str">
        <f>LEFT(telefony3[[#This Row],[Column1]], 1)</f>
        <v>8</v>
      </c>
      <c r="W1222">
        <v>728813579</v>
      </c>
      <c r="X1222" s="1" t="s">
        <v>2</v>
      </c>
    </row>
    <row r="1223" spans="1:24" x14ac:dyDescent="0.35">
      <c r="A1223">
        <v>617049920</v>
      </c>
      <c r="B1223" s="1" t="s">
        <v>3</v>
      </c>
      <c r="P1223" s="1">
        <v>848936890</v>
      </c>
      <c r="Q1223" s="1" t="s">
        <v>2</v>
      </c>
      <c r="R1223" s="1">
        <f>COUNTIF(telefony4[Column1], telefony3[[#This Row],[Column1]])</f>
        <v>1</v>
      </c>
      <c r="S1223" s="1"/>
      <c r="U1223" s="3" t="str">
        <f>LEFT(telefony3[[#This Row],[Column1]], 1)</f>
        <v>8</v>
      </c>
      <c r="W1223">
        <v>728824147</v>
      </c>
      <c r="X1223" s="1" t="s">
        <v>3</v>
      </c>
    </row>
    <row r="1224" spans="1:24" x14ac:dyDescent="0.35">
      <c r="A1224">
        <v>511763387</v>
      </c>
      <c r="B1224" s="1" t="s">
        <v>3</v>
      </c>
      <c r="P1224" s="1">
        <v>819216964</v>
      </c>
      <c r="Q1224" s="1" t="s">
        <v>2</v>
      </c>
      <c r="R1224" s="1">
        <f>COUNTIF(telefony4[Column1], telefony3[[#This Row],[Column1]])</f>
        <v>1</v>
      </c>
      <c r="S1224" s="1"/>
      <c r="U1224" s="3" t="str">
        <f>LEFT(telefony3[[#This Row],[Column1]], 1)</f>
        <v>8</v>
      </c>
      <c r="W1224">
        <v>728834695</v>
      </c>
      <c r="X1224" s="1" t="s">
        <v>2</v>
      </c>
    </row>
    <row r="1225" spans="1:24" x14ac:dyDescent="0.35">
      <c r="A1225">
        <v>544214588</v>
      </c>
      <c r="B1225" s="1" t="s">
        <v>3</v>
      </c>
      <c r="P1225" s="1">
        <v>581230084</v>
      </c>
      <c r="Q1225" s="1" t="s">
        <v>2</v>
      </c>
      <c r="R1225" s="1">
        <f>COUNTIF(telefony4[Column1], telefony3[[#This Row],[Column1]])</f>
        <v>1</v>
      </c>
      <c r="S1225" s="1"/>
      <c r="U1225" s="3" t="str">
        <f>LEFT(telefony3[[#This Row],[Column1]], 1)</f>
        <v>5</v>
      </c>
      <c r="W1225">
        <v>728840615</v>
      </c>
      <c r="X1225" s="1" t="s">
        <v>2</v>
      </c>
    </row>
    <row r="1226" spans="1:24" x14ac:dyDescent="0.35">
      <c r="A1226">
        <v>724878273</v>
      </c>
      <c r="B1226" s="1" t="s">
        <v>2</v>
      </c>
      <c r="P1226" s="1">
        <v>788301983</v>
      </c>
      <c r="Q1226" s="1" t="s">
        <v>2</v>
      </c>
      <c r="R1226" s="1">
        <f>COUNTIF(telefony4[Column1], telefony3[[#This Row],[Column1]])</f>
        <v>1</v>
      </c>
      <c r="S1226" s="1"/>
      <c r="U1226" s="3" t="str">
        <f>LEFT(telefony3[[#This Row],[Column1]], 1)</f>
        <v>7</v>
      </c>
      <c r="W1226">
        <v>728840778</v>
      </c>
      <c r="X1226" s="1" t="s">
        <v>2</v>
      </c>
    </row>
    <row r="1227" spans="1:24" x14ac:dyDescent="0.35">
      <c r="A1227">
        <v>540312883</v>
      </c>
      <c r="B1227" s="1" t="s">
        <v>3</v>
      </c>
      <c r="P1227" s="1">
        <v>652094722</v>
      </c>
      <c r="Q1227" s="1" t="s">
        <v>2</v>
      </c>
      <c r="R1227" s="1">
        <f>COUNTIF(telefony4[Column1], telefony3[[#This Row],[Column1]])</f>
        <v>1</v>
      </c>
      <c r="S1227" s="1"/>
      <c r="U1227" s="3" t="str">
        <f>LEFT(telefony3[[#This Row],[Column1]], 1)</f>
        <v>6</v>
      </c>
      <c r="W1227">
        <v>728854119</v>
      </c>
      <c r="X1227" s="1" t="s">
        <v>2</v>
      </c>
    </row>
    <row r="1228" spans="1:24" x14ac:dyDescent="0.35">
      <c r="A1228">
        <v>524097013</v>
      </c>
      <c r="B1228" s="1" t="s">
        <v>2</v>
      </c>
      <c r="P1228" s="1">
        <v>663896245</v>
      </c>
      <c r="Q1228" s="1" t="s">
        <v>2</v>
      </c>
      <c r="R1228" s="1">
        <f>COUNTIF(telefony4[Column1], telefony3[[#This Row],[Column1]])</f>
        <v>1</v>
      </c>
      <c r="S1228" s="1"/>
      <c r="U1228" s="3" t="str">
        <f>LEFT(telefony3[[#This Row],[Column1]], 1)</f>
        <v>6</v>
      </c>
      <c r="W1228">
        <v>728855263</v>
      </c>
      <c r="X1228" s="1" t="s">
        <v>2</v>
      </c>
    </row>
    <row r="1229" spans="1:24" x14ac:dyDescent="0.35">
      <c r="A1229">
        <v>517454934</v>
      </c>
      <c r="B1229" s="1" t="s">
        <v>3</v>
      </c>
      <c r="P1229" s="1">
        <v>594419897</v>
      </c>
      <c r="Q1229" s="1" t="s">
        <v>2</v>
      </c>
      <c r="R1229" s="1">
        <f>COUNTIF(telefony4[Column1], telefony3[[#This Row],[Column1]])</f>
        <v>1</v>
      </c>
      <c r="S1229" s="1"/>
      <c r="U1229" s="3" t="str">
        <f>LEFT(telefony3[[#This Row],[Column1]], 1)</f>
        <v>5</v>
      </c>
      <c r="W1229">
        <v>728893753</v>
      </c>
      <c r="X1229" s="1" t="s">
        <v>2</v>
      </c>
    </row>
    <row r="1230" spans="1:24" x14ac:dyDescent="0.35">
      <c r="A1230">
        <v>853033755</v>
      </c>
      <c r="B1230" s="1" t="s">
        <v>3</v>
      </c>
      <c r="P1230" s="1">
        <v>690834627</v>
      </c>
      <c r="Q1230" s="1" t="s">
        <v>2</v>
      </c>
      <c r="R1230" s="1">
        <f>COUNTIF(telefony4[Column1], telefony3[[#This Row],[Column1]])</f>
        <v>1</v>
      </c>
      <c r="S1230" s="1"/>
      <c r="U1230" s="3" t="str">
        <f>LEFT(telefony3[[#This Row],[Column1]], 1)</f>
        <v>6</v>
      </c>
      <c r="W1230">
        <v>728911522</v>
      </c>
      <c r="X1230" s="1" t="s">
        <v>3</v>
      </c>
    </row>
    <row r="1231" spans="1:24" x14ac:dyDescent="0.35">
      <c r="A1231">
        <v>663834037</v>
      </c>
      <c r="B1231" s="1" t="s">
        <v>2</v>
      </c>
      <c r="P1231" s="1">
        <v>824644837</v>
      </c>
      <c r="Q1231" s="1" t="s">
        <v>3</v>
      </c>
      <c r="R1231" s="1">
        <f>COUNTIF(telefony4[Column1], telefony3[[#This Row],[Column1]])</f>
        <v>1</v>
      </c>
      <c r="S1231" s="1"/>
      <c r="U1231" s="3" t="str">
        <f>LEFT(telefony3[[#This Row],[Column1]], 1)</f>
        <v>8</v>
      </c>
      <c r="W1231">
        <v>728920890</v>
      </c>
      <c r="X1231" s="1" t="s">
        <v>2</v>
      </c>
    </row>
    <row r="1232" spans="1:24" x14ac:dyDescent="0.35">
      <c r="A1232">
        <v>679977475</v>
      </c>
      <c r="B1232" s="1" t="s">
        <v>2</v>
      </c>
      <c r="P1232" s="1">
        <v>802955037</v>
      </c>
      <c r="Q1232" s="1" t="s">
        <v>3</v>
      </c>
      <c r="R1232" s="1">
        <f>COUNTIF(telefony4[Column1], telefony3[[#This Row],[Column1]])</f>
        <v>1</v>
      </c>
      <c r="S1232" s="1"/>
      <c r="U1232" s="3" t="str">
        <f>LEFT(telefony3[[#This Row],[Column1]], 1)</f>
        <v>8</v>
      </c>
      <c r="W1232">
        <v>729862865</v>
      </c>
      <c r="X1232" s="1" t="s">
        <v>3</v>
      </c>
    </row>
    <row r="1233" spans="1:24" x14ac:dyDescent="0.35">
      <c r="A1233">
        <v>672157626</v>
      </c>
      <c r="B1233" s="1" t="s">
        <v>3</v>
      </c>
      <c r="P1233" s="1">
        <v>643563433</v>
      </c>
      <c r="Q1233" s="1" t="s">
        <v>3</v>
      </c>
      <c r="R1233" s="1">
        <f>COUNTIF(telefony4[Column1], telefony3[[#This Row],[Column1]])</f>
        <v>1</v>
      </c>
      <c r="S1233" s="1"/>
      <c r="U1233" s="3" t="str">
        <f>LEFT(telefony3[[#This Row],[Column1]], 1)</f>
        <v>6</v>
      </c>
      <c r="W1233">
        <v>729923928</v>
      </c>
      <c r="X1233" s="1" t="s">
        <v>2</v>
      </c>
    </row>
    <row r="1234" spans="1:24" x14ac:dyDescent="0.35">
      <c r="A1234">
        <v>770395679</v>
      </c>
      <c r="B1234" s="1" t="s">
        <v>3</v>
      </c>
      <c r="P1234" s="1">
        <v>547461538</v>
      </c>
      <c r="Q1234" s="1" t="s">
        <v>2</v>
      </c>
      <c r="R1234" s="1">
        <f>COUNTIF(telefony4[Column1], telefony3[[#This Row],[Column1]])</f>
        <v>1</v>
      </c>
      <c r="S1234" s="1"/>
      <c r="U1234" s="3" t="str">
        <f>LEFT(telefony3[[#This Row],[Column1]], 1)</f>
        <v>5</v>
      </c>
      <c r="W1234">
        <v>729923928</v>
      </c>
      <c r="X1234" s="1" t="s">
        <v>2</v>
      </c>
    </row>
    <row r="1235" spans="1:24" x14ac:dyDescent="0.35">
      <c r="A1235">
        <v>683495883</v>
      </c>
      <c r="B1235" s="1" t="s">
        <v>3</v>
      </c>
      <c r="P1235" s="1">
        <v>504117045</v>
      </c>
      <c r="Q1235" s="1" t="s">
        <v>2</v>
      </c>
      <c r="R1235" s="1">
        <f>COUNTIF(telefony4[Column1], telefony3[[#This Row],[Column1]])</f>
        <v>1</v>
      </c>
      <c r="S1235" s="1"/>
      <c r="U1235" s="3" t="str">
        <f>LEFT(telefony3[[#This Row],[Column1]], 1)</f>
        <v>5</v>
      </c>
      <c r="W1235">
        <v>730489234</v>
      </c>
      <c r="X1235" s="1" t="s">
        <v>3</v>
      </c>
    </row>
    <row r="1236" spans="1:24" x14ac:dyDescent="0.35">
      <c r="A1236">
        <v>764365176</v>
      </c>
      <c r="B1236" s="1" t="s">
        <v>3</v>
      </c>
      <c r="P1236" s="1">
        <v>799815194</v>
      </c>
      <c r="Q1236" s="1" t="s">
        <v>3</v>
      </c>
      <c r="R1236" s="1">
        <f>COUNTIF(telefony4[Column1], telefony3[[#This Row],[Column1]])</f>
        <v>1</v>
      </c>
      <c r="S1236" s="1"/>
      <c r="U1236" s="3" t="str">
        <f>LEFT(telefony3[[#This Row],[Column1]], 1)</f>
        <v>7</v>
      </c>
      <c r="W1236">
        <v>730712683</v>
      </c>
      <c r="X1236" s="1" t="s">
        <v>2</v>
      </c>
    </row>
    <row r="1237" spans="1:24" x14ac:dyDescent="0.35">
      <c r="A1237">
        <v>857104006</v>
      </c>
      <c r="B1237" s="1" t="s">
        <v>2</v>
      </c>
      <c r="P1237" s="1">
        <v>543719744</v>
      </c>
      <c r="Q1237" s="1" t="s">
        <v>2</v>
      </c>
      <c r="R1237" s="1">
        <f>COUNTIF(telefony4[Column1], telefony3[[#This Row],[Column1]])</f>
        <v>1</v>
      </c>
      <c r="S1237" s="1"/>
      <c r="U1237" s="3" t="str">
        <f>LEFT(telefony3[[#This Row],[Column1]], 1)</f>
        <v>5</v>
      </c>
      <c r="W1237">
        <v>731245665</v>
      </c>
      <c r="X1237" s="1" t="s">
        <v>2</v>
      </c>
    </row>
    <row r="1238" spans="1:24" x14ac:dyDescent="0.35">
      <c r="A1238">
        <v>559329123</v>
      </c>
      <c r="B1238" s="1" t="s">
        <v>2</v>
      </c>
      <c r="P1238" s="1">
        <v>519335876</v>
      </c>
      <c r="Q1238" s="1" t="s">
        <v>3</v>
      </c>
      <c r="R1238" s="1">
        <f>COUNTIF(telefony4[Column1], telefony3[[#This Row],[Column1]])</f>
        <v>1</v>
      </c>
      <c r="S1238" s="1"/>
      <c r="U1238" s="3" t="str">
        <f>LEFT(telefony3[[#This Row],[Column1]], 1)</f>
        <v>5</v>
      </c>
      <c r="W1238">
        <v>731530545</v>
      </c>
      <c r="X1238" s="1" t="s">
        <v>3</v>
      </c>
    </row>
    <row r="1239" spans="1:24" x14ac:dyDescent="0.35">
      <c r="A1239">
        <v>591699698</v>
      </c>
      <c r="B1239" s="1" t="s">
        <v>2</v>
      </c>
      <c r="P1239" s="1">
        <v>629600397</v>
      </c>
      <c r="Q1239" s="1" t="s">
        <v>2</v>
      </c>
      <c r="R1239" s="1">
        <f>COUNTIF(telefony4[Column1], telefony3[[#This Row],[Column1]])</f>
        <v>1</v>
      </c>
      <c r="S1239" s="1"/>
      <c r="U1239" s="3" t="str">
        <f>LEFT(telefony3[[#This Row],[Column1]], 1)</f>
        <v>6</v>
      </c>
      <c r="W1239">
        <v>731704885</v>
      </c>
      <c r="X1239" s="1" t="s">
        <v>3</v>
      </c>
    </row>
    <row r="1240" spans="1:24" x14ac:dyDescent="0.35">
      <c r="A1240">
        <v>677337555</v>
      </c>
      <c r="B1240" s="1" t="s">
        <v>2</v>
      </c>
      <c r="P1240" s="1">
        <v>569692687</v>
      </c>
      <c r="Q1240" s="1" t="s">
        <v>3</v>
      </c>
      <c r="R1240" s="1">
        <f>COUNTIF(telefony4[Column1], telefony3[[#This Row],[Column1]])</f>
        <v>1</v>
      </c>
      <c r="S1240" s="1"/>
      <c r="U1240" s="3" t="str">
        <f>LEFT(telefony3[[#This Row],[Column1]], 1)</f>
        <v>5</v>
      </c>
      <c r="W1240">
        <v>731777558</v>
      </c>
      <c r="X1240" s="1" t="s">
        <v>3</v>
      </c>
    </row>
    <row r="1241" spans="1:24" x14ac:dyDescent="0.35">
      <c r="A1241">
        <v>833339615</v>
      </c>
      <c r="B1241" s="1" t="s">
        <v>2</v>
      </c>
      <c r="P1241" s="1">
        <v>719111684</v>
      </c>
      <c r="Q1241" s="1" t="s">
        <v>3</v>
      </c>
      <c r="R1241" s="1">
        <f>COUNTIF(telefony4[Column1], telefony3[[#This Row],[Column1]])</f>
        <v>1</v>
      </c>
      <c r="S1241" s="1"/>
      <c r="U1241" s="3" t="str">
        <f>LEFT(telefony3[[#This Row],[Column1]], 1)</f>
        <v>7</v>
      </c>
      <c r="W1241">
        <v>732357819</v>
      </c>
      <c r="X1241" s="1" t="s">
        <v>3</v>
      </c>
    </row>
    <row r="1242" spans="1:24" x14ac:dyDescent="0.35">
      <c r="A1242">
        <v>800589674</v>
      </c>
      <c r="B1242" s="1" t="s">
        <v>3</v>
      </c>
      <c r="P1242" s="1">
        <v>624626875</v>
      </c>
      <c r="Q1242" s="1" t="s">
        <v>3</v>
      </c>
      <c r="R1242" s="1">
        <f>COUNTIF(telefony4[Column1], telefony3[[#This Row],[Column1]])</f>
        <v>1</v>
      </c>
      <c r="S1242" s="1"/>
      <c r="U1242" s="3" t="str">
        <f>LEFT(telefony3[[#This Row],[Column1]], 1)</f>
        <v>6</v>
      </c>
      <c r="W1242">
        <v>732426443</v>
      </c>
      <c r="X1242" s="1" t="s">
        <v>3</v>
      </c>
    </row>
    <row r="1243" spans="1:24" x14ac:dyDescent="0.35">
      <c r="A1243">
        <v>766288891</v>
      </c>
      <c r="B1243" s="1" t="s">
        <v>3</v>
      </c>
      <c r="P1243" s="1">
        <v>794540291</v>
      </c>
      <c r="Q1243" s="1" t="s">
        <v>2</v>
      </c>
      <c r="R1243" s="1">
        <f>COUNTIF(telefony4[Column1], telefony3[[#This Row],[Column1]])</f>
        <v>1</v>
      </c>
      <c r="S1243" s="1"/>
      <c r="U1243" s="3" t="str">
        <f>LEFT(telefony3[[#This Row],[Column1]], 1)</f>
        <v>7</v>
      </c>
      <c r="W1243">
        <v>732426443</v>
      </c>
      <c r="X1243" s="1" t="s">
        <v>3</v>
      </c>
    </row>
    <row r="1244" spans="1:24" x14ac:dyDescent="0.35">
      <c r="A1244">
        <v>565721676</v>
      </c>
      <c r="B1244" s="1" t="s">
        <v>2</v>
      </c>
      <c r="P1244" s="1">
        <v>828486669</v>
      </c>
      <c r="Q1244" s="1" t="s">
        <v>3</v>
      </c>
      <c r="R1244" s="1">
        <f>COUNTIF(telefony4[Column1], telefony3[[#This Row],[Column1]])</f>
        <v>1</v>
      </c>
      <c r="S1244" s="1"/>
      <c r="U1244" s="3" t="str">
        <f>LEFT(telefony3[[#This Row],[Column1]], 1)</f>
        <v>8</v>
      </c>
      <c r="W1244">
        <v>732712992</v>
      </c>
      <c r="X1244" s="1" t="s">
        <v>2</v>
      </c>
    </row>
    <row r="1245" spans="1:24" x14ac:dyDescent="0.35">
      <c r="A1245">
        <v>594531337</v>
      </c>
      <c r="B1245" s="1" t="s">
        <v>3</v>
      </c>
      <c r="P1245" s="1">
        <v>591315196</v>
      </c>
      <c r="Q1245" s="1" t="s">
        <v>3</v>
      </c>
      <c r="R1245" s="1">
        <f>COUNTIF(telefony4[Column1], telefony3[[#This Row],[Column1]])</f>
        <v>1</v>
      </c>
      <c r="S1245" s="1"/>
      <c r="U1245" s="3" t="str">
        <f>LEFT(telefony3[[#This Row],[Column1]], 1)</f>
        <v>5</v>
      </c>
      <c r="W1245">
        <v>732815776</v>
      </c>
      <c r="X1245" s="1" t="s">
        <v>2</v>
      </c>
    </row>
    <row r="1246" spans="1:24" x14ac:dyDescent="0.35">
      <c r="A1246">
        <v>553647314</v>
      </c>
      <c r="B1246" s="1" t="s">
        <v>3</v>
      </c>
      <c r="P1246" s="1">
        <v>528305979</v>
      </c>
      <c r="Q1246" s="1" t="s">
        <v>2</v>
      </c>
      <c r="R1246" s="1">
        <f>COUNTIF(telefony4[Column1], telefony3[[#This Row],[Column1]])</f>
        <v>1</v>
      </c>
      <c r="S1246" s="1"/>
      <c r="U1246" s="3" t="str">
        <f>LEFT(telefony3[[#This Row],[Column1]], 1)</f>
        <v>5</v>
      </c>
      <c r="W1246">
        <v>732815776</v>
      </c>
      <c r="X1246" s="1" t="s">
        <v>2</v>
      </c>
    </row>
    <row r="1247" spans="1:24" x14ac:dyDescent="0.35">
      <c r="A1247">
        <v>856997156</v>
      </c>
      <c r="B1247" s="1" t="s">
        <v>3</v>
      </c>
      <c r="P1247" s="1">
        <v>719552164</v>
      </c>
      <c r="Q1247" s="1" t="s">
        <v>2</v>
      </c>
      <c r="R1247" s="1">
        <f>COUNTIF(telefony4[Column1], telefony3[[#This Row],[Column1]])</f>
        <v>1</v>
      </c>
      <c r="S1247" s="1"/>
      <c r="U1247" s="3" t="str">
        <f>LEFT(telefony3[[#This Row],[Column1]], 1)</f>
        <v>7</v>
      </c>
      <c r="W1247">
        <v>733190501</v>
      </c>
      <c r="X1247" s="1" t="s">
        <v>3</v>
      </c>
    </row>
    <row r="1248" spans="1:24" x14ac:dyDescent="0.35">
      <c r="A1248">
        <v>518238073</v>
      </c>
      <c r="B1248" s="1" t="s">
        <v>2</v>
      </c>
      <c r="P1248" s="1">
        <v>665519967</v>
      </c>
      <c r="Q1248" s="1" t="s">
        <v>2</v>
      </c>
      <c r="R1248" s="1">
        <f>COUNTIF(telefony4[Column1], telefony3[[#This Row],[Column1]])</f>
        <v>1</v>
      </c>
      <c r="S1248" s="1"/>
      <c r="U1248" s="3" t="str">
        <f>LEFT(telefony3[[#This Row],[Column1]], 1)</f>
        <v>6</v>
      </c>
      <c r="W1248">
        <v>733190501</v>
      </c>
      <c r="X1248" s="1" t="s">
        <v>3</v>
      </c>
    </row>
    <row r="1249" spans="1:24" x14ac:dyDescent="0.35">
      <c r="A1249">
        <v>752226847</v>
      </c>
      <c r="B1249" s="1" t="s">
        <v>3</v>
      </c>
      <c r="P1249" s="1">
        <v>511900784</v>
      </c>
      <c r="Q1249" s="1" t="s">
        <v>2</v>
      </c>
      <c r="R1249" s="1">
        <f>COUNTIF(telefony4[Column1], telefony3[[#This Row],[Column1]])</f>
        <v>1</v>
      </c>
      <c r="S1249" s="1"/>
      <c r="U1249" s="3" t="str">
        <f>LEFT(telefony3[[#This Row],[Column1]], 1)</f>
        <v>5</v>
      </c>
      <c r="W1249">
        <v>733196704</v>
      </c>
      <c r="X1249" s="1" t="s">
        <v>2</v>
      </c>
    </row>
    <row r="1250" spans="1:24" x14ac:dyDescent="0.35">
      <c r="A1250">
        <v>782538761</v>
      </c>
      <c r="B1250" s="1" t="s">
        <v>3</v>
      </c>
      <c r="P1250" s="1">
        <v>890119863</v>
      </c>
      <c r="Q1250" s="1" t="s">
        <v>2</v>
      </c>
      <c r="R1250" s="1">
        <f>COUNTIF(telefony4[Column1], telefony3[[#This Row],[Column1]])</f>
        <v>1</v>
      </c>
      <c r="S1250" s="1"/>
      <c r="U1250" s="3" t="str">
        <f>LEFT(telefony3[[#This Row],[Column1]], 1)</f>
        <v>8</v>
      </c>
      <c r="W1250">
        <v>733238706</v>
      </c>
      <c r="X1250" s="1" t="s">
        <v>2</v>
      </c>
    </row>
    <row r="1251" spans="1:24" x14ac:dyDescent="0.35">
      <c r="A1251">
        <v>711207342</v>
      </c>
      <c r="B1251" s="1" t="s">
        <v>2</v>
      </c>
      <c r="P1251" s="1">
        <v>807759277</v>
      </c>
      <c r="Q1251" s="1" t="s">
        <v>3</v>
      </c>
      <c r="R1251" s="1">
        <f>COUNTIF(telefony4[Column1], telefony3[[#This Row],[Column1]])</f>
        <v>1</v>
      </c>
      <c r="S1251" s="1"/>
      <c r="U1251" s="3" t="str">
        <f>LEFT(telefony3[[#This Row],[Column1]], 1)</f>
        <v>8</v>
      </c>
      <c r="W1251">
        <v>733421427</v>
      </c>
      <c r="X1251" s="1" t="s">
        <v>3</v>
      </c>
    </row>
    <row r="1252" spans="1:24" x14ac:dyDescent="0.35">
      <c r="A1252">
        <v>619910079</v>
      </c>
      <c r="B1252" s="1" t="s">
        <v>2</v>
      </c>
      <c r="P1252" s="1">
        <v>871233618</v>
      </c>
      <c r="Q1252" s="1" t="s">
        <v>3</v>
      </c>
      <c r="R1252" s="1">
        <f>COUNTIF(telefony4[Column1], telefony3[[#This Row],[Column1]])</f>
        <v>1</v>
      </c>
      <c r="S1252" s="1"/>
      <c r="U1252" s="3" t="str">
        <f>LEFT(telefony3[[#This Row],[Column1]], 1)</f>
        <v>8</v>
      </c>
      <c r="W1252">
        <v>733439030</v>
      </c>
      <c r="X1252" s="1" t="s">
        <v>2</v>
      </c>
    </row>
    <row r="1253" spans="1:24" x14ac:dyDescent="0.35">
      <c r="A1253">
        <v>654242265</v>
      </c>
      <c r="B1253" s="1" t="s">
        <v>3</v>
      </c>
      <c r="P1253" s="1">
        <v>727423056</v>
      </c>
      <c r="Q1253" s="1" t="s">
        <v>2</v>
      </c>
      <c r="R1253" s="1">
        <f>COUNTIF(telefony4[Column1], telefony3[[#This Row],[Column1]])</f>
        <v>1</v>
      </c>
      <c r="S1253" s="1"/>
      <c r="U1253" s="3" t="str">
        <f>LEFT(telefony3[[#This Row],[Column1]], 1)</f>
        <v>7</v>
      </c>
      <c r="W1253">
        <v>733439770</v>
      </c>
      <c r="X1253" s="1" t="s">
        <v>2</v>
      </c>
    </row>
    <row r="1254" spans="1:24" x14ac:dyDescent="0.35">
      <c r="A1254">
        <v>753267164</v>
      </c>
      <c r="B1254" s="1" t="s">
        <v>2</v>
      </c>
      <c r="P1254" s="1">
        <v>789935092</v>
      </c>
      <c r="Q1254" s="1" t="s">
        <v>3</v>
      </c>
      <c r="R1254" s="1">
        <f>COUNTIF(telefony4[Column1], telefony3[[#This Row],[Column1]])</f>
        <v>1</v>
      </c>
      <c r="S1254" s="1"/>
      <c r="U1254" s="3" t="str">
        <f>LEFT(telefony3[[#This Row],[Column1]], 1)</f>
        <v>7</v>
      </c>
      <c r="W1254">
        <v>733555338</v>
      </c>
      <c r="X1254" s="1" t="s">
        <v>2</v>
      </c>
    </row>
    <row r="1255" spans="1:24" x14ac:dyDescent="0.35">
      <c r="A1255">
        <v>769130365</v>
      </c>
      <c r="B1255" s="1" t="s">
        <v>2</v>
      </c>
      <c r="P1255" s="1">
        <v>773520097</v>
      </c>
      <c r="Q1255" s="1" t="s">
        <v>2</v>
      </c>
      <c r="R1255" s="1">
        <f>COUNTIF(telefony4[Column1], telefony3[[#This Row],[Column1]])</f>
        <v>1</v>
      </c>
      <c r="S1255" s="1"/>
      <c r="U1255" s="3" t="str">
        <f>LEFT(telefony3[[#This Row],[Column1]], 1)</f>
        <v>7</v>
      </c>
      <c r="W1255">
        <v>733555338</v>
      </c>
      <c r="X1255" s="1" t="s">
        <v>2</v>
      </c>
    </row>
    <row r="1256" spans="1:24" x14ac:dyDescent="0.35">
      <c r="A1256">
        <v>642977551</v>
      </c>
      <c r="B1256" s="1" t="s">
        <v>3</v>
      </c>
      <c r="P1256" s="1">
        <v>669172495</v>
      </c>
      <c r="Q1256" s="1" t="s">
        <v>2</v>
      </c>
      <c r="R1256" s="1">
        <f>COUNTIF(telefony4[Column1], telefony3[[#This Row],[Column1]])</f>
        <v>1</v>
      </c>
      <c r="S1256" s="1"/>
      <c r="U1256" s="3" t="str">
        <f>LEFT(telefony3[[#This Row],[Column1]], 1)</f>
        <v>6</v>
      </c>
      <c r="W1256">
        <v>733738141</v>
      </c>
      <c r="X1256" s="1" t="s">
        <v>3</v>
      </c>
    </row>
    <row r="1257" spans="1:24" x14ac:dyDescent="0.35">
      <c r="A1257">
        <v>696946597</v>
      </c>
      <c r="B1257" s="1" t="s">
        <v>3</v>
      </c>
      <c r="P1257" s="1">
        <v>603604387</v>
      </c>
      <c r="Q1257" s="1" t="s">
        <v>2</v>
      </c>
      <c r="R1257" s="1">
        <f>COUNTIF(telefony4[Column1], telefony3[[#This Row],[Column1]])</f>
        <v>1</v>
      </c>
      <c r="S1257" s="1"/>
      <c r="U1257" s="3" t="str">
        <f>LEFT(telefony3[[#This Row],[Column1]], 1)</f>
        <v>6</v>
      </c>
      <c r="W1257">
        <v>733738141</v>
      </c>
      <c r="X1257" s="1" t="s">
        <v>3</v>
      </c>
    </row>
    <row r="1258" spans="1:24" x14ac:dyDescent="0.35">
      <c r="A1258">
        <v>696946597</v>
      </c>
      <c r="B1258" s="1" t="s">
        <v>3</v>
      </c>
      <c r="P1258" s="1">
        <v>780388695</v>
      </c>
      <c r="Q1258" s="1" t="s">
        <v>3</v>
      </c>
      <c r="R1258" s="1">
        <f>COUNTIF(telefony4[Column1], telefony3[[#This Row],[Column1]])</f>
        <v>1</v>
      </c>
      <c r="S1258" s="1"/>
      <c r="U1258" s="3" t="str">
        <f>LEFT(telefony3[[#This Row],[Column1]], 1)</f>
        <v>7</v>
      </c>
      <c r="W1258">
        <v>733741123</v>
      </c>
      <c r="X1258" s="1" t="s">
        <v>3</v>
      </c>
    </row>
    <row r="1259" spans="1:24" x14ac:dyDescent="0.35">
      <c r="A1259">
        <v>779579192</v>
      </c>
      <c r="B1259" s="1" t="s">
        <v>3</v>
      </c>
      <c r="P1259" s="1">
        <v>526954738</v>
      </c>
      <c r="Q1259" s="1" t="s">
        <v>2</v>
      </c>
      <c r="R1259" s="1">
        <f>COUNTIF(telefony4[Column1], telefony3[[#This Row],[Column1]])</f>
        <v>1</v>
      </c>
      <c r="S1259" s="1"/>
      <c r="U1259" s="3" t="str">
        <f>LEFT(telefony3[[#This Row],[Column1]], 1)</f>
        <v>5</v>
      </c>
      <c r="W1259">
        <v>733985554</v>
      </c>
      <c r="X1259" s="1" t="s">
        <v>3</v>
      </c>
    </row>
    <row r="1260" spans="1:24" x14ac:dyDescent="0.35">
      <c r="A1260">
        <v>502166063</v>
      </c>
      <c r="B1260" s="1" t="s">
        <v>2</v>
      </c>
      <c r="P1260" s="1">
        <v>529677221</v>
      </c>
      <c r="Q1260" s="1" t="s">
        <v>3</v>
      </c>
      <c r="R1260" s="1">
        <f>COUNTIF(telefony4[Column1], telefony3[[#This Row],[Column1]])</f>
        <v>1</v>
      </c>
      <c r="S1260" s="1"/>
      <c r="U1260" s="3" t="str">
        <f>LEFT(telefony3[[#This Row],[Column1]], 1)</f>
        <v>5</v>
      </c>
      <c r="W1260">
        <v>733985554</v>
      </c>
      <c r="X1260" s="1" t="s">
        <v>3</v>
      </c>
    </row>
    <row r="1261" spans="1:24" x14ac:dyDescent="0.35">
      <c r="A1261">
        <v>894777464</v>
      </c>
      <c r="B1261" s="1" t="s">
        <v>2</v>
      </c>
      <c r="P1261" s="1">
        <v>691595044</v>
      </c>
      <c r="Q1261" s="1" t="s">
        <v>2</v>
      </c>
      <c r="R1261" s="1">
        <f>COUNTIF(telefony4[Column1], telefony3[[#This Row],[Column1]])</f>
        <v>1</v>
      </c>
      <c r="S1261" s="1"/>
      <c r="U1261" s="3" t="str">
        <f>LEFT(telefony3[[#This Row],[Column1]], 1)</f>
        <v>6</v>
      </c>
      <c r="W1261">
        <v>734169284</v>
      </c>
      <c r="X1261" s="1" t="s">
        <v>2</v>
      </c>
    </row>
    <row r="1262" spans="1:24" x14ac:dyDescent="0.35">
      <c r="A1262">
        <v>547543660</v>
      </c>
      <c r="B1262" s="1" t="s">
        <v>3</v>
      </c>
      <c r="P1262" s="1">
        <v>701041997</v>
      </c>
      <c r="Q1262" s="1" t="s">
        <v>2</v>
      </c>
      <c r="R1262" s="1">
        <f>COUNTIF(telefony4[Column1], telefony3[[#This Row],[Column1]])</f>
        <v>1</v>
      </c>
      <c r="S1262" s="1"/>
      <c r="U1262" s="3" t="str">
        <f>LEFT(telefony3[[#This Row],[Column1]], 1)</f>
        <v>7</v>
      </c>
      <c r="W1262">
        <v>734471987</v>
      </c>
      <c r="X1262" s="1" t="s">
        <v>2</v>
      </c>
    </row>
    <row r="1263" spans="1:24" x14ac:dyDescent="0.35">
      <c r="A1263">
        <v>738389788</v>
      </c>
      <c r="B1263" s="1" t="s">
        <v>2</v>
      </c>
      <c r="P1263" s="1">
        <v>734169284</v>
      </c>
      <c r="Q1263" s="1" t="s">
        <v>2</v>
      </c>
      <c r="R1263" s="1">
        <f>COUNTIF(telefony4[Column1], telefony3[[#This Row],[Column1]])</f>
        <v>1</v>
      </c>
      <c r="S1263" s="1"/>
      <c r="U1263" s="3" t="str">
        <f>LEFT(telefony3[[#This Row],[Column1]], 1)</f>
        <v>7</v>
      </c>
      <c r="W1263">
        <v>734541101</v>
      </c>
      <c r="X1263" s="1" t="s">
        <v>3</v>
      </c>
    </row>
    <row r="1264" spans="1:24" x14ac:dyDescent="0.35">
      <c r="A1264">
        <v>512161069</v>
      </c>
      <c r="B1264" s="1" t="s">
        <v>3</v>
      </c>
      <c r="P1264" s="1">
        <v>680408051</v>
      </c>
      <c r="Q1264" s="1" t="s">
        <v>3</v>
      </c>
      <c r="R1264" s="1">
        <f>COUNTIF(telefony4[Column1], telefony3[[#This Row],[Column1]])</f>
        <v>1</v>
      </c>
      <c r="S1264" s="1"/>
      <c r="U1264" s="3" t="str">
        <f>LEFT(telefony3[[#This Row],[Column1]], 1)</f>
        <v>6</v>
      </c>
      <c r="W1264">
        <v>734759798</v>
      </c>
      <c r="X1264" s="1" t="s">
        <v>2</v>
      </c>
    </row>
    <row r="1265" spans="1:24" x14ac:dyDescent="0.35">
      <c r="A1265">
        <v>777514814</v>
      </c>
      <c r="B1265" s="1" t="s">
        <v>2</v>
      </c>
      <c r="P1265" s="1">
        <v>666277489</v>
      </c>
      <c r="Q1265" s="1" t="s">
        <v>2</v>
      </c>
      <c r="R1265" s="1">
        <f>COUNTIF(telefony4[Column1], telefony3[[#This Row],[Column1]])</f>
        <v>1</v>
      </c>
      <c r="S1265" s="1"/>
      <c r="U1265" s="3" t="str">
        <f>LEFT(telefony3[[#This Row],[Column1]], 1)</f>
        <v>6</v>
      </c>
      <c r="W1265">
        <v>734791565</v>
      </c>
      <c r="X1265" s="1" t="s">
        <v>2</v>
      </c>
    </row>
    <row r="1266" spans="1:24" x14ac:dyDescent="0.35">
      <c r="A1266">
        <v>606841443</v>
      </c>
      <c r="B1266" s="1" t="s">
        <v>3</v>
      </c>
      <c r="P1266" s="1">
        <v>572885658</v>
      </c>
      <c r="Q1266" s="1" t="s">
        <v>2</v>
      </c>
      <c r="R1266" s="1">
        <f>COUNTIF(telefony4[Column1], telefony3[[#This Row],[Column1]])</f>
        <v>1</v>
      </c>
      <c r="S1266" s="1"/>
      <c r="U1266" s="3" t="str">
        <f>LEFT(telefony3[[#This Row],[Column1]], 1)</f>
        <v>5</v>
      </c>
      <c r="W1266">
        <v>735277937</v>
      </c>
      <c r="X1266" s="1" t="s">
        <v>2</v>
      </c>
    </row>
    <row r="1267" spans="1:24" x14ac:dyDescent="0.35">
      <c r="A1267">
        <v>696946597</v>
      </c>
      <c r="B1267" s="1" t="s">
        <v>3</v>
      </c>
      <c r="P1267" s="1">
        <v>602482996</v>
      </c>
      <c r="Q1267" s="1" t="s">
        <v>2</v>
      </c>
      <c r="R1267" s="1">
        <f>COUNTIF(telefony4[Column1], telefony3[[#This Row],[Column1]])</f>
        <v>1</v>
      </c>
      <c r="S1267" s="1"/>
      <c r="U1267" s="3" t="str">
        <f>LEFT(telefony3[[#This Row],[Column1]], 1)</f>
        <v>6</v>
      </c>
      <c r="W1267">
        <v>735279896</v>
      </c>
      <c r="X1267" s="1" t="s">
        <v>3</v>
      </c>
    </row>
    <row r="1268" spans="1:24" x14ac:dyDescent="0.35">
      <c r="A1268">
        <v>696946597</v>
      </c>
      <c r="B1268" s="1" t="s">
        <v>3</v>
      </c>
      <c r="P1268" s="1">
        <v>865933172</v>
      </c>
      <c r="Q1268" s="1" t="s">
        <v>3</v>
      </c>
      <c r="R1268" s="1">
        <f>COUNTIF(telefony4[Column1], telefony3[[#This Row],[Column1]])</f>
        <v>1</v>
      </c>
      <c r="S1268" s="1"/>
      <c r="U1268" s="3" t="str">
        <f>LEFT(telefony3[[#This Row],[Column1]], 1)</f>
        <v>8</v>
      </c>
      <c r="W1268">
        <v>735649952</v>
      </c>
      <c r="X1268" s="1" t="s">
        <v>2</v>
      </c>
    </row>
    <row r="1269" spans="1:24" x14ac:dyDescent="0.35">
      <c r="A1269">
        <v>696946597</v>
      </c>
      <c r="B1269" s="1" t="s">
        <v>3</v>
      </c>
      <c r="P1269" s="1">
        <v>795620267</v>
      </c>
      <c r="Q1269" s="1" t="s">
        <v>3</v>
      </c>
      <c r="R1269" s="1">
        <f>COUNTIF(telefony4[Column1], telefony3[[#This Row],[Column1]])</f>
        <v>1</v>
      </c>
      <c r="S1269" s="1"/>
      <c r="U1269" s="3" t="str">
        <f>LEFT(telefony3[[#This Row],[Column1]], 1)</f>
        <v>7</v>
      </c>
      <c r="W1269">
        <v>735761600</v>
      </c>
      <c r="X1269" s="1" t="s">
        <v>2</v>
      </c>
    </row>
    <row r="1270" spans="1:24" x14ac:dyDescent="0.35">
      <c r="A1270">
        <v>856839956</v>
      </c>
      <c r="B1270" s="1" t="s">
        <v>3</v>
      </c>
      <c r="P1270" s="1">
        <v>714843243</v>
      </c>
      <c r="Q1270" s="1" t="s">
        <v>2</v>
      </c>
      <c r="R1270" s="1">
        <f>COUNTIF(telefony4[Column1], telefony3[[#This Row],[Column1]])</f>
        <v>1</v>
      </c>
      <c r="S1270" s="1"/>
      <c r="U1270" s="3" t="str">
        <f>LEFT(telefony3[[#This Row],[Column1]], 1)</f>
        <v>7</v>
      </c>
      <c r="W1270">
        <v>735893473</v>
      </c>
      <c r="X1270" s="1" t="s">
        <v>2</v>
      </c>
    </row>
    <row r="1271" spans="1:24" x14ac:dyDescent="0.35">
      <c r="A1271">
        <v>657611184</v>
      </c>
      <c r="B1271" s="1" t="s">
        <v>3</v>
      </c>
      <c r="P1271" s="1">
        <v>845163508</v>
      </c>
      <c r="Q1271" s="1" t="s">
        <v>3</v>
      </c>
      <c r="R1271" s="1">
        <f>COUNTIF(telefony4[Column1], telefony3[[#This Row],[Column1]])</f>
        <v>1</v>
      </c>
      <c r="S1271" s="1"/>
      <c r="U1271" s="3" t="str">
        <f>LEFT(telefony3[[#This Row],[Column1]], 1)</f>
        <v>8</v>
      </c>
      <c r="W1271">
        <v>736133071</v>
      </c>
      <c r="X1271" s="1" t="s">
        <v>3</v>
      </c>
    </row>
    <row r="1272" spans="1:24" x14ac:dyDescent="0.35">
      <c r="A1272">
        <v>863387929</v>
      </c>
      <c r="B1272" s="1" t="s">
        <v>3</v>
      </c>
      <c r="P1272" s="1">
        <v>556280246</v>
      </c>
      <c r="Q1272" s="1" t="s">
        <v>2</v>
      </c>
      <c r="R1272" s="1">
        <f>COUNTIF(telefony4[Column1], telefony3[[#This Row],[Column1]])</f>
        <v>1</v>
      </c>
      <c r="S1272" s="1"/>
      <c r="U1272" s="3" t="str">
        <f>LEFT(telefony3[[#This Row],[Column1]], 1)</f>
        <v>5</v>
      </c>
      <c r="W1272">
        <v>737297765</v>
      </c>
      <c r="X1272" s="1" t="s">
        <v>3</v>
      </c>
    </row>
    <row r="1273" spans="1:24" x14ac:dyDescent="0.35">
      <c r="A1273">
        <v>564624561</v>
      </c>
      <c r="B1273" s="1" t="s">
        <v>2</v>
      </c>
      <c r="P1273" s="1">
        <v>616722553</v>
      </c>
      <c r="Q1273" s="1" t="s">
        <v>3</v>
      </c>
      <c r="R1273" s="1">
        <f>COUNTIF(telefony4[Column1], telefony3[[#This Row],[Column1]])</f>
        <v>1</v>
      </c>
      <c r="S1273" s="1"/>
      <c r="U1273" s="3" t="str">
        <f>LEFT(telefony3[[#This Row],[Column1]], 1)</f>
        <v>6</v>
      </c>
      <c r="W1273">
        <v>737369433</v>
      </c>
      <c r="X1273" s="1" t="s">
        <v>2</v>
      </c>
    </row>
    <row r="1274" spans="1:24" x14ac:dyDescent="0.35">
      <c r="A1274">
        <v>794785111</v>
      </c>
      <c r="B1274" s="1" t="s">
        <v>3</v>
      </c>
      <c r="P1274" s="1">
        <v>587278504</v>
      </c>
      <c r="Q1274" s="1" t="s">
        <v>3</v>
      </c>
      <c r="R1274" s="1">
        <f>COUNTIF(telefony4[Column1], telefony3[[#This Row],[Column1]])</f>
        <v>1</v>
      </c>
      <c r="S1274" s="1"/>
      <c r="U1274" s="3" t="str">
        <f>LEFT(telefony3[[#This Row],[Column1]], 1)</f>
        <v>5</v>
      </c>
      <c r="W1274">
        <v>737464345</v>
      </c>
      <c r="X1274" s="1" t="s">
        <v>2</v>
      </c>
    </row>
    <row r="1275" spans="1:24" x14ac:dyDescent="0.35">
      <c r="A1275">
        <v>716425278</v>
      </c>
      <c r="B1275" s="1" t="s">
        <v>2</v>
      </c>
      <c r="P1275" s="1">
        <v>651336180</v>
      </c>
      <c r="Q1275" s="1" t="s">
        <v>3</v>
      </c>
      <c r="R1275" s="1">
        <f>COUNTIF(telefony4[Column1], telefony3[[#This Row],[Column1]])</f>
        <v>1</v>
      </c>
      <c r="S1275" s="1"/>
      <c r="U1275" s="3" t="str">
        <f>LEFT(telefony3[[#This Row],[Column1]], 1)</f>
        <v>6</v>
      </c>
      <c r="W1275">
        <v>737773629</v>
      </c>
      <c r="X1275" s="1" t="s">
        <v>3</v>
      </c>
    </row>
    <row r="1276" spans="1:24" x14ac:dyDescent="0.35">
      <c r="A1276">
        <v>729923928</v>
      </c>
      <c r="B1276" s="1" t="s">
        <v>2</v>
      </c>
      <c r="P1276" s="1">
        <v>640959533</v>
      </c>
      <c r="Q1276" s="1" t="s">
        <v>2</v>
      </c>
      <c r="R1276" s="1">
        <f>COUNTIF(telefony4[Column1], telefony3[[#This Row],[Column1]])</f>
        <v>1</v>
      </c>
      <c r="S1276" s="1"/>
      <c r="U1276" s="3" t="str">
        <f>LEFT(telefony3[[#This Row],[Column1]], 1)</f>
        <v>6</v>
      </c>
      <c r="W1276">
        <v>737903506</v>
      </c>
      <c r="X1276" s="1" t="s">
        <v>2</v>
      </c>
    </row>
    <row r="1277" spans="1:24" x14ac:dyDescent="0.35">
      <c r="A1277">
        <v>751031422</v>
      </c>
      <c r="B1277" s="1" t="s">
        <v>3</v>
      </c>
      <c r="P1277" s="1">
        <v>875910189</v>
      </c>
      <c r="Q1277" s="1" t="s">
        <v>3</v>
      </c>
      <c r="R1277" s="1">
        <f>COUNTIF(telefony4[Column1], telefony3[[#This Row],[Column1]])</f>
        <v>1</v>
      </c>
      <c r="S1277" s="1"/>
      <c r="U1277" s="3" t="str">
        <f>LEFT(telefony3[[#This Row],[Column1]], 1)</f>
        <v>8</v>
      </c>
      <c r="W1277">
        <v>738218004</v>
      </c>
      <c r="X1277" s="1" t="s">
        <v>2</v>
      </c>
    </row>
    <row r="1278" spans="1:24" x14ac:dyDescent="0.35">
      <c r="A1278">
        <v>733555338</v>
      </c>
      <c r="B1278" s="1" t="s">
        <v>2</v>
      </c>
      <c r="P1278" s="1">
        <v>750759105</v>
      </c>
      <c r="Q1278" s="1" t="s">
        <v>3</v>
      </c>
      <c r="R1278" s="1">
        <f>COUNTIF(telefony4[Column1], telefony3[[#This Row],[Column1]])</f>
        <v>1</v>
      </c>
      <c r="S1278" s="1"/>
      <c r="U1278" s="3" t="str">
        <f>LEFT(telefony3[[#This Row],[Column1]], 1)</f>
        <v>7</v>
      </c>
      <c r="W1278">
        <v>738262561</v>
      </c>
      <c r="X1278" s="1" t="s">
        <v>2</v>
      </c>
    </row>
    <row r="1279" spans="1:24" x14ac:dyDescent="0.35">
      <c r="A1279">
        <v>623200519</v>
      </c>
      <c r="B1279" s="1" t="s">
        <v>3</v>
      </c>
      <c r="P1279" s="1">
        <v>634014890</v>
      </c>
      <c r="Q1279" s="1" t="s">
        <v>2</v>
      </c>
      <c r="R1279" s="1">
        <f>COUNTIF(telefony4[Column1], telefony3[[#This Row],[Column1]])</f>
        <v>1</v>
      </c>
      <c r="S1279" s="1"/>
      <c r="U1279" s="3" t="str">
        <f>LEFT(telefony3[[#This Row],[Column1]], 1)</f>
        <v>6</v>
      </c>
      <c r="W1279">
        <v>738316968</v>
      </c>
      <c r="X1279" s="1" t="s">
        <v>2</v>
      </c>
    </row>
    <row r="1280" spans="1:24" x14ac:dyDescent="0.35">
      <c r="A1280">
        <v>526173266</v>
      </c>
      <c r="B1280" s="1" t="s">
        <v>3</v>
      </c>
      <c r="P1280" s="1">
        <v>717871044</v>
      </c>
      <c r="Q1280" s="1" t="s">
        <v>2</v>
      </c>
      <c r="R1280" s="1">
        <f>COUNTIF(telefony4[Column1], telefony3[[#This Row],[Column1]])</f>
        <v>1</v>
      </c>
      <c r="S1280" s="1"/>
      <c r="U1280" s="3" t="str">
        <f>LEFT(telefony3[[#This Row],[Column1]], 1)</f>
        <v>7</v>
      </c>
      <c r="W1280">
        <v>738328944</v>
      </c>
      <c r="X1280" s="1" t="s">
        <v>3</v>
      </c>
    </row>
    <row r="1281" spans="1:24" x14ac:dyDescent="0.35">
      <c r="A1281">
        <v>709888234</v>
      </c>
      <c r="B1281" s="1" t="s">
        <v>3</v>
      </c>
      <c r="P1281" s="1">
        <v>750401151</v>
      </c>
      <c r="Q1281" s="1" t="s">
        <v>3</v>
      </c>
      <c r="R1281" s="1">
        <f>COUNTIF(telefony4[Column1], telefony3[[#This Row],[Column1]])</f>
        <v>1</v>
      </c>
      <c r="S1281" s="1"/>
      <c r="U1281" s="3" t="str">
        <f>LEFT(telefony3[[#This Row],[Column1]], 1)</f>
        <v>7</v>
      </c>
      <c r="W1281">
        <v>738389788</v>
      </c>
      <c r="X1281" s="1" t="s">
        <v>2</v>
      </c>
    </row>
    <row r="1282" spans="1:24" x14ac:dyDescent="0.35">
      <c r="A1282">
        <v>595953148</v>
      </c>
      <c r="B1282" s="1" t="s">
        <v>2</v>
      </c>
      <c r="P1282" s="1">
        <v>610445381</v>
      </c>
      <c r="Q1282" s="1" t="s">
        <v>2</v>
      </c>
      <c r="R1282" s="1">
        <f>COUNTIF(telefony4[Column1], telefony3[[#This Row],[Column1]])</f>
        <v>1</v>
      </c>
      <c r="S1282" s="1"/>
      <c r="U1282" s="3" t="str">
        <f>LEFT(telefony3[[#This Row],[Column1]], 1)</f>
        <v>6</v>
      </c>
      <c r="W1282">
        <v>738464576</v>
      </c>
      <c r="X1282" s="1" t="s">
        <v>2</v>
      </c>
    </row>
    <row r="1283" spans="1:24" x14ac:dyDescent="0.35">
      <c r="A1283">
        <v>885708623</v>
      </c>
      <c r="B1283" s="1" t="s">
        <v>3</v>
      </c>
      <c r="P1283" s="1">
        <v>561644110</v>
      </c>
      <c r="Q1283" s="1" t="s">
        <v>3</v>
      </c>
      <c r="R1283" s="1">
        <f>COUNTIF(telefony4[Column1], telefony3[[#This Row],[Column1]])</f>
        <v>1</v>
      </c>
      <c r="S1283" s="1"/>
      <c r="U1283" s="3" t="str">
        <f>LEFT(telefony3[[#This Row],[Column1]], 1)</f>
        <v>5</v>
      </c>
      <c r="W1283">
        <v>738544780</v>
      </c>
      <c r="X1283" s="1" t="s">
        <v>3</v>
      </c>
    </row>
    <row r="1284" spans="1:24" x14ac:dyDescent="0.35">
      <c r="A1284">
        <v>555791646</v>
      </c>
      <c r="B1284" s="1" t="s">
        <v>2</v>
      </c>
      <c r="P1284" s="1">
        <v>769729187</v>
      </c>
      <c r="Q1284" s="1" t="s">
        <v>2</v>
      </c>
      <c r="R1284" s="1">
        <f>COUNTIF(telefony4[Column1], telefony3[[#This Row],[Column1]])</f>
        <v>1</v>
      </c>
      <c r="S1284" s="1"/>
      <c r="U1284" s="3" t="str">
        <f>LEFT(telefony3[[#This Row],[Column1]], 1)</f>
        <v>7</v>
      </c>
      <c r="W1284">
        <v>739215889</v>
      </c>
      <c r="X1284" s="1" t="s">
        <v>3</v>
      </c>
    </row>
    <row r="1285" spans="1:24" x14ac:dyDescent="0.35">
      <c r="A1285">
        <v>858194923</v>
      </c>
      <c r="B1285" s="1" t="s">
        <v>3</v>
      </c>
      <c r="P1285" s="1">
        <v>890055667</v>
      </c>
      <c r="Q1285" s="1" t="s">
        <v>3</v>
      </c>
      <c r="R1285" s="1">
        <f>COUNTIF(telefony4[Column1], telefony3[[#This Row],[Column1]])</f>
        <v>1</v>
      </c>
      <c r="S1285" s="1"/>
      <c r="U1285" s="3" t="str">
        <f>LEFT(telefony3[[#This Row],[Column1]], 1)</f>
        <v>8</v>
      </c>
      <c r="W1285">
        <v>739215889</v>
      </c>
      <c r="X1285" s="1" t="s">
        <v>3</v>
      </c>
    </row>
    <row r="1286" spans="1:24" x14ac:dyDescent="0.35">
      <c r="A1286">
        <v>511451163</v>
      </c>
      <c r="B1286" s="1" t="s">
        <v>2</v>
      </c>
      <c r="P1286" s="1">
        <v>511866781</v>
      </c>
      <c r="Q1286" s="1" t="s">
        <v>2</v>
      </c>
      <c r="R1286" s="1">
        <f>COUNTIF(telefony4[Column1], telefony3[[#This Row],[Column1]])</f>
        <v>1</v>
      </c>
      <c r="S1286" s="1"/>
      <c r="U1286" s="3" t="str">
        <f>LEFT(telefony3[[#This Row],[Column1]], 1)</f>
        <v>5</v>
      </c>
      <c r="W1286">
        <v>739339530</v>
      </c>
      <c r="X1286" s="1" t="s">
        <v>3</v>
      </c>
    </row>
    <row r="1287" spans="1:24" x14ac:dyDescent="0.35">
      <c r="A1287">
        <v>603162515</v>
      </c>
      <c r="B1287" s="1" t="s">
        <v>3</v>
      </c>
      <c r="P1287" s="1">
        <v>694547214</v>
      </c>
      <c r="Q1287" s="1" t="s">
        <v>2</v>
      </c>
      <c r="R1287" s="1">
        <f>COUNTIF(telefony4[Column1], telefony3[[#This Row],[Column1]])</f>
        <v>1</v>
      </c>
      <c r="S1287" s="1"/>
      <c r="U1287" s="3" t="str">
        <f>LEFT(telefony3[[#This Row],[Column1]], 1)</f>
        <v>6</v>
      </c>
      <c r="W1287">
        <v>739665430</v>
      </c>
      <c r="X1287" s="1" t="s">
        <v>3</v>
      </c>
    </row>
    <row r="1288" spans="1:24" x14ac:dyDescent="0.35">
      <c r="A1288">
        <v>898148557</v>
      </c>
      <c r="B1288" s="1" t="s">
        <v>2</v>
      </c>
      <c r="P1288" s="1">
        <v>766040034</v>
      </c>
      <c r="Q1288" s="1" t="s">
        <v>3</v>
      </c>
      <c r="R1288" s="1">
        <f>COUNTIF(telefony4[Column1], telefony3[[#This Row],[Column1]])</f>
        <v>1</v>
      </c>
      <c r="S1288" s="1"/>
      <c r="U1288" s="3" t="str">
        <f>LEFT(telefony3[[#This Row],[Column1]], 1)</f>
        <v>7</v>
      </c>
      <c r="W1288">
        <v>739808765</v>
      </c>
      <c r="X1288" s="1" t="s">
        <v>3</v>
      </c>
    </row>
    <row r="1289" spans="1:24" x14ac:dyDescent="0.35">
      <c r="A1289">
        <v>636351063</v>
      </c>
      <c r="B1289" s="1" t="s">
        <v>3</v>
      </c>
      <c r="P1289" s="1">
        <v>798186393</v>
      </c>
      <c r="Q1289" s="1" t="s">
        <v>3</v>
      </c>
      <c r="R1289" s="1">
        <f>COUNTIF(telefony4[Column1], telefony3[[#This Row],[Column1]])</f>
        <v>1</v>
      </c>
      <c r="S1289" s="1"/>
      <c r="U1289" s="3" t="str">
        <f>LEFT(telefony3[[#This Row],[Column1]], 1)</f>
        <v>7</v>
      </c>
      <c r="W1289">
        <v>740611960</v>
      </c>
      <c r="X1289" s="1" t="s">
        <v>2</v>
      </c>
    </row>
    <row r="1290" spans="1:24" x14ac:dyDescent="0.35">
      <c r="A1290">
        <v>845239121</v>
      </c>
      <c r="B1290" s="1" t="s">
        <v>2</v>
      </c>
      <c r="P1290" s="1">
        <v>520077912</v>
      </c>
      <c r="Q1290" s="1" t="s">
        <v>3</v>
      </c>
      <c r="R1290" s="1">
        <f>COUNTIF(telefony4[Column1], telefony3[[#This Row],[Column1]])</f>
        <v>1</v>
      </c>
      <c r="S1290" s="1"/>
      <c r="U1290" s="3" t="str">
        <f>LEFT(telefony3[[#This Row],[Column1]], 1)</f>
        <v>5</v>
      </c>
      <c r="W1290">
        <v>740744073</v>
      </c>
      <c r="X1290" s="1" t="s">
        <v>3</v>
      </c>
    </row>
    <row r="1291" spans="1:24" x14ac:dyDescent="0.35">
      <c r="A1291">
        <v>684151622</v>
      </c>
      <c r="B1291" s="1" t="s">
        <v>2</v>
      </c>
      <c r="P1291" s="1">
        <v>735761600</v>
      </c>
      <c r="Q1291" s="1" t="s">
        <v>2</v>
      </c>
      <c r="R1291" s="1">
        <f>COUNTIF(telefony4[Column1], telefony3[[#This Row],[Column1]])</f>
        <v>1</v>
      </c>
      <c r="S1291" s="1"/>
      <c r="U1291" s="3" t="str">
        <f>LEFT(telefony3[[#This Row],[Column1]], 1)</f>
        <v>7</v>
      </c>
      <c r="W1291">
        <v>740745364</v>
      </c>
      <c r="X1291" s="1" t="s">
        <v>3</v>
      </c>
    </row>
    <row r="1292" spans="1:24" x14ac:dyDescent="0.35">
      <c r="A1292">
        <v>693156301</v>
      </c>
      <c r="B1292" s="1" t="s">
        <v>2</v>
      </c>
      <c r="P1292" s="1">
        <v>606068970</v>
      </c>
      <c r="Q1292" s="1" t="s">
        <v>2</v>
      </c>
      <c r="R1292" s="1">
        <f>COUNTIF(telefony4[Column1], telefony3[[#This Row],[Column1]])</f>
        <v>1</v>
      </c>
      <c r="S1292" s="1"/>
      <c r="U1292" s="3" t="str">
        <f>LEFT(telefony3[[#This Row],[Column1]], 1)</f>
        <v>6</v>
      </c>
      <c r="W1292">
        <v>741410136</v>
      </c>
      <c r="X1292" s="1" t="s">
        <v>3</v>
      </c>
    </row>
    <row r="1293" spans="1:24" x14ac:dyDescent="0.35">
      <c r="A1293">
        <v>862867274</v>
      </c>
      <c r="B1293" s="1" t="s">
        <v>2</v>
      </c>
      <c r="P1293" s="1">
        <v>571470114</v>
      </c>
      <c r="Q1293" s="1" t="s">
        <v>2</v>
      </c>
      <c r="R1293" s="1">
        <f>COUNTIF(telefony4[Column1], telefony3[[#This Row],[Column1]])</f>
        <v>1</v>
      </c>
      <c r="S1293" s="1"/>
      <c r="U1293" s="3" t="str">
        <f>LEFT(telefony3[[#This Row],[Column1]], 1)</f>
        <v>5</v>
      </c>
      <c r="W1293">
        <v>742588990</v>
      </c>
      <c r="X1293" s="1" t="s">
        <v>2</v>
      </c>
    </row>
    <row r="1294" spans="1:24" x14ac:dyDescent="0.35">
      <c r="A1294">
        <v>611432947</v>
      </c>
      <c r="B1294" s="1" t="s">
        <v>2</v>
      </c>
      <c r="P1294" s="1">
        <v>527096622</v>
      </c>
      <c r="Q1294" s="1" t="s">
        <v>3</v>
      </c>
      <c r="R1294" s="1">
        <f>COUNTIF(telefony4[Column1], telefony3[[#This Row],[Column1]])</f>
        <v>1</v>
      </c>
      <c r="S1294" s="1"/>
      <c r="U1294" s="3" t="str">
        <f>LEFT(telefony3[[#This Row],[Column1]], 1)</f>
        <v>5</v>
      </c>
      <c r="W1294">
        <v>742642001</v>
      </c>
      <c r="X1294" s="1" t="s">
        <v>2</v>
      </c>
    </row>
    <row r="1295" spans="1:24" x14ac:dyDescent="0.35">
      <c r="A1295">
        <v>675832574</v>
      </c>
      <c r="B1295" s="1" t="s">
        <v>2</v>
      </c>
      <c r="P1295" s="1">
        <v>718208069</v>
      </c>
      <c r="Q1295" s="1" t="s">
        <v>3</v>
      </c>
      <c r="R1295" s="1">
        <f>COUNTIF(telefony4[Column1], telefony3[[#This Row],[Column1]])</f>
        <v>1</v>
      </c>
      <c r="S1295" s="1"/>
      <c r="U1295" s="3" t="str">
        <f>LEFT(telefony3[[#This Row],[Column1]], 1)</f>
        <v>7</v>
      </c>
      <c r="W1295">
        <v>742969535</v>
      </c>
      <c r="X1295" s="1" t="s">
        <v>2</v>
      </c>
    </row>
    <row r="1296" spans="1:24" x14ac:dyDescent="0.35">
      <c r="A1296">
        <v>556739493</v>
      </c>
      <c r="B1296" s="1" t="s">
        <v>3</v>
      </c>
      <c r="P1296" s="1">
        <v>820321767</v>
      </c>
      <c r="Q1296" s="1" t="s">
        <v>2</v>
      </c>
      <c r="R1296" s="1">
        <f>COUNTIF(telefony4[Column1], telefony3[[#This Row],[Column1]])</f>
        <v>1</v>
      </c>
      <c r="S1296" s="1"/>
      <c r="U1296" s="3" t="str">
        <f>LEFT(telefony3[[#This Row],[Column1]], 1)</f>
        <v>8</v>
      </c>
      <c r="W1296">
        <v>743226381</v>
      </c>
      <c r="X1296" s="1" t="s">
        <v>2</v>
      </c>
    </row>
    <row r="1297" spans="1:24" x14ac:dyDescent="0.35">
      <c r="A1297">
        <v>636638444</v>
      </c>
      <c r="B1297" s="1" t="s">
        <v>2</v>
      </c>
      <c r="P1297" s="1">
        <v>787017907</v>
      </c>
      <c r="Q1297" s="1" t="s">
        <v>3</v>
      </c>
      <c r="R1297" s="1">
        <f>COUNTIF(telefony4[Column1], telefony3[[#This Row],[Column1]])</f>
        <v>1</v>
      </c>
      <c r="S1297" s="1"/>
      <c r="U1297" s="3" t="str">
        <f>LEFT(telefony3[[#This Row],[Column1]], 1)</f>
        <v>7</v>
      </c>
      <c r="W1297">
        <v>743375621</v>
      </c>
      <c r="X1297" s="1" t="s">
        <v>3</v>
      </c>
    </row>
    <row r="1298" spans="1:24" x14ac:dyDescent="0.35">
      <c r="A1298">
        <v>896706998</v>
      </c>
      <c r="B1298" s="1" t="s">
        <v>3</v>
      </c>
      <c r="P1298" s="1">
        <v>575009749</v>
      </c>
      <c r="Q1298" s="1" t="s">
        <v>2</v>
      </c>
      <c r="R1298" s="1">
        <f>COUNTIF(telefony4[Column1], telefony3[[#This Row],[Column1]])</f>
        <v>1</v>
      </c>
      <c r="S1298" s="1"/>
      <c r="U1298" s="3" t="str">
        <f>LEFT(telefony3[[#This Row],[Column1]], 1)</f>
        <v>5</v>
      </c>
      <c r="W1298">
        <v>743481205</v>
      </c>
      <c r="X1298" s="1" t="s">
        <v>2</v>
      </c>
    </row>
    <row r="1299" spans="1:24" x14ac:dyDescent="0.35">
      <c r="A1299">
        <v>573536094</v>
      </c>
      <c r="B1299" s="1" t="s">
        <v>3</v>
      </c>
      <c r="P1299" s="1">
        <v>790809372</v>
      </c>
      <c r="Q1299" s="1" t="s">
        <v>3</v>
      </c>
      <c r="R1299" s="1">
        <f>COUNTIF(telefony4[Column1], telefony3[[#This Row],[Column1]])</f>
        <v>1</v>
      </c>
      <c r="S1299" s="1"/>
      <c r="U1299" s="3" t="str">
        <f>LEFT(telefony3[[#This Row],[Column1]], 1)</f>
        <v>7</v>
      </c>
      <c r="W1299">
        <v>743538269</v>
      </c>
      <c r="X1299" s="1" t="s">
        <v>3</v>
      </c>
    </row>
    <row r="1300" spans="1:24" x14ac:dyDescent="0.35">
      <c r="A1300">
        <v>768934617</v>
      </c>
      <c r="B1300" s="1" t="s">
        <v>2</v>
      </c>
      <c r="P1300" s="1">
        <v>745533018</v>
      </c>
      <c r="Q1300" s="1" t="s">
        <v>3</v>
      </c>
      <c r="R1300" s="1">
        <f>COUNTIF(telefony4[Column1], telefony3[[#This Row],[Column1]])</f>
        <v>1</v>
      </c>
      <c r="S1300" s="1"/>
      <c r="U1300" s="3" t="str">
        <f>LEFT(telefony3[[#This Row],[Column1]], 1)</f>
        <v>7</v>
      </c>
      <c r="W1300">
        <v>743655985</v>
      </c>
      <c r="X1300" s="1" t="s">
        <v>2</v>
      </c>
    </row>
    <row r="1301" spans="1:24" x14ac:dyDescent="0.35">
      <c r="A1301">
        <v>650621394</v>
      </c>
      <c r="B1301" s="1" t="s">
        <v>3</v>
      </c>
      <c r="P1301" s="1">
        <v>643639155</v>
      </c>
      <c r="Q1301" s="1" t="s">
        <v>3</v>
      </c>
      <c r="R1301" s="1">
        <f>COUNTIF(telefony4[Column1], telefony3[[#This Row],[Column1]])</f>
        <v>1</v>
      </c>
      <c r="S1301" s="1"/>
      <c r="U1301" s="3" t="str">
        <f>LEFT(telefony3[[#This Row],[Column1]], 1)</f>
        <v>6</v>
      </c>
      <c r="W1301">
        <v>743763991</v>
      </c>
      <c r="X1301" s="1" t="s">
        <v>3</v>
      </c>
    </row>
    <row r="1302" spans="1:24" x14ac:dyDescent="0.35">
      <c r="A1302">
        <v>829048722</v>
      </c>
      <c r="B1302" s="1" t="s">
        <v>3</v>
      </c>
      <c r="P1302" s="1">
        <v>859654154</v>
      </c>
      <c r="Q1302" s="1" t="s">
        <v>2</v>
      </c>
      <c r="R1302" s="1">
        <f>COUNTIF(telefony4[Column1], telefony3[[#This Row],[Column1]])</f>
        <v>1</v>
      </c>
      <c r="S1302" s="1"/>
      <c r="U1302" s="3" t="str">
        <f>LEFT(telefony3[[#This Row],[Column1]], 1)</f>
        <v>8</v>
      </c>
      <c r="W1302">
        <v>744211780</v>
      </c>
      <c r="X1302" s="1" t="s">
        <v>2</v>
      </c>
    </row>
    <row r="1303" spans="1:24" x14ac:dyDescent="0.35">
      <c r="A1303">
        <v>896534367</v>
      </c>
      <c r="B1303" s="1" t="s">
        <v>3</v>
      </c>
      <c r="P1303" s="1">
        <v>781273807</v>
      </c>
      <c r="Q1303" s="1" t="s">
        <v>2</v>
      </c>
      <c r="R1303" s="1">
        <f>COUNTIF(telefony4[Column1], telefony3[[#This Row],[Column1]])</f>
        <v>1</v>
      </c>
      <c r="S1303" s="1"/>
      <c r="U1303" s="3" t="str">
        <f>LEFT(telefony3[[#This Row],[Column1]], 1)</f>
        <v>7</v>
      </c>
      <c r="W1303">
        <v>744428757</v>
      </c>
      <c r="X1303" s="1" t="s">
        <v>2</v>
      </c>
    </row>
    <row r="1304" spans="1:24" x14ac:dyDescent="0.35">
      <c r="A1304">
        <v>773606410</v>
      </c>
      <c r="B1304" s="1" t="s">
        <v>2</v>
      </c>
      <c r="P1304" s="1">
        <v>655649155</v>
      </c>
      <c r="Q1304" s="1" t="s">
        <v>3</v>
      </c>
      <c r="R1304" s="1">
        <f>COUNTIF(telefony4[Column1], telefony3[[#This Row],[Column1]])</f>
        <v>1</v>
      </c>
      <c r="S1304" s="1"/>
      <c r="U1304" s="3" t="str">
        <f>LEFT(telefony3[[#This Row],[Column1]], 1)</f>
        <v>6</v>
      </c>
      <c r="W1304">
        <v>744518827</v>
      </c>
      <c r="X1304" s="1" t="s">
        <v>3</v>
      </c>
    </row>
    <row r="1305" spans="1:24" x14ac:dyDescent="0.35">
      <c r="A1305">
        <v>849295668</v>
      </c>
      <c r="B1305" s="1" t="s">
        <v>2</v>
      </c>
      <c r="P1305" s="1">
        <v>777605514</v>
      </c>
      <c r="Q1305" s="1" t="s">
        <v>3</v>
      </c>
      <c r="R1305" s="1">
        <f>COUNTIF(telefony4[Column1], telefony3[[#This Row],[Column1]])</f>
        <v>1</v>
      </c>
      <c r="S1305" s="1"/>
      <c r="U1305" s="3" t="str">
        <f>LEFT(telefony3[[#This Row],[Column1]], 1)</f>
        <v>7</v>
      </c>
      <c r="W1305">
        <v>744719674</v>
      </c>
      <c r="X1305" s="1" t="s">
        <v>2</v>
      </c>
    </row>
    <row r="1306" spans="1:24" x14ac:dyDescent="0.35">
      <c r="A1306">
        <v>550576460</v>
      </c>
      <c r="B1306" s="1" t="s">
        <v>2</v>
      </c>
      <c r="P1306" s="1">
        <v>609638299</v>
      </c>
      <c r="Q1306" s="1" t="s">
        <v>2</v>
      </c>
      <c r="R1306" s="1">
        <f>COUNTIF(telefony4[Column1], telefony3[[#This Row],[Column1]])</f>
        <v>1</v>
      </c>
      <c r="S1306" s="1"/>
      <c r="U1306" s="3" t="str">
        <f>LEFT(telefony3[[#This Row],[Column1]], 1)</f>
        <v>6</v>
      </c>
      <c r="W1306">
        <v>745020028</v>
      </c>
      <c r="X1306" s="1" t="s">
        <v>3</v>
      </c>
    </row>
    <row r="1307" spans="1:24" x14ac:dyDescent="0.35">
      <c r="A1307">
        <v>757947631</v>
      </c>
      <c r="B1307" s="1" t="s">
        <v>2</v>
      </c>
      <c r="P1307" s="1">
        <v>734471987</v>
      </c>
      <c r="Q1307" s="1" t="s">
        <v>2</v>
      </c>
      <c r="R1307" s="1">
        <f>COUNTIF(telefony4[Column1], telefony3[[#This Row],[Column1]])</f>
        <v>1</v>
      </c>
      <c r="S1307" s="1"/>
      <c r="U1307" s="3" t="str">
        <f>LEFT(telefony3[[#This Row],[Column1]], 1)</f>
        <v>7</v>
      </c>
      <c r="W1307">
        <v>745533018</v>
      </c>
      <c r="X1307" s="1" t="s">
        <v>3</v>
      </c>
    </row>
    <row r="1308" spans="1:24" x14ac:dyDescent="0.35">
      <c r="A1308">
        <v>733439770</v>
      </c>
      <c r="B1308" s="1" t="s">
        <v>2</v>
      </c>
      <c r="P1308" s="1">
        <v>562965056</v>
      </c>
      <c r="Q1308" s="1" t="s">
        <v>2</v>
      </c>
      <c r="R1308" s="1">
        <f>COUNTIF(telefony4[Column1], telefony3[[#This Row],[Column1]])</f>
        <v>1</v>
      </c>
      <c r="S1308" s="1"/>
      <c r="U1308" s="3" t="str">
        <f>LEFT(telefony3[[#This Row],[Column1]], 1)</f>
        <v>5</v>
      </c>
      <c r="W1308">
        <v>746075570</v>
      </c>
      <c r="X1308" s="1" t="s">
        <v>2</v>
      </c>
    </row>
    <row r="1309" spans="1:24" x14ac:dyDescent="0.35">
      <c r="A1309">
        <v>754344126</v>
      </c>
      <c r="B1309" s="1" t="s">
        <v>2</v>
      </c>
      <c r="P1309" s="1">
        <v>659704047</v>
      </c>
      <c r="Q1309" s="1" t="s">
        <v>2</v>
      </c>
      <c r="R1309" s="1">
        <f>COUNTIF(telefony4[Column1], telefony3[[#This Row],[Column1]])</f>
        <v>1</v>
      </c>
      <c r="S1309" s="1"/>
      <c r="U1309" s="3" t="str">
        <f>LEFT(telefony3[[#This Row],[Column1]], 1)</f>
        <v>6</v>
      </c>
      <c r="W1309">
        <v>746192964</v>
      </c>
      <c r="X1309" s="1" t="s">
        <v>3</v>
      </c>
    </row>
    <row r="1310" spans="1:24" x14ac:dyDescent="0.35">
      <c r="A1310">
        <v>579896754</v>
      </c>
      <c r="B1310" s="1" t="s">
        <v>3</v>
      </c>
      <c r="P1310" s="1">
        <v>815534840</v>
      </c>
      <c r="Q1310" s="1" t="s">
        <v>3</v>
      </c>
      <c r="R1310" s="1">
        <f>COUNTIF(telefony4[Column1], telefony3[[#This Row],[Column1]])</f>
        <v>1</v>
      </c>
      <c r="S1310" s="1"/>
      <c r="U1310" s="3" t="str">
        <f>LEFT(telefony3[[#This Row],[Column1]], 1)</f>
        <v>8</v>
      </c>
      <c r="W1310">
        <v>746196693</v>
      </c>
      <c r="X1310" s="1" t="s">
        <v>2</v>
      </c>
    </row>
    <row r="1311" spans="1:24" x14ac:dyDescent="0.35">
      <c r="A1311">
        <v>725486384</v>
      </c>
      <c r="B1311" s="1" t="s">
        <v>2</v>
      </c>
      <c r="P1311" s="1">
        <v>766728101</v>
      </c>
      <c r="Q1311" s="1" t="s">
        <v>2</v>
      </c>
      <c r="R1311" s="1">
        <f>COUNTIF(telefony4[Column1], telefony3[[#This Row],[Column1]])</f>
        <v>1</v>
      </c>
      <c r="S1311" s="1"/>
      <c r="U1311" s="3" t="str">
        <f>LEFT(telefony3[[#This Row],[Column1]], 1)</f>
        <v>7</v>
      </c>
      <c r="W1311">
        <v>746212920</v>
      </c>
      <c r="X1311" s="1" t="s">
        <v>3</v>
      </c>
    </row>
    <row r="1312" spans="1:24" x14ac:dyDescent="0.35">
      <c r="A1312">
        <v>531521117</v>
      </c>
      <c r="B1312" s="1" t="s">
        <v>2</v>
      </c>
      <c r="P1312" s="1">
        <v>668346042</v>
      </c>
      <c r="Q1312" s="1" t="s">
        <v>3</v>
      </c>
      <c r="R1312" s="1">
        <f>COUNTIF(telefony4[Column1], telefony3[[#This Row],[Column1]])</f>
        <v>1</v>
      </c>
      <c r="S1312" s="1"/>
      <c r="U1312" s="3" t="str">
        <f>LEFT(telefony3[[#This Row],[Column1]], 1)</f>
        <v>6</v>
      </c>
      <c r="W1312">
        <v>746216930</v>
      </c>
      <c r="X1312" s="1" t="s">
        <v>2</v>
      </c>
    </row>
    <row r="1313" spans="1:24" x14ac:dyDescent="0.35">
      <c r="A1313">
        <v>511183620</v>
      </c>
      <c r="B1313" s="1" t="s">
        <v>3</v>
      </c>
      <c r="P1313" s="1">
        <v>657147951</v>
      </c>
      <c r="Q1313" s="1" t="s">
        <v>2</v>
      </c>
      <c r="R1313" s="1">
        <f>COUNTIF(telefony4[Column1], telefony3[[#This Row],[Column1]])</f>
        <v>1</v>
      </c>
      <c r="S1313" s="1"/>
      <c r="U1313" s="3" t="str">
        <f>LEFT(telefony3[[#This Row],[Column1]], 1)</f>
        <v>6</v>
      </c>
      <c r="W1313">
        <v>746282140</v>
      </c>
      <c r="X1313" s="1" t="s">
        <v>2</v>
      </c>
    </row>
    <row r="1314" spans="1:24" x14ac:dyDescent="0.35">
      <c r="A1314">
        <v>547314969</v>
      </c>
      <c r="B1314" s="1" t="s">
        <v>2</v>
      </c>
      <c r="P1314" s="1">
        <v>761621988</v>
      </c>
      <c r="Q1314" s="1" t="s">
        <v>3</v>
      </c>
      <c r="R1314" s="1">
        <f>COUNTIF(telefony4[Column1], telefony3[[#This Row],[Column1]])</f>
        <v>1</v>
      </c>
      <c r="S1314" s="1"/>
      <c r="U1314" s="3" t="str">
        <f>LEFT(telefony3[[#This Row],[Column1]], 1)</f>
        <v>7</v>
      </c>
      <c r="W1314">
        <v>746282140</v>
      </c>
      <c r="X1314" s="1" t="s">
        <v>2</v>
      </c>
    </row>
    <row r="1315" spans="1:24" x14ac:dyDescent="0.35">
      <c r="A1315">
        <v>717322883</v>
      </c>
      <c r="B1315" s="1" t="s">
        <v>3</v>
      </c>
      <c r="P1315" s="1">
        <v>547099424</v>
      </c>
      <c r="Q1315" s="1" t="s">
        <v>3</v>
      </c>
      <c r="R1315" s="1">
        <f>COUNTIF(telefony4[Column1], telefony3[[#This Row],[Column1]])</f>
        <v>1</v>
      </c>
      <c r="S1315" s="1"/>
      <c r="U1315" s="3" t="str">
        <f>LEFT(telefony3[[#This Row],[Column1]], 1)</f>
        <v>5</v>
      </c>
      <c r="W1315">
        <v>746296693</v>
      </c>
      <c r="X1315" s="1" t="s">
        <v>3</v>
      </c>
    </row>
    <row r="1316" spans="1:24" x14ac:dyDescent="0.35">
      <c r="A1316">
        <v>672407092</v>
      </c>
      <c r="B1316" s="1" t="s">
        <v>3</v>
      </c>
      <c r="P1316" s="1">
        <v>682444155</v>
      </c>
      <c r="Q1316" s="1" t="s">
        <v>2</v>
      </c>
      <c r="R1316" s="1">
        <f>COUNTIF(telefony4[Column1], telefony3[[#This Row],[Column1]])</f>
        <v>1</v>
      </c>
      <c r="S1316" s="1"/>
      <c r="U1316" s="3" t="str">
        <f>LEFT(telefony3[[#This Row],[Column1]], 1)</f>
        <v>6</v>
      </c>
      <c r="W1316">
        <v>746619191</v>
      </c>
      <c r="X1316" s="1" t="s">
        <v>3</v>
      </c>
    </row>
    <row r="1317" spans="1:24" x14ac:dyDescent="0.35">
      <c r="A1317">
        <v>555976295</v>
      </c>
      <c r="B1317" s="1" t="s">
        <v>2</v>
      </c>
      <c r="P1317" s="1">
        <v>837065240</v>
      </c>
      <c r="Q1317" s="1" t="s">
        <v>3</v>
      </c>
      <c r="R1317" s="1">
        <f>COUNTIF(telefony4[Column1], telefony3[[#This Row],[Column1]])</f>
        <v>1</v>
      </c>
      <c r="S1317" s="1"/>
      <c r="U1317" s="3" t="str">
        <f>LEFT(telefony3[[#This Row],[Column1]], 1)</f>
        <v>8</v>
      </c>
      <c r="W1317">
        <v>746665345</v>
      </c>
      <c r="X1317" s="1" t="s">
        <v>3</v>
      </c>
    </row>
    <row r="1318" spans="1:24" x14ac:dyDescent="0.35">
      <c r="A1318">
        <v>864769764</v>
      </c>
      <c r="B1318" s="1" t="s">
        <v>3</v>
      </c>
      <c r="P1318" s="1">
        <v>875522854</v>
      </c>
      <c r="Q1318" s="1" t="s">
        <v>2</v>
      </c>
      <c r="R1318" s="1">
        <f>COUNTIF(telefony4[Column1], telefony3[[#This Row],[Column1]])</f>
        <v>1</v>
      </c>
      <c r="S1318" s="1"/>
      <c r="U1318" s="3" t="str">
        <f>LEFT(telefony3[[#This Row],[Column1]], 1)</f>
        <v>8</v>
      </c>
      <c r="W1318">
        <v>746914115</v>
      </c>
      <c r="X1318" s="1" t="s">
        <v>2</v>
      </c>
    </row>
    <row r="1319" spans="1:24" x14ac:dyDescent="0.35">
      <c r="A1319">
        <v>875532837</v>
      </c>
      <c r="B1319" s="1" t="s">
        <v>2</v>
      </c>
      <c r="P1319" s="1">
        <v>596319356</v>
      </c>
      <c r="Q1319" s="1" t="s">
        <v>3</v>
      </c>
      <c r="R1319" s="1">
        <f>COUNTIF(telefony4[Column1], telefony3[[#This Row],[Column1]])</f>
        <v>1</v>
      </c>
      <c r="S1319" s="1"/>
      <c r="U1319" s="3" t="str">
        <f>LEFT(telefony3[[#This Row],[Column1]], 1)</f>
        <v>5</v>
      </c>
      <c r="W1319">
        <v>746929626</v>
      </c>
      <c r="X1319" s="1" t="s">
        <v>2</v>
      </c>
    </row>
    <row r="1320" spans="1:24" x14ac:dyDescent="0.35">
      <c r="A1320">
        <v>573586280</v>
      </c>
      <c r="B1320" s="1" t="s">
        <v>3</v>
      </c>
      <c r="P1320" s="1">
        <v>817464997</v>
      </c>
      <c r="Q1320" s="1" t="s">
        <v>2</v>
      </c>
      <c r="R1320" s="1">
        <f>COUNTIF(telefony4[Column1], telefony3[[#This Row],[Column1]])</f>
        <v>1</v>
      </c>
      <c r="S1320" s="1"/>
      <c r="U1320" s="3" t="str">
        <f>LEFT(telefony3[[#This Row],[Column1]], 1)</f>
        <v>8</v>
      </c>
      <c r="W1320">
        <v>747465881</v>
      </c>
      <c r="X1320" s="1" t="s">
        <v>3</v>
      </c>
    </row>
    <row r="1321" spans="1:24" x14ac:dyDescent="0.35">
      <c r="A1321">
        <v>685588979</v>
      </c>
      <c r="B1321" s="1" t="s">
        <v>3</v>
      </c>
      <c r="P1321" s="1">
        <v>522433070</v>
      </c>
      <c r="Q1321" s="1" t="s">
        <v>3</v>
      </c>
      <c r="R1321" s="1">
        <f>COUNTIF(telefony4[Column1], telefony3[[#This Row],[Column1]])</f>
        <v>1</v>
      </c>
      <c r="S1321" s="1"/>
      <c r="U1321" s="3" t="str">
        <f>LEFT(telefony3[[#This Row],[Column1]], 1)</f>
        <v>5</v>
      </c>
      <c r="W1321">
        <v>747478637</v>
      </c>
      <c r="X1321" s="1" t="s">
        <v>3</v>
      </c>
    </row>
    <row r="1322" spans="1:24" x14ac:dyDescent="0.35">
      <c r="A1322">
        <v>553283461</v>
      </c>
      <c r="B1322" s="1" t="s">
        <v>3</v>
      </c>
      <c r="P1322" s="1">
        <v>665442055</v>
      </c>
      <c r="Q1322" s="1" t="s">
        <v>2</v>
      </c>
      <c r="R1322" s="1">
        <f>COUNTIF(telefony4[Column1], telefony3[[#This Row],[Column1]])</f>
        <v>1</v>
      </c>
      <c r="S1322" s="1"/>
      <c r="U1322" s="3" t="str">
        <f>LEFT(telefony3[[#This Row],[Column1]], 1)</f>
        <v>6</v>
      </c>
      <c r="W1322">
        <v>747601455</v>
      </c>
      <c r="X1322" s="1" t="s">
        <v>3</v>
      </c>
    </row>
    <row r="1323" spans="1:24" x14ac:dyDescent="0.35">
      <c r="A1323">
        <v>505231153</v>
      </c>
      <c r="B1323" s="1" t="s">
        <v>3</v>
      </c>
      <c r="P1323" s="1">
        <v>549494799</v>
      </c>
      <c r="Q1323" s="1" t="s">
        <v>2</v>
      </c>
      <c r="R1323" s="1">
        <f>COUNTIF(telefony4[Column1], telefony3[[#This Row],[Column1]])</f>
        <v>1</v>
      </c>
      <c r="S1323" s="1"/>
      <c r="U1323" s="3" t="str">
        <f>LEFT(telefony3[[#This Row],[Column1]], 1)</f>
        <v>5</v>
      </c>
      <c r="W1323">
        <v>747697303</v>
      </c>
      <c r="X1323" s="1" t="s">
        <v>3</v>
      </c>
    </row>
    <row r="1324" spans="1:24" x14ac:dyDescent="0.35">
      <c r="A1324">
        <v>527231153</v>
      </c>
      <c r="B1324" s="1" t="s">
        <v>3</v>
      </c>
      <c r="P1324" s="1">
        <v>827153670</v>
      </c>
      <c r="Q1324" s="1" t="s">
        <v>2</v>
      </c>
      <c r="R1324" s="1">
        <f>COUNTIF(telefony4[Column1], telefony3[[#This Row],[Column1]])</f>
        <v>1</v>
      </c>
      <c r="S1324" s="1"/>
      <c r="U1324" s="3" t="str">
        <f>LEFT(telefony3[[#This Row],[Column1]], 1)</f>
        <v>8</v>
      </c>
      <c r="W1324">
        <v>747697303</v>
      </c>
      <c r="X1324" s="1" t="s">
        <v>3</v>
      </c>
    </row>
    <row r="1325" spans="1:24" x14ac:dyDescent="0.35">
      <c r="A1325">
        <v>527231153</v>
      </c>
      <c r="B1325" s="1" t="s">
        <v>3</v>
      </c>
      <c r="P1325" s="1">
        <v>651212483</v>
      </c>
      <c r="Q1325" s="1" t="s">
        <v>2</v>
      </c>
      <c r="R1325" s="1">
        <f>COUNTIF(telefony4[Column1], telefony3[[#This Row],[Column1]])</f>
        <v>1</v>
      </c>
      <c r="S1325" s="1"/>
      <c r="U1325" s="3" t="str">
        <f>LEFT(telefony3[[#This Row],[Column1]], 1)</f>
        <v>6</v>
      </c>
      <c r="W1325">
        <v>750127751</v>
      </c>
      <c r="X1325" s="1" t="s">
        <v>2</v>
      </c>
    </row>
    <row r="1326" spans="1:24" x14ac:dyDescent="0.35">
      <c r="A1326">
        <v>527231153</v>
      </c>
      <c r="B1326" s="1" t="s">
        <v>3</v>
      </c>
      <c r="P1326" s="1">
        <v>736133071</v>
      </c>
      <c r="Q1326" s="1" t="s">
        <v>3</v>
      </c>
      <c r="R1326" s="1">
        <f>COUNTIF(telefony4[Column1], telefony3[[#This Row],[Column1]])</f>
        <v>1</v>
      </c>
      <c r="S1326" s="1"/>
      <c r="U1326" s="3" t="str">
        <f>LEFT(telefony3[[#This Row],[Column1]], 1)</f>
        <v>7</v>
      </c>
      <c r="W1326">
        <v>750190145</v>
      </c>
      <c r="X1326" s="1" t="s">
        <v>2</v>
      </c>
    </row>
    <row r="1327" spans="1:24" x14ac:dyDescent="0.35">
      <c r="A1327">
        <v>527231153</v>
      </c>
      <c r="B1327" s="1" t="s">
        <v>3</v>
      </c>
      <c r="P1327" s="1">
        <v>511705513</v>
      </c>
      <c r="Q1327" s="1" t="s">
        <v>2</v>
      </c>
      <c r="R1327" s="1">
        <f>COUNTIF(telefony4[Column1], telefony3[[#This Row],[Column1]])</f>
        <v>1</v>
      </c>
      <c r="S1327" s="1"/>
      <c r="U1327" s="3" t="str">
        <f>LEFT(telefony3[[#This Row],[Column1]], 1)</f>
        <v>5</v>
      </c>
      <c r="W1327">
        <v>750277276</v>
      </c>
      <c r="X1327" s="1" t="s">
        <v>3</v>
      </c>
    </row>
    <row r="1328" spans="1:24" x14ac:dyDescent="0.35">
      <c r="A1328">
        <v>527231153</v>
      </c>
      <c r="B1328" s="1" t="s">
        <v>3</v>
      </c>
      <c r="P1328" s="1">
        <v>806419694</v>
      </c>
      <c r="Q1328" s="1" t="s">
        <v>3</v>
      </c>
      <c r="R1328" s="1">
        <f>COUNTIF(telefony4[Column1], telefony3[[#This Row],[Column1]])</f>
        <v>1</v>
      </c>
      <c r="S1328" s="1"/>
      <c r="U1328" s="3" t="str">
        <f>LEFT(telefony3[[#This Row],[Column1]], 1)</f>
        <v>8</v>
      </c>
      <c r="W1328">
        <v>750277276</v>
      </c>
      <c r="X1328" s="1" t="s">
        <v>3</v>
      </c>
    </row>
    <row r="1329" spans="1:24" x14ac:dyDescent="0.35">
      <c r="A1329">
        <v>527231153</v>
      </c>
      <c r="B1329" s="1" t="s">
        <v>3</v>
      </c>
      <c r="P1329" s="1">
        <v>882259026</v>
      </c>
      <c r="Q1329" s="1" t="s">
        <v>2</v>
      </c>
      <c r="R1329" s="1">
        <f>COUNTIF(telefony4[Column1], telefony3[[#This Row],[Column1]])</f>
        <v>1</v>
      </c>
      <c r="S1329" s="1"/>
      <c r="U1329" s="3" t="str">
        <f>LEFT(telefony3[[#This Row],[Column1]], 1)</f>
        <v>8</v>
      </c>
      <c r="W1329">
        <v>750280727</v>
      </c>
      <c r="X1329" s="1" t="s">
        <v>3</v>
      </c>
    </row>
    <row r="1330" spans="1:24" x14ac:dyDescent="0.35">
      <c r="A1330">
        <v>505231153</v>
      </c>
      <c r="B1330" s="1" t="s">
        <v>2</v>
      </c>
      <c r="P1330" s="1">
        <v>725202548</v>
      </c>
      <c r="Q1330" s="1" t="s">
        <v>3</v>
      </c>
      <c r="R1330" s="1">
        <f>COUNTIF(telefony4[Column1], telefony3[[#This Row],[Column1]])</f>
        <v>1</v>
      </c>
      <c r="S1330" s="1"/>
      <c r="U1330" s="3" t="str">
        <f>LEFT(telefony3[[#This Row],[Column1]], 1)</f>
        <v>7</v>
      </c>
      <c r="W1330">
        <v>750401151</v>
      </c>
      <c r="X1330" s="1" t="s">
        <v>3</v>
      </c>
    </row>
    <row r="1331" spans="1:24" x14ac:dyDescent="0.35">
      <c r="A1331">
        <v>527261153</v>
      </c>
      <c r="B1331" s="1" t="s">
        <v>3</v>
      </c>
      <c r="P1331" s="1">
        <v>745020028</v>
      </c>
      <c r="Q1331" s="1" t="s">
        <v>3</v>
      </c>
      <c r="R1331" s="1">
        <f>COUNTIF(telefony4[Column1], telefony3[[#This Row],[Column1]])</f>
        <v>1</v>
      </c>
      <c r="S1331" s="1"/>
      <c r="U1331" s="3" t="str">
        <f>LEFT(telefony3[[#This Row],[Column1]], 1)</f>
        <v>7</v>
      </c>
      <c r="W1331">
        <v>750404785</v>
      </c>
      <c r="X1331" s="1" t="s">
        <v>2</v>
      </c>
    </row>
    <row r="1332" spans="1:24" x14ac:dyDescent="0.35">
      <c r="A1332">
        <v>524555351</v>
      </c>
      <c r="B1332" s="1" t="s">
        <v>3</v>
      </c>
      <c r="P1332" s="1">
        <v>601446919</v>
      </c>
      <c r="Q1332" s="1" t="s">
        <v>2</v>
      </c>
      <c r="R1332" s="1">
        <f>COUNTIF(telefony4[Column1], telefony3[[#This Row],[Column1]])</f>
        <v>1</v>
      </c>
      <c r="S1332" s="1"/>
      <c r="U1332" s="3" t="str">
        <f>LEFT(telefony3[[#This Row],[Column1]], 1)</f>
        <v>6</v>
      </c>
      <c r="W1332">
        <v>750421991</v>
      </c>
      <c r="X1332" s="1" t="s">
        <v>2</v>
      </c>
    </row>
    <row r="1333" spans="1:24" x14ac:dyDescent="0.35">
      <c r="A1333">
        <v>527231153</v>
      </c>
      <c r="B1333" s="1" t="s">
        <v>3</v>
      </c>
      <c r="P1333" s="1">
        <v>874477378</v>
      </c>
      <c r="Q1333" s="1" t="s">
        <v>2</v>
      </c>
      <c r="R1333" s="1">
        <f>COUNTIF(telefony4[Column1], telefony3[[#This Row],[Column1]])</f>
        <v>1</v>
      </c>
      <c r="S1333" s="1"/>
      <c r="U1333" s="3" t="str">
        <f>LEFT(telefony3[[#This Row],[Column1]], 1)</f>
        <v>8</v>
      </c>
      <c r="W1333">
        <v>750476991</v>
      </c>
      <c r="X1333" s="1" t="s">
        <v>3</v>
      </c>
    </row>
    <row r="1334" spans="1:24" x14ac:dyDescent="0.35">
      <c r="A1334">
        <v>527231153</v>
      </c>
      <c r="B1334" s="1" t="s">
        <v>3</v>
      </c>
      <c r="P1334" s="1">
        <v>882266663</v>
      </c>
      <c r="Q1334" s="1" t="s">
        <v>2</v>
      </c>
      <c r="R1334" s="1">
        <f>COUNTIF(telefony4[Column1], telefony3[[#This Row],[Column1]])</f>
        <v>1</v>
      </c>
      <c r="S1334" s="1"/>
      <c r="U1334" s="3" t="str">
        <f>LEFT(telefony3[[#This Row],[Column1]], 1)</f>
        <v>8</v>
      </c>
      <c r="W1334">
        <v>750759105</v>
      </c>
      <c r="X1334" s="1" t="s">
        <v>3</v>
      </c>
    </row>
    <row r="1335" spans="1:24" x14ac:dyDescent="0.35">
      <c r="A1335">
        <v>527231153</v>
      </c>
      <c r="B1335" s="1" t="s">
        <v>3</v>
      </c>
      <c r="P1335" s="1">
        <v>657245909</v>
      </c>
      <c r="Q1335" s="1" t="s">
        <v>3</v>
      </c>
      <c r="R1335" s="1">
        <f>COUNTIF(telefony4[Column1], telefony3[[#This Row],[Column1]])</f>
        <v>1</v>
      </c>
      <c r="S1335" s="1"/>
      <c r="U1335" s="3" t="str">
        <f>LEFT(telefony3[[#This Row],[Column1]], 1)</f>
        <v>6</v>
      </c>
      <c r="W1335">
        <v>750842812</v>
      </c>
      <c r="X1335" s="1" t="s">
        <v>3</v>
      </c>
    </row>
    <row r="1336" spans="1:24" x14ac:dyDescent="0.35">
      <c r="A1336">
        <v>527231153</v>
      </c>
      <c r="B1336" s="1" t="s">
        <v>3</v>
      </c>
      <c r="P1336" s="1">
        <v>565416683</v>
      </c>
      <c r="Q1336" s="1" t="s">
        <v>2</v>
      </c>
      <c r="R1336" s="1">
        <f>COUNTIF(telefony4[Column1], telefony3[[#This Row],[Column1]])</f>
        <v>1</v>
      </c>
      <c r="S1336" s="1"/>
      <c r="U1336" s="3" t="str">
        <f>LEFT(telefony3[[#This Row],[Column1]], 1)</f>
        <v>5</v>
      </c>
      <c r="W1336">
        <v>751031422</v>
      </c>
      <c r="X1336" s="1" t="s">
        <v>3</v>
      </c>
    </row>
    <row r="1337" spans="1:24" x14ac:dyDescent="0.35">
      <c r="A1337">
        <v>527267153</v>
      </c>
      <c r="B1337" s="1" t="s">
        <v>2</v>
      </c>
      <c r="P1337" s="1">
        <v>711343937</v>
      </c>
      <c r="Q1337" s="1" t="s">
        <v>2</v>
      </c>
      <c r="R1337" s="1">
        <f>COUNTIF(telefony4[Column1], telefony3[[#This Row],[Column1]])</f>
        <v>1</v>
      </c>
      <c r="S1337" s="1"/>
      <c r="U1337" s="3" t="str">
        <f>LEFT(telefony3[[#This Row],[Column1]], 1)</f>
        <v>7</v>
      </c>
      <c r="W1337">
        <v>751031422</v>
      </c>
      <c r="X1337" s="1" t="s">
        <v>3</v>
      </c>
    </row>
    <row r="1338" spans="1:24" x14ac:dyDescent="0.35">
      <c r="A1338">
        <v>527231153</v>
      </c>
      <c r="B1338" s="1" t="s">
        <v>3</v>
      </c>
      <c r="P1338" s="1">
        <v>688390435</v>
      </c>
      <c r="Q1338" s="1" t="s">
        <v>2</v>
      </c>
      <c r="R1338" s="1">
        <f>COUNTIF(telefony4[Column1], telefony3[[#This Row],[Column1]])</f>
        <v>1</v>
      </c>
      <c r="S1338" s="1"/>
      <c r="U1338" s="3" t="str">
        <f>LEFT(telefony3[[#This Row],[Column1]], 1)</f>
        <v>6</v>
      </c>
      <c r="W1338">
        <v>751185980</v>
      </c>
      <c r="X1338" s="1" t="s">
        <v>3</v>
      </c>
    </row>
    <row r="1339" spans="1:24" x14ac:dyDescent="0.35">
      <c r="A1339">
        <v>527231153</v>
      </c>
      <c r="B1339" s="1" t="s">
        <v>3</v>
      </c>
      <c r="P1339" s="1">
        <v>787755591</v>
      </c>
      <c r="Q1339" s="1" t="s">
        <v>3</v>
      </c>
      <c r="R1339" s="1">
        <f>COUNTIF(telefony4[Column1], telefony3[[#This Row],[Column1]])</f>
        <v>1</v>
      </c>
      <c r="S1339" s="1"/>
      <c r="U1339" s="3" t="str">
        <f>LEFT(telefony3[[#This Row],[Column1]], 1)</f>
        <v>7</v>
      </c>
      <c r="W1339">
        <v>751402854</v>
      </c>
      <c r="X1339" s="1" t="s">
        <v>3</v>
      </c>
    </row>
    <row r="1340" spans="1:24" x14ac:dyDescent="0.35">
      <c r="A1340">
        <v>720039044</v>
      </c>
      <c r="B1340" s="1" t="s">
        <v>3</v>
      </c>
      <c r="P1340" s="1">
        <v>511613083</v>
      </c>
      <c r="Q1340" s="1" t="s">
        <v>2</v>
      </c>
      <c r="R1340" s="1">
        <f>COUNTIF(telefony4[Column1], telefony3[[#This Row],[Column1]])</f>
        <v>1</v>
      </c>
      <c r="S1340" s="1"/>
      <c r="U1340" s="3" t="str">
        <f>LEFT(telefony3[[#This Row],[Column1]], 1)</f>
        <v>5</v>
      </c>
      <c r="W1340">
        <v>751644829</v>
      </c>
      <c r="X1340" s="1" t="s">
        <v>3</v>
      </c>
    </row>
    <row r="1341" spans="1:24" x14ac:dyDescent="0.35">
      <c r="A1341">
        <v>530311640</v>
      </c>
      <c r="B1341" s="1" t="s">
        <v>2</v>
      </c>
      <c r="P1341" s="1">
        <v>891421939</v>
      </c>
      <c r="Q1341" s="1" t="s">
        <v>3</v>
      </c>
      <c r="R1341" s="1">
        <f>COUNTIF(telefony4[Column1], telefony3[[#This Row],[Column1]])</f>
        <v>1</v>
      </c>
      <c r="S1341" s="1"/>
      <c r="U1341" s="3" t="str">
        <f>LEFT(telefony3[[#This Row],[Column1]], 1)</f>
        <v>8</v>
      </c>
      <c r="W1341">
        <v>751658243</v>
      </c>
      <c r="X1341" s="1" t="s">
        <v>3</v>
      </c>
    </row>
    <row r="1342" spans="1:24" x14ac:dyDescent="0.35">
      <c r="A1342">
        <v>733238706</v>
      </c>
      <c r="B1342" s="1" t="s">
        <v>2</v>
      </c>
      <c r="P1342" s="1">
        <v>597070673</v>
      </c>
      <c r="Q1342" s="1" t="s">
        <v>2</v>
      </c>
      <c r="R1342" s="1">
        <f>COUNTIF(telefony4[Column1], telefony3[[#This Row],[Column1]])</f>
        <v>1</v>
      </c>
      <c r="S1342" s="1"/>
      <c r="U1342" s="3" t="str">
        <f>LEFT(telefony3[[#This Row],[Column1]], 1)</f>
        <v>5</v>
      </c>
      <c r="W1342">
        <v>751658243</v>
      </c>
      <c r="X1342" s="1" t="s">
        <v>3</v>
      </c>
    </row>
    <row r="1343" spans="1:24" x14ac:dyDescent="0.35">
      <c r="A1343">
        <v>557412044</v>
      </c>
      <c r="B1343" s="1" t="s">
        <v>3</v>
      </c>
      <c r="P1343" s="1">
        <v>596554984</v>
      </c>
      <c r="Q1343" s="1" t="s">
        <v>3</v>
      </c>
      <c r="R1343" s="1">
        <f>COUNTIF(telefony4[Column1], telefony3[[#This Row],[Column1]])</f>
        <v>1</v>
      </c>
      <c r="S1343" s="1"/>
      <c r="U1343" s="3" t="str">
        <f>LEFT(telefony3[[#This Row],[Column1]], 1)</f>
        <v>5</v>
      </c>
      <c r="W1343">
        <v>751676576</v>
      </c>
      <c r="X1343" s="1" t="s">
        <v>3</v>
      </c>
    </row>
    <row r="1344" spans="1:24" x14ac:dyDescent="0.35">
      <c r="A1344">
        <v>559823688</v>
      </c>
      <c r="B1344" s="1" t="s">
        <v>2</v>
      </c>
      <c r="P1344" s="1">
        <v>870347760</v>
      </c>
      <c r="Q1344" s="1" t="s">
        <v>2</v>
      </c>
      <c r="R1344" s="1">
        <f>COUNTIF(telefony4[Column1], telefony3[[#This Row],[Column1]])</f>
        <v>1</v>
      </c>
      <c r="S1344" s="1"/>
      <c r="U1344" s="3" t="str">
        <f>LEFT(telefony3[[#This Row],[Column1]], 1)</f>
        <v>8</v>
      </c>
      <c r="W1344">
        <v>751828553</v>
      </c>
      <c r="X1344" s="1" t="s">
        <v>2</v>
      </c>
    </row>
    <row r="1345" spans="1:24" x14ac:dyDescent="0.35">
      <c r="A1345">
        <v>781702177</v>
      </c>
      <c r="B1345" s="1" t="s">
        <v>2</v>
      </c>
      <c r="P1345" s="1">
        <v>544078920</v>
      </c>
      <c r="Q1345" s="1" t="s">
        <v>2</v>
      </c>
      <c r="R1345" s="1">
        <f>COUNTIF(telefony4[Column1], telefony3[[#This Row],[Column1]])</f>
        <v>1</v>
      </c>
      <c r="S1345" s="1"/>
      <c r="U1345" s="3" t="str">
        <f>LEFT(telefony3[[#This Row],[Column1]], 1)</f>
        <v>5</v>
      </c>
      <c r="W1345">
        <v>751852305</v>
      </c>
      <c r="X1345" s="1" t="s">
        <v>3</v>
      </c>
    </row>
    <row r="1346" spans="1:24" x14ac:dyDescent="0.35">
      <c r="A1346">
        <v>623337579</v>
      </c>
      <c r="B1346" s="1" t="s">
        <v>3</v>
      </c>
      <c r="P1346" s="1">
        <v>883159256</v>
      </c>
      <c r="Q1346" s="1" t="s">
        <v>3</v>
      </c>
      <c r="R1346" s="1">
        <f>COUNTIF(telefony4[Column1], telefony3[[#This Row],[Column1]])</f>
        <v>1</v>
      </c>
      <c r="S1346" s="1"/>
      <c r="U1346" s="3" t="str">
        <f>LEFT(telefony3[[#This Row],[Column1]], 1)</f>
        <v>8</v>
      </c>
      <c r="W1346">
        <v>751950309</v>
      </c>
      <c r="X1346" s="1" t="s">
        <v>2</v>
      </c>
    </row>
    <row r="1347" spans="1:24" x14ac:dyDescent="0.35">
      <c r="A1347">
        <v>623337579</v>
      </c>
      <c r="B1347" s="1" t="s">
        <v>3</v>
      </c>
      <c r="P1347" s="1">
        <v>742642001</v>
      </c>
      <c r="Q1347" s="1" t="s">
        <v>2</v>
      </c>
      <c r="R1347" s="1">
        <f>COUNTIF(telefony4[Column1], telefony3[[#This Row],[Column1]])</f>
        <v>1</v>
      </c>
      <c r="S1347" s="1"/>
      <c r="U1347" s="3" t="str">
        <f>LEFT(telefony3[[#This Row],[Column1]], 1)</f>
        <v>7</v>
      </c>
      <c r="W1347">
        <v>751995485</v>
      </c>
      <c r="X1347" s="1" t="s">
        <v>3</v>
      </c>
    </row>
    <row r="1348" spans="1:24" x14ac:dyDescent="0.35">
      <c r="A1348">
        <v>623337579</v>
      </c>
      <c r="B1348" s="1" t="s">
        <v>3</v>
      </c>
      <c r="P1348" s="1">
        <v>832457094</v>
      </c>
      <c r="Q1348" s="1" t="s">
        <v>3</v>
      </c>
      <c r="R1348" s="1">
        <f>COUNTIF(telefony4[Column1], telefony3[[#This Row],[Column1]])</f>
        <v>1</v>
      </c>
      <c r="S1348" s="1"/>
      <c r="U1348" s="3" t="str">
        <f>LEFT(telefony3[[#This Row],[Column1]], 1)</f>
        <v>8</v>
      </c>
      <c r="W1348">
        <v>752226847</v>
      </c>
      <c r="X1348" s="1" t="s">
        <v>3</v>
      </c>
    </row>
    <row r="1349" spans="1:24" x14ac:dyDescent="0.35">
      <c r="A1349">
        <v>623337579</v>
      </c>
      <c r="B1349" s="1" t="s">
        <v>3</v>
      </c>
      <c r="P1349" s="1">
        <v>836204781</v>
      </c>
      <c r="Q1349" s="1" t="s">
        <v>2</v>
      </c>
      <c r="R1349" s="1">
        <f>COUNTIF(telefony4[Column1], telefony3[[#This Row],[Column1]])</f>
        <v>1</v>
      </c>
      <c r="S1349" s="1"/>
      <c r="U1349" s="3" t="str">
        <f>LEFT(telefony3[[#This Row],[Column1]], 1)</f>
        <v>8</v>
      </c>
      <c r="W1349">
        <v>752972298</v>
      </c>
      <c r="X1349" s="1" t="s">
        <v>2</v>
      </c>
    </row>
    <row r="1350" spans="1:24" x14ac:dyDescent="0.35">
      <c r="A1350">
        <v>623337579</v>
      </c>
      <c r="B1350" s="1" t="s">
        <v>3</v>
      </c>
      <c r="P1350" s="1">
        <v>604410767</v>
      </c>
      <c r="Q1350" s="1" t="s">
        <v>3</v>
      </c>
      <c r="R1350" s="1">
        <f>COUNTIF(telefony4[Column1], telefony3[[#This Row],[Column1]])</f>
        <v>1</v>
      </c>
      <c r="S1350" s="1"/>
      <c r="U1350" s="3" t="str">
        <f>LEFT(telefony3[[#This Row],[Column1]], 1)</f>
        <v>6</v>
      </c>
      <c r="W1350">
        <v>753128878</v>
      </c>
      <c r="X1350" s="1" t="s">
        <v>2</v>
      </c>
    </row>
    <row r="1351" spans="1:24" x14ac:dyDescent="0.35">
      <c r="A1351">
        <v>623337579</v>
      </c>
      <c r="B1351" s="1" t="s">
        <v>3</v>
      </c>
      <c r="P1351" s="1">
        <v>630983656</v>
      </c>
      <c r="Q1351" s="1" t="s">
        <v>2</v>
      </c>
      <c r="R1351" s="1">
        <f>COUNTIF(telefony4[Column1], telefony3[[#This Row],[Column1]])</f>
        <v>1</v>
      </c>
      <c r="S1351" s="1"/>
      <c r="U1351" s="3" t="str">
        <f>LEFT(telefony3[[#This Row],[Column1]], 1)</f>
        <v>6</v>
      </c>
      <c r="W1351">
        <v>753190308</v>
      </c>
      <c r="X1351" s="1" t="s">
        <v>3</v>
      </c>
    </row>
    <row r="1352" spans="1:24" x14ac:dyDescent="0.35">
      <c r="A1352">
        <v>623337579</v>
      </c>
      <c r="B1352" s="1" t="s">
        <v>3</v>
      </c>
      <c r="P1352" s="1">
        <v>701425798</v>
      </c>
      <c r="Q1352" s="1" t="s">
        <v>2</v>
      </c>
      <c r="R1352" s="1">
        <f>COUNTIF(telefony4[Column1], telefony3[[#This Row],[Column1]])</f>
        <v>1</v>
      </c>
      <c r="S1352" s="1"/>
      <c r="U1352" s="3" t="str">
        <f>LEFT(telefony3[[#This Row],[Column1]], 1)</f>
        <v>7</v>
      </c>
      <c r="W1352">
        <v>753267164</v>
      </c>
      <c r="X1352" s="1" t="s">
        <v>2</v>
      </c>
    </row>
    <row r="1353" spans="1:24" x14ac:dyDescent="0.35">
      <c r="A1353">
        <v>623337579</v>
      </c>
      <c r="B1353" s="1" t="s">
        <v>3</v>
      </c>
      <c r="P1353" s="1">
        <v>643229187</v>
      </c>
      <c r="Q1353" s="1" t="s">
        <v>2</v>
      </c>
      <c r="R1353" s="1">
        <f>COUNTIF(telefony4[Column1], telefony3[[#This Row],[Column1]])</f>
        <v>1</v>
      </c>
      <c r="S1353" s="1"/>
      <c r="U1353" s="3" t="str">
        <f>LEFT(telefony3[[#This Row],[Column1]], 1)</f>
        <v>6</v>
      </c>
      <c r="W1353">
        <v>753561728</v>
      </c>
      <c r="X1353" s="1" t="s">
        <v>3</v>
      </c>
    </row>
    <row r="1354" spans="1:24" x14ac:dyDescent="0.35">
      <c r="A1354">
        <v>623337579</v>
      </c>
      <c r="B1354" s="1" t="s">
        <v>3</v>
      </c>
      <c r="P1354" s="1">
        <v>832281396</v>
      </c>
      <c r="Q1354" s="1" t="s">
        <v>3</v>
      </c>
      <c r="R1354" s="1">
        <f>COUNTIF(telefony4[Column1], telefony3[[#This Row],[Column1]])</f>
        <v>1</v>
      </c>
      <c r="S1354" s="1"/>
      <c r="U1354" s="3" t="str">
        <f>LEFT(telefony3[[#This Row],[Column1]], 1)</f>
        <v>8</v>
      </c>
      <c r="W1354">
        <v>753561728</v>
      </c>
      <c r="X1354" s="1" t="s">
        <v>3</v>
      </c>
    </row>
    <row r="1355" spans="1:24" x14ac:dyDescent="0.35">
      <c r="A1355">
        <v>623337579</v>
      </c>
      <c r="B1355" s="1" t="s">
        <v>3</v>
      </c>
      <c r="P1355" s="1">
        <v>667934458</v>
      </c>
      <c r="Q1355" s="1" t="s">
        <v>3</v>
      </c>
      <c r="R1355" s="1">
        <f>COUNTIF(telefony4[Column1], telefony3[[#This Row],[Column1]])</f>
        <v>1</v>
      </c>
      <c r="S1355" s="1"/>
      <c r="U1355" s="3" t="str">
        <f>LEFT(telefony3[[#This Row],[Column1]], 1)</f>
        <v>6</v>
      </c>
      <c r="W1355">
        <v>753610057</v>
      </c>
      <c r="X1355" s="1" t="s">
        <v>3</v>
      </c>
    </row>
    <row r="1356" spans="1:24" x14ac:dyDescent="0.35">
      <c r="A1356">
        <v>623337579</v>
      </c>
      <c r="B1356" s="1" t="s">
        <v>3</v>
      </c>
      <c r="P1356" s="1">
        <v>794332444</v>
      </c>
      <c r="Q1356" s="1" t="s">
        <v>3</v>
      </c>
      <c r="R1356" s="1">
        <f>COUNTIF(telefony4[Column1], telefony3[[#This Row],[Column1]])</f>
        <v>1</v>
      </c>
      <c r="S1356" s="1"/>
      <c r="U1356" s="3" t="str">
        <f>LEFT(telefony3[[#This Row],[Column1]], 1)</f>
        <v>7</v>
      </c>
      <c r="W1356">
        <v>753844469</v>
      </c>
      <c r="X1356" s="1" t="s">
        <v>3</v>
      </c>
    </row>
    <row r="1357" spans="1:24" x14ac:dyDescent="0.35">
      <c r="A1357">
        <v>623337579</v>
      </c>
      <c r="B1357" s="1" t="s">
        <v>3</v>
      </c>
      <c r="P1357" s="1">
        <v>873794448</v>
      </c>
      <c r="Q1357" s="1" t="s">
        <v>3</v>
      </c>
      <c r="R1357" s="1">
        <f>COUNTIF(telefony4[Column1], telefony3[[#This Row],[Column1]])</f>
        <v>1</v>
      </c>
      <c r="S1357" s="1"/>
      <c r="U1357" s="3" t="str">
        <f>LEFT(telefony3[[#This Row],[Column1]], 1)</f>
        <v>8</v>
      </c>
      <c r="W1357">
        <v>754001481</v>
      </c>
      <c r="X1357" s="1" t="s">
        <v>2</v>
      </c>
    </row>
    <row r="1358" spans="1:24" x14ac:dyDescent="0.35">
      <c r="A1358">
        <v>846567675</v>
      </c>
      <c r="B1358" s="1" t="s">
        <v>2</v>
      </c>
      <c r="P1358" s="1">
        <v>637602439</v>
      </c>
      <c r="Q1358" s="1" t="s">
        <v>3</v>
      </c>
      <c r="R1358" s="1">
        <f>COUNTIF(telefony4[Column1], telefony3[[#This Row],[Column1]])</f>
        <v>1</v>
      </c>
      <c r="S1358" s="1"/>
      <c r="U1358" s="3" t="str">
        <f>LEFT(telefony3[[#This Row],[Column1]], 1)</f>
        <v>6</v>
      </c>
      <c r="W1358">
        <v>754179405</v>
      </c>
      <c r="X1358" s="1" t="s">
        <v>3</v>
      </c>
    </row>
    <row r="1359" spans="1:24" x14ac:dyDescent="0.35">
      <c r="A1359">
        <v>511927830</v>
      </c>
      <c r="B1359" s="1" t="s">
        <v>3</v>
      </c>
      <c r="P1359" s="1">
        <v>542714569</v>
      </c>
      <c r="Q1359" s="1" t="s">
        <v>3</v>
      </c>
      <c r="R1359" s="1">
        <f>COUNTIF(telefony4[Column1], telefony3[[#This Row],[Column1]])</f>
        <v>1</v>
      </c>
      <c r="S1359" s="1"/>
      <c r="U1359" s="3" t="str">
        <f>LEFT(telefony3[[#This Row],[Column1]], 1)</f>
        <v>5</v>
      </c>
      <c r="W1359">
        <v>754179405</v>
      </c>
      <c r="X1359" s="1" t="s">
        <v>3</v>
      </c>
    </row>
    <row r="1360" spans="1:24" x14ac:dyDescent="0.35">
      <c r="A1360">
        <v>522738929</v>
      </c>
      <c r="B1360" s="1" t="s">
        <v>2</v>
      </c>
      <c r="P1360" s="1">
        <v>506257806</v>
      </c>
      <c r="Q1360" s="1" t="s">
        <v>3</v>
      </c>
      <c r="R1360" s="1">
        <f>COUNTIF(telefony4[Column1], telefony3[[#This Row],[Column1]])</f>
        <v>1</v>
      </c>
      <c r="S1360" s="1"/>
      <c r="U1360" s="3" t="str">
        <f>LEFT(telefony3[[#This Row],[Column1]], 1)</f>
        <v>5</v>
      </c>
      <c r="W1360">
        <v>754321189</v>
      </c>
      <c r="X1360" s="1" t="s">
        <v>2</v>
      </c>
    </row>
    <row r="1361" spans="1:24" x14ac:dyDescent="0.35">
      <c r="A1361">
        <v>740745364</v>
      </c>
      <c r="B1361" s="1" t="s">
        <v>3</v>
      </c>
      <c r="P1361" s="1">
        <v>728257676</v>
      </c>
      <c r="Q1361" s="1" t="s">
        <v>3</v>
      </c>
      <c r="R1361" s="1">
        <f>COUNTIF(telefony4[Column1], telefony3[[#This Row],[Column1]])</f>
        <v>1</v>
      </c>
      <c r="S1361" s="1"/>
      <c r="U1361" s="3" t="str">
        <f>LEFT(telefony3[[#This Row],[Column1]], 1)</f>
        <v>7</v>
      </c>
      <c r="W1361">
        <v>754344126</v>
      </c>
      <c r="X1361" s="1" t="s">
        <v>2</v>
      </c>
    </row>
    <row r="1362" spans="1:24" x14ac:dyDescent="0.35">
      <c r="A1362">
        <v>624966683</v>
      </c>
      <c r="B1362" s="1" t="s">
        <v>2</v>
      </c>
      <c r="P1362" s="1">
        <v>772867567</v>
      </c>
      <c r="Q1362" s="1" t="s">
        <v>3</v>
      </c>
      <c r="R1362" s="1">
        <f>COUNTIF(telefony4[Column1], telefony3[[#This Row],[Column1]])</f>
        <v>1</v>
      </c>
      <c r="S1362" s="1"/>
      <c r="U1362" s="3" t="str">
        <f>LEFT(telefony3[[#This Row],[Column1]], 1)</f>
        <v>7</v>
      </c>
      <c r="W1362">
        <v>754420341</v>
      </c>
      <c r="X1362" s="1" t="s">
        <v>2</v>
      </c>
    </row>
    <row r="1363" spans="1:24" x14ac:dyDescent="0.35">
      <c r="A1363">
        <v>720214691</v>
      </c>
      <c r="B1363" s="1" t="s">
        <v>2</v>
      </c>
      <c r="P1363" s="1">
        <v>772673278</v>
      </c>
      <c r="Q1363" s="1" t="s">
        <v>3</v>
      </c>
      <c r="R1363" s="1">
        <f>COUNTIF(telefony4[Column1], telefony3[[#This Row],[Column1]])</f>
        <v>1</v>
      </c>
      <c r="S1363" s="1"/>
      <c r="U1363" s="3" t="str">
        <f>LEFT(telefony3[[#This Row],[Column1]], 1)</f>
        <v>7</v>
      </c>
      <c r="W1363">
        <v>754805647</v>
      </c>
      <c r="X1363" s="1" t="s">
        <v>3</v>
      </c>
    </row>
    <row r="1364" spans="1:24" x14ac:dyDescent="0.35">
      <c r="A1364">
        <v>529967923</v>
      </c>
      <c r="B1364" s="1" t="s">
        <v>2</v>
      </c>
      <c r="P1364" s="1">
        <v>821963744</v>
      </c>
      <c r="Q1364" s="1" t="s">
        <v>2</v>
      </c>
      <c r="R1364" s="1">
        <f>COUNTIF(telefony4[Column1], telefony3[[#This Row],[Column1]])</f>
        <v>1</v>
      </c>
      <c r="S1364" s="1"/>
      <c r="U1364" s="3" t="str">
        <f>LEFT(telefony3[[#This Row],[Column1]], 1)</f>
        <v>8</v>
      </c>
      <c r="W1364">
        <v>754977742</v>
      </c>
      <c r="X1364" s="1" t="s">
        <v>3</v>
      </c>
    </row>
    <row r="1365" spans="1:24" x14ac:dyDescent="0.35">
      <c r="A1365">
        <v>830779548</v>
      </c>
      <c r="B1365" s="1" t="s">
        <v>3</v>
      </c>
      <c r="P1365" s="1">
        <v>511120564</v>
      </c>
      <c r="Q1365" s="1" t="s">
        <v>3</v>
      </c>
      <c r="R1365" s="1">
        <f>COUNTIF(telefony4[Column1], telefony3[[#This Row],[Column1]])</f>
        <v>1</v>
      </c>
      <c r="S1365" s="1"/>
      <c r="U1365" s="3" t="str">
        <f>LEFT(telefony3[[#This Row],[Column1]], 1)</f>
        <v>5</v>
      </c>
      <c r="W1365">
        <v>755264924</v>
      </c>
      <c r="X1365" s="1" t="s">
        <v>3</v>
      </c>
    </row>
    <row r="1366" spans="1:24" x14ac:dyDescent="0.35">
      <c r="A1366">
        <v>582184948</v>
      </c>
      <c r="B1366" s="1" t="s">
        <v>2</v>
      </c>
      <c r="P1366" s="1">
        <v>716640387</v>
      </c>
      <c r="Q1366" s="1" t="s">
        <v>3</v>
      </c>
      <c r="R1366" s="1">
        <f>COUNTIF(telefony4[Column1], telefony3[[#This Row],[Column1]])</f>
        <v>1</v>
      </c>
      <c r="S1366" s="1"/>
      <c r="U1366" s="3" t="str">
        <f>LEFT(telefony3[[#This Row],[Column1]], 1)</f>
        <v>7</v>
      </c>
      <c r="W1366">
        <v>756294674</v>
      </c>
      <c r="X1366" s="1" t="s">
        <v>3</v>
      </c>
    </row>
    <row r="1367" spans="1:24" x14ac:dyDescent="0.35">
      <c r="A1367">
        <v>732712992</v>
      </c>
      <c r="B1367" s="1" t="s">
        <v>2</v>
      </c>
      <c r="P1367" s="1">
        <v>615305787</v>
      </c>
      <c r="Q1367" s="1" t="s">
        <v>3</v>
      </c>
      <c r="R1367" s="1">
        <f>COUNTIF(telefony4[Column1], telefony3[[#This Row],[Column1]])</f>
        <v>1</v>
      </c>
      <c r="S1367" s="1"/>
      <c r="U1367" s="3" t="str">
        <f>LEFT(telefony3[[#This Row],[Column1]], 1)</f>
        <v>6</v>
      </c>
      <c r="W1367">
        <v>756447345</v>
      </c>
      <c r="X1367" s="1" t="s">
        <v>3</v>
      </c>
    </row>
    <row r="1368" spans="1:24" x14ac:dyDescent="0.35">
      <c r="A1368">
        <v>623561179</v>
      </c>
      <c r="B1368" s="1" t="s">
        <v>3</v>
      </c>
      <c r="P1368" s="1">
        <v>596465522</v>
      </c>
      <c r="Q1368" s="1" t="s">
        <v>3</v>
      </c>
      <c r="R1368" s="1">
        <f>COUNTIF(telefony4[Column1], telefony3[[#This Row],[Column1]])</f>
        <v>1</v>
      </c>
      <c r="S1368" s="1"/>
      <c r="U1368" s="3" t="str">
        <f>LEFT(telefony3[[#This Row],[Column1]], 1)</f>
        <v>5</v>
      </c>
      <c r="W1368">
        <v>757128463</v>
      </c>
      <c r="X1368" s="1" t="s">
        <v>3</v>
      </c>
    </row>
    <row r="1369" spans="1:24" x14ac:dyDescent="0.35">
      <c r="A1369">
        <v>735279896</v>
      </c>
      <c r="B1369" s="1" t="s">
        <v>3</v>
      </c>
      <c r="P1369" s="1">
        <v>899787939</v>
      </c>
      <c r="Q1369" s="1" t="s">
        <v>3</v>
      </c>
      <c r="R1369" s="1">
        <f>COUNTIF(telefony4[Column1], telefony3[[#This Row],[Column1]])</f>
        <v>1</v>
      </c>
      <c r="S1369" s="1"/>
      <c r="U1369" s="3" t="str">
        <f>LEFT(telefony3[[#This Row],[Column1]], 1)</f>
        <v>8</v>
      </c>
      <c r="W1369">
        <v>757947631</v>
      </c>
      <c r="X1369" s="1" t="s">
        <v>2</v>
      </c>
    </row>
    <row r="1370" spans="1:24" x14ac:dyDescent="0.35">
      <c r="A1370">
        <v>739339530</v>
      </c>
      <c r="B1370" s="1" t="s">
        <v>3</v>
      </c>
      <c r="P1370" s="1">
        <v>592270367</v>
      </c>
      <c r="Q1370" s="1" t="s">
        <v>3</v>
      </c>
      <c r="R1370" s="1">
        <f>COUNTIF(telefony4[Column1], telefony3[[#This Row],[Column1]])</f>
        <v>1</v>
      </c>
      <c r="S1370" s="1"/>
      <c r="U1370" s="3" t="str">
        <f>LEFT(telefony3[[#This Row],[Column1]], 1)</f>
        <v>5</v>
      </c>
      <c r="W1370">
        <v>758172242</v>
      </c>
      <c r="X1370" s="1" t="s">
        <v>3</v>
      </c>
    </row>
    <row r="1371" spans="1:24" x14ac:dyDescent="0.35">
      <c r="A1371">
        <v>779047245</v>
      </c>
      <c r="B1371" s="1" t="s">
        <v>3</v>
      </c>
      <c r="P1371" s="1">
        <v>816653145</v>
      </c>
      <c r="Q1371" s="1" t="s">
        <v>3</v>
      </c>
      <c r="R1371" s="1">
        <f>COUNTIF(telefony4[Column1], telefony3[[#This Row],[Column1]])</f>
        <v>1</v>
      </c>
      <c r="S1371" s="1"/>
      <c r="U1371" s="3" t="str">
        <f>LEFT(telefony3[[#This Row],[Column1]], 1)</f>
        <v>8</v>
      </c>
      <c r="W1371">
        <v>758287320</v>
      </c>
      <c r="X1371" s="1" t="s">
        <v>3</v>
      </c>
    </row>
    <row r="1372" spans="1:24" x14ac:dyDescent="0.35">
      <c r="A1372">
        <v>643248486</v>
      </c>
      <c r="B1372" s="1" t="s">
        <v>2</v>
      </c>
      <c r="P1372" s="1">
        <v>712954628</v>
      </c>
      <c r="Q1372" s="1" t="s">
        <v>2</v>
      </c>
      <c r="R1372" s="1">
        <f>COUNTIF(telefony4[Column1], telefony3[[#This Row],[Column1]])</f>
        <v>1</v>
      </c>
      <c r="S1372" s="1"/>
      <c r="U1372" s="3" t="str">
        <f>LEFT(telefony3[[#This Row],[Column1]], 1)</f>
        <v>7</v>
      </c>
      <c r="W1372">
        <v>758287320</v>
      </c>
      <c r="X1372" s="1" t="s">
        <v>3</v>
      </c>
    </row>
    <row r="1373" spans="1:24" x14ac:dyDescent="0.35">
      <c r="A1373">
        <v>881264318</v>
      </c>
      <c r="B1373" s="1" t="s">
        <v>3</v>
      </c>
      <c r="P1373" s="1">
        <v>507106143</v>
      </c>
      <c r="Q1373" s="1" t="s">
        <v>3</v>
      </c>
      <c r="R1373" s="1">
        <f>COUNTIF(telefony4[Column1], telefony3[[#This Row],[Column1]])</f>
        <v>1</v>
      </c>
      <c r="S1373" s="1"/>
      <c r="U1373" s="3" t="str">
        <f>LEFT(telefony3[[#This Row],[Column1]], 1)</f>
        <v>5</v>
      </c>
      <c r="W1373">
        <v>758936351</v>
      </c>
      <c r="X1373" s="1" t="s">
        <v>2</v>
      </c>
    </row>
    <row r="1374" spans="1:24" x14ac:dyDescent="0.35">
      <c r="A1374">
        <v>828732803</v>
      </c>
      <c r="B1374" s="1" t="s">
        <v>2</v>
      </c>
      <c r="P1374" s="1">
        <v>876321999</v>
      </c>
      <c r="Q1374" s="1" t="s">
        <v>2</v>
      </c>
      <c r="R1374" s="1">
        <f>COUNTIF(telefony4[Column1], telefony3[[#This Row],[Column1]])</f>
        <v>1</v>
      </c>
      <c r="S1374" s="1"/>
      <c r="U1374" s="3" t="str">
        <f>LEFT(telefony3[[#This Row],[Column1]], 1)</f>
        <v>8</v>
      </c>
      <c r="W1374">
        <v>758938738</v>
      </c>
      <c r="X1374" s="1" t="s">
        <v>3</v>
      </c>
    </row>
    <row r="1375" spans="1:24" x14ac:dyDescent="0.35">
      <c r="A1375">
        <v>622124862</v>
      </c>
      <c r="B1375" s="1" t="s">
        <v>3</v>
      </c>
      <c r="P1375" s="1">
        <v>761511582</v>
      </c>
      <c r="Q1375" s="1" t="s">
        <v>3</v>
      </c>
      <c r="R1375" s="1">
        <f>COUNTIF(telefony4[Column1], telefony3[[#This Row],[Column1]])</f>
        <v>1</v>
      </c>
      <c r="S1375" s="1"/>
      <c r="U1375" s="3" t="str">
        <f>LEFT(telefony3[[#This Row],[Column1]], 1)</f>
        <v>7</v>
      </c>
      <c r="W1375">
        <v>758938738</v>
      </c>
      <c r="X1375" s="1" t="s">
        <v>3</v>
      </c>
    </row>
    <row r="1376" spans="1:24" x14ac:dyDescent="0.35">
      <c r="A1376">
        <v>599637677</v>
      </c>
      <c r="B1376" s="1" t="s">
        <v>3</v>
      </c>
      <c r="P1376" s="1">
        <v>670616896</v>
      </c>
      <c r="Q1376" s="1" t="s">
        <v>3</v>
      </c>
      <c r="R1376" s="1">
        <f>COUNTIF(telefony4[Column1], telefony3[[#This Row],[Column1]])</f>
        <v>1</v>
      </c>
      <c r="S1376" s="1"/>
      <c r="U1376" s="3" t="str">
        <f>LEFT(telefony3[[#This Row],[Column1]], 1)</f>
        <v>6</v>
      </c>
      <c r="W1376">
        <v>759000881</v>
      </c>
      <c r="X1376" s="1" t="s">
        <v>3</v>
      </c>
    </row>
    <row r="1377" spans="1:24" x14ac:dyDescent="0.35">
      <c r="A1377">
        <v>511940422</v>
      </c>
      <c r="B1377" s="1" t="s">
        <v>2</v>
      </c>
      <c r="P1377" s="1">
        <v>840988794</v>
      </c>
      <c r="Q1377" s="1" t="s">
        <v>2</v>
      </c>
      <c r="R1377" s="1">
        <f>COUNTIF(telefony4[Column1], telefony3[[#This Row],[Column1]])</f>
        <v>1</v>
      </c>
      <c r="S1377" s="1"/>
      <c r="U1377" s="3" t="str">
        <f>LEFT(telefony3[[#This Row],[Column1]], 1)</f>
        <v>8</v>
      </c>
      <c r="W1377">
        <v>759368288</v>
      </c>
      <c r="X1377" s="1" t="s">
        <v>3</v>
      </c>
    </row>
    <row r="1378" spans="1:24" x14ac:dyDescent="0.35">
      <c r="A1378">
        <v>609883663</v>
      </c>
      <c r="B1378" s="1" t="s">
        <v>2</v>
      </c>
      <c r="P1378" s="1">
        <v>800181601</v>
      </c>
      <c r="Q1378" s="1" t="s">
        <v>2</v>
      </c>
      <c r="R1378" s="1">
        <f>COUNTIF(telefony4[Column1], telefony3[[#This Row],[Column1]])</f>
        <v>1</v>
      </c>
      <c r="S1378" s="1"/>
      <c r="U1378" s="3" t="str">
        <f>LEFT(telefony3[[#This Row],[Column1]], 1)</f>
        <v>8</v>
      </c>
      <c r="W1378">
        <v>759387230</v>
      </c>
      <c r="X1378" s="1" t="s">
        <v>2</v>
      </c>
    </row>
    <row r="1379" spans="1:24" x14ac:dyDescent="0.35">
      <c r="A1379">
        <v>667010101</v>
      </c>
      <c r="B1379" s="1" t="s">
        <v>2</v>
      </c>
      <c r="P1379" s="1">
        <v>674235633</v>
      </c>
      <c r="Q1379" s="1" t="s">
        <v>3</v>
      </c>
      <c r="R1379" s="1">
        <f>COUNTIF(telefony4[Column1], telefony3[[#This Row],[Column1]])</f>
        <v>1</v>
      </c>
      <c r="S1379" s="1"/>
      <c r="U1379" s="3" t="str">
        <f>LEFT(telefony3[[#This Row],[Column1]], 1)</f>
        <v>6</v>
      </c>
      <c r="W1379">
        <v>759830825</v>
      </c>
      <c r="X1379" s="1" t="s">
        <v>2</v>
      </c>
    </row>
    <row r="1380" spans="1:24" x14ac:dyDescent="0.35">
      <c r="A1380">
        <v>627561129</v>
      </c>
      <c r="B1380" s="1" t="s">
        <v>3</v>
      </c>
      <c r="P1380" s="1">
        <v>511182754</v>
      </c>
      <c r="Q1380" s="1" t="s">
        <v>2</v>
      </c>
      <c r="R1380" s="1">
        <f>COUNTIF(telefony4[Column1], telefony3[[#This Row],[Column1]])</f>
        <v>1</v>
      </c>
      <c r="S1380" s="1"/>
      <c r="U1380" s="3" t="str">
        <f>LEFT(telefony3[[#This Row],[Column1]], 1)</f>
        <v>5</v>
      </c>
      <c r="W1380">
        <v>761272516</v>
      </c>
      <c r="X1380" s="1" t="s">
        <v>3</v>
      </c>
    </row>
    <row r="1381" spans="1:24" x14ac:dyDescent="0.35">
      <c r="A1381">
        <v>755264924</v>
      </c>
      <c r="B1381" s="1" t="s">
        <v>3</v>
      </c>
      <c r="P1381" s="1">
        <v>677439853</v>
      </c>
      <c r="Q1381" s="1" t="s">
        <v>3</v>
      </c>
      <c r="R1381" s="1">
        <f>COUNTIF(telefony4[Column1], telefony3[[#This Row],[Column1]])</f>
        <v>1</v>
      </c>
      <c r="S1381" s="1"/>
      <c r="U1381" s="3" t="str">
        <f>LEFT(telefony3[[#This Row],[Column1]], 1)</f>
        <v>6</v>
      </c>
      <c r="W1381">
        <v>761272516</v>
      </c>
      <c r="X1381" s="1" t="s">
        <v>3</v>
      </c>
    </row>
    <row r="1382" spans="1:24" x14ac:dyDescent="0.35">
      <c r="A1382">
        <v>703864985</v>
      </c>
      <c r="B1382" s="1" t="s">
        <v>3</v>
      </c>
      <c r="P1382" s="1">
        <v>514459160</v>
      </c>
      <c r="Q1382" s="1" t="s">
        <v>2</v>
      </c>
      <c r="R1382" s="1">
        <f>COUNTIF(telefony4[Column1], telefony3[[#This Row],[Column1]])</f>
        <v>1</v>
      </c>
      <c r="S1382" s="1"/>
      <c r="U1382" s="3" t="str">
        <f>LEFT(telefony3[[#This Row],[Column1]], 1)</f>
        <v>5</v>
      </c>
      <c r="W1382">
        <v>761297952</v>
      </c>
      <c r="X1382" s="1" t="s">
        <v>2</v>
      </c>
    </row>
    <row r="1383" spans="1:24" x14ac:dyDescent="0.35">
      <c r="A1383">
        <v>743655985</v>
      </c>
      <c r="B1383" s="1" t="s">
        <v>2</v>
      </c>
      <c r="P1383" s="1">
        <v>829877817</v>
      </c>
      <c r="Q1383" s="1" t="s">
        <v>2</v>
      </c>
      <c r="R1383" s="1">
        <f>COUNTIF(telefony4[Column1], telefony3[[#This Row],[Column1]])</f>
        <v>1</v>
      </c>
      <c r="S1383" s="1"/>
      <c r="U1383" s="3" t="str">
        <f>LEFT(telefony3[[#This Row],[Column1]], 1)</f>
        <v>8</v>
      </c>
      <c r="W1383">
        <v>761511582</v>
      </c>
      <c r="X1383" s="1" t="s">
        <v>3</v>
      </c>
    </row>
    <row r="1384" spans="1:24" x14ac:dyDescent="0.35">
      <c r="A1384">
        <v>633907008</v>
      </c>
      <c r="B1384" s="1" t="s">
        <v>3</v>
      </c>
      <c r="P1384" s="1">
        <v>828469888</v>
      </c>
      <c r="Q1384" s="1" t="s">
        <v>2</v>
      </c>
      <c r="R1384" s="1">
        <f>COUNTIF(telefony4[Column1], telefony3[[#This Row],[Column1]])</f>
        <v>1</v>
      </c>
      <c r="S1384" s="1"/>
      <c r="U1384" s="3" t="str">
        <f>LEFT(telefony3[[#This Row],[Column1]], 1)</f>
        <v>8</v>
      </c>
      <c r="W1384">
        <v>761621988</v>
      </c>
      <c r="X1384" s="1" t="s">
        <v>3</v>
      </c>
    </row>
    <row r="1385" spans="1:24" x14ac:dyDescent="0.35">
      <c r="A1385">
        <v>762962193</v>
      </c>
      <c r="B1385" s="1" t="s">
        <v>3</v>
      </c>
      <c r="P1385" s="1">
        <v>728560280</v>
      </c>
      <c r="Q1385" s="1" t="s">
        <v>2</v>
      </c>
      <c r="R1385" s="1">
        <f>COUNTIF(telefony4[Column1], telefony3[[#This Row],[Column1]])</f>
        <v>1</v>
      </c>
      <c r="S1385" s="1"/>
      <c r="U1385" s="3" t="str">
        <f>LEFT(telefony3[[#This Row],[Column1]], 1)</f>
        <v>7</v>
      </c>
      <c r="W1385">
        <v>761929149</v>
      </c>
      <c r="X1385" s="1" t="s">
        <v>2</v>
      </c>
    </row>
    <row r="1386" spans="1:24" x14ac:dyDescent="0.35">
      <c r="A1386">
        <v>553489178</v>
      </c>
      <c r="B1386" s="1" t="s">
        <v>3</v>
      </c>
      <c r="P1386" s="1">
        <v>728812343</v>
      </c>
      <c r="Q1386" s="1" t="s">
        <v>2</v>
      </c>
      <c r="R1386" s="1">
        <f>COUNTIF(telefony4[Column1], telefony3[[#This Row],[Column1]])</f>
        <v>1</v>
      </c>
      <c r="S1386" s="1"/>
      <c r="U1386" s="3" t="str">
        <f>LEFT(telefony3[[#This Row],[Column1]], 1)</f>
        <v>7</v>
      </c>
      <c r="W1386">
        <v>762249616</v>
      </c>
      <c r="X1386" s="1" t="s">
        <v>3</v>
      </c>
    </row>
    <row r="1387" spans="1:24" x14ac:dyDescent="0.35">
      <c r="A1387">
        <v>897447253</v>
      </c>
      <c r="B1387" s="1" t="s">
        <v>2</v>
      </c>
      <c r="P1387" s="1">
        <v>728733543</v>
      </c>
      <c r="Q1387" s="1" t="s">
        <v>3</v>
      </c>
      <c r="R1387" s="1">
        <f>COUNTIF(telefony4[Column1], telefony3[[#This Row],[Column1]])</f>
        <v>1</v>
      </c>
      <c r="S1387" s="1"/>
      <c r="U1387" s="3" t="str">
        <f>LEFT(telefony3[[#This Row],[Column1]], 1)</f>
        <v>7</v>
      </c>
      <c r="W1387">
        <v>762329399</v>
      </c>
      <c r="X1387" s="1" t="s">
        <v>2</v>
      </c>
    </row>
    <row r="1388" spans="1:24" x14ac:dyDescent="0.35">
      <c r="A1388">
        <v>801133960</v>
      </c>
      <c r="B1388" s="1" t="s">
        <v>3</v>
      </c>
      <c r="P1388" s="1">
        <v>728788299</v>
      </c>
      <c r="Q1388" s="1" t="s">
        <v>3</v>
      </c>
      <c r="R1388" s="1">
        <f>COUNTIF(telefony4[Column1], telefony3[[#This Row],[Column1]])</f>
        <v>1</v>
      </c>
      <c r="S1388" s="1"/>
      <c r="U1388" s="3" t="str">
        <f>LEFT(telefony3[[#This Row],[Column1]], 1)</f>
        <v>7</v>
      </c>
      <c r="W1388">
        <v>762928233</v>
      </c>
      <c r="X1388" s="1" t="s">
        <v>2</v>
      </c>
    </row>
    <row r="1389" spans="1:24" x14ac:dyDescent="0.35">
      <c r="A1389">
        <v>662876405</v>
      </c>
      <c r="B1389" s="1" t="s">
        <v>2</v>
      </c>
      <c r="P1389" s="1">
        <v>728840778</v>
      </c>
      <c r="Q1389" s="1" t="s">
        <v>2</v>
      </c>
      <c r="R1389" s="1">
        <f>COUNTIF(telefony4[Column1], telefony3[[#This Row],[Column1]])</f>
        <v>1</v>
      </c>
      <c r="S1389" s="1"/>
      <c r="U1389" s="3" t="str">
        <f>LEFT(telefony3[[#This Row],[Column1]], 1)</f>
        <v>7</v>
      </c>
      <c r="W1389">
        <v>762962193</v>
      </c>
      <c r="X1389" s="1" t="s">
        <v>3</v>
      </c>
    </row>
    <row r="1390" spans="1:24" x14ac:dyDescent="0.35">
      <c r="A1390">
        <v>665722787</v>
      </c>
      <c r="B1390" s="1" t="s">
        <v>3</v>
      </c>
      <c r="P1390" s="1">
        <v>728436515</v>
      </c>
      <c r="Q1390" s="1" t="s">
        <v>2</v>
      </c>
      <c r="R1390" s="1">
        <f>COUNTIF(telefony4[Column1], telefony3[[#This Row],[Column1]])</f>
        <v>1</v>
      </c>
      <c r="S1390" s="1"/>
      <c r="U1390" s="3" t="str">
        <f>LEFT(telefony3[[#This Row],[Column1]], 1)</f>
        <v>7</v>
      </c>
      <c r="W1390">
        <v>763142654</v>
      </c>
      <c r="X1390" s="1" t="s">
        <v>2</v>
      </c>
    </row>
    <row r="1391" spans="1:24" x14ac:dyDescent="0.35">
      <c r="A1391">
        <v>543655115</v>
      </c>
      <c r="B1391" s="1" t="s">
        <v>2</v>
      </c>
      <c r="P1391" s="1">
        <v>728299214</v>
      </c>
      <c r="Q1391" s="1" t="s">
        <v>3</v>
      </c>
      <c r="R1391" s="1">
        <f>COUNTIF(telefony4[Column1], telefony3[[#This Row],[Column1]])</f>
        <v>1</v>
      </c>
      <c r="S1391" s="1"/>
      <c r="U1391" s="3" t="str">
        <f>LEFT(telefony3[[#This Row],[Column1]], 1)</f>
        <v>7</v>
      </c>
      <c r="W1391">
        <v>763856791</v>
      </c>
      <c r="X1391" s="1" t="s">
        <v>3</v>
      </c>
    </row>
    <row r="1392" spans="1:24" x14ac:dyDescent="0.35">
      <c r="A1392">
        <v>714433719</v>
      </c>
      <c r="B1392" s="1" t="s">
        <v>3</v>
      </c>
      <c r="P1392" s="1">
        <v>728920890</v>
      </c>
      <c r="Q1392" s="1" t="s">
        <v>2</v>
      </c>
      <c r="R1392" s="1">
        <f>COUNTIF(telefony4[Column1], telefony3[[#This Row],[Column1]])</f>
        <v>1</v>
      </c>
      <c r="S1392" s="1"/>
      <c r="U1392" s="3" t="str">
        <f>LEFT(telefony3[[#This Row],[Column1]], 1)</f>
        <v>7</v>
      </c>
      <c r="W1392">
        <v>764228805</v>
      </c>
      <c r="X1392" s="1" t="s">
        <v>3</v>
      </c>
    </row>
    <row r="1393" spans="1:24" x14ac:dyDescent="0.35">
      <c r="A1393">
        <v>547418550</v>
      </c>
      <c r="B1393" s="1" t="s">
        <v>2</v>
      </c>
      <c r="P1393" s="1">
        <v>728509761</v>
      </c>
      <c r="Q1393" s="1" t="s">
        <v>3</v>
      </c>
      <c r="R1393" s="1">
        <f>COUNTIF(telefony4[Column1], telefony3[[#This Row],[Column1]])</f>
        <v>1</v>
      </c>
      <c r="S1393" s="1"/>
      <c r="U1393" s="3" t="str">
        <f>LEFT(telefony3[[#This Row],[Column1]], 1)</f>
        <v>7</v>
      </c>
      <c r="W1393">
        <v>764351911</v>
      </c>
      <c r="X1393" s="1" t="s">
        <v>2</v>
      </c>
    </row>
    <row r="1394" spans="1:24" x14ac:dyDescent="0.35">
      <c r="A1394">
        <v>764351911</v>
      </c>
      <c r="B1394" s="1" t="s">
        <v>2</v>
      </c>
      <c r="P1394" s="1">
        <v>728297952</v>
      </c>
      <c r="Q1394" s="1" t="s">
        <v>2</v>
      </c>
      <c r="R1394" s="1">
        <f>COUNTIF(telefony4[Column1], telefony3[[#This Row],[Column1]])</f>
        <v>1</v>
      </c>
      <c r="S1394" s="1"/>
      <c r="U1394" s="3" t="str">
        <f>LEFT(telefony3[[#This Row],[Column1]], 1)</f>
        <v>7</v>
      </c>
      <c r="W1394">
        <v>764365176</v>
      </c>
      <c r="X1394" s="1" t="s">
        <v>3</v>
      </c>
    </row>
    <row r="1395" spans="1:24" x14ac:dyDescent="0.35">
      <c r="A1395">
        <v>541898134</v>
      </c>
      <c r="B1395" s="1" t="s">
        <v>2</v>
      </c>
      <c r="P1395" s="1">
        <v>728911522</v>
      </c>
      <c r="Q1395" s="1" t="s">
        <v>3</v>
      </c>
      <c r="R1395" s="1">
        <f>COUNTIF(telefony4[Column1], telefony3[[#This Row],[Column1]])</f>
        <v>1</v>
      </c>
      <c r="S1395" s="1"/>
      <c r="U1395" s="3" t="str">
        <f>LEFT(telefony3[[#This Row],[Column1]], 1)</f>
        <v>7</v>
      </c>
      <c r="W1395">
        <v>764859813</v>
      </c>
      <c r="X1395" s="1" t="s">
        <v>2</v>
      </c>
    </row>
    <row r="1396" spans="1:24" x14ac:dyDescent="0.35">
      <c r="A1396">
        <v>822524330</v>
      </c>
      <c r="B1396" s="1" t="s">
        <v>3</v>
      </c>
      <c r="P1396" s="1">
        <v>728519121</v>
      </c>
      <c r="Q1396" s="1" t="s">
        <v>3</v>
      </c>
      <c r="R1396" s="1">
        <f>COUNTIF(telefony4[Column1], telefony3[[#This Row],[Column1]])</f>
        <v>1</v>
      </c>
      <c r="S1396" s="1"/>
      <c r="U1396" s="3" t="str">
        <f>LEFT(telefony3[[#This Row],[Column1]], 1)</f>
        <v>7</v>
      </c>
      <c r="W1396">
        <v>765258911</v>
      </c>
      <c r="X1396" s="1" t="s">
        <v>3</v>
      </c>
    </row>
    <row r="1397" spans="1:24" x14ac:dyDescent="0.35">
      <c r="A1397">
        <v>689694158</v>
      </c>
      <c r="B1397" s="1" t="s">
        <v>2</v>
      </c>
      <c r="P1397" s="1">
        <v>728648534</v>
      </c>
      <c r="Q1397" s="1" t="s">
        <v>2</v>
      </c>
      <c r="R1397" s="1">
        <f>COUNTIF(telefony4[Column1], telefony3[[#This Row],[Column1]])</f>
        <v>1</v>
      </c>
      <c r="S1397" s="1"/>
      <c r="U1397" s="3" t="str">
        <f>LEFT(telefony3[[#This Row],[Column1]], 1)</f>
        <v>7</v>
      </c>
      <c r="W1397">
        <v>765258911</v>
      </c>
      <c r="X1397" s="1" t="s">
        <v>3</v>
      </c>
    </row>
    <row r="1398" spans="1:24" x14ac:dyDescent="0.35">
      <c r="A1398">
        <v>547954342</v>
      </c>
      <c r="B1398" s="1" t="s">
        <v>3</v>
      </c>
      <c r="P1398" s="1">
        <v>728840615</v>
      </c>
      <c r="Q1398" s="1" t="s">
        <v>2</v>
      </c>
      <c r="R1398" s="1">
        <f>COUNTIF(telefony4[Column1], telefony3[[#This Row],[Column1]])</f>
        <v>1</v>
      </c>
      <c r="S1398" s="1"/>
      <c r="U1398" s="3" t="str">
        <f>LEFT(telefony3[[#This Row],[Column1]], 1)</f>
        <v>7</v>
      </c>
      <c r="W1398">
        <v>765895974</v>
      </c>
      <c r="X1398" s="1" t="s">
        <v>2</v>
      </c>
    </row>
    <row r="1399" spans="1:24" x14ac:dyDescent="0.35">
      <c r="A1399">
        <v>709667683</v>
      </c>
      <c r="B1399" s="1" t="s">
        <v>3</v>
      </c>
      <c r="P1399" s="1">
        <v>728232394</v>
      </c>
      <c r="Q1399" s="1" t="s">
        <v>3</v>
      </c>
      <c r="R1399" s="1">
        <f>COUNTIF(telefony4[Column1], telefony3[[#This Row],[Column1]])</f>
        <v>1</v>
      </c>
      <c r="S1399" s="1"/>
      <c r="U1399" s="3" t="str">
        <f>LEFT(telefony3[[#This Row],[Column1]], 1)</f>
        <v>7</v>
      </c>
      <c r="W1399">
        <v>765999091</v>
      </c>
      <c r="X1399" s="1" t="s">
        <v>3</v>
      </c>
    </row>
    <row r="1400" spans="1:24" x14ac:dyDescent="0.35">
      <c r="A1400">
        <v>872462194</v>
      </c>
      <c r="B1400" s="1" t="s">
        <v>2</v>
      </c>
      <c r="P1400" s="1">
        <v>728373545</v>
      </c>
      <c r="Q1400" s="1" t="s">
        <v>2</v>
      </c>
      <c r="R1400" s="1">
        <f>COUNTIF(telefony4[Column1], telefony3[[#This Row],[Column1]])</f>
        <v>1</v>
      </c>
      <c r="S1400" s="1"/>
      <c r="U1400" s="3" t="str">
        <f>LEFT(telefony3[[#This Row],[Column1]], 1)</f>
        <v>7</v>
      </c>
      <c r="W1400">
        <v>766040034</v>
      </c>
      <c r="X1400" s="1" t="s">
        <v>3</v>
      </c>
    </row>
    <row r="1401" spans="1:24" x14ac:dyDescent="0.35">
      <c r="A1401">
        <v>848936890</v>
      </c>
      <c r="B1401" s="1" t="s">
        <v>2</v>
      </c>
      <c r="P1401" s="1">
        <v>728169931</v>
      </c>
      <c r="Q1401" s="1" t="s">
        <v>2</v>
      </c>
      <c r="R1401" s="1">
        <f>COUNTIF(telefony4[Column1], telefony3[[#This Row],[Column1]])</f>
        <v>1</v>
      </c>
      <c r="S1401" s="1"/>
      <c r="U1401" s="3" t="str">
        <f>LEFT(telefony3[[#This Row],[Column1]], 1)</f>
        <v>7</v>
      </c>
      <c r="W1401">
        <v>766288891</v>
      </c>
      <c r="X1401" s="1" t="s">
        <v>3</v>
      </c>
    </row>
    <row r="1402" spans="1:24" x14ac:dyDescent="0.35">
      <c r="A1402">
        <v>819216964</v>
      </c>
      <c r="B1402" s="1" t="s">
        <v>2</v>
      </c>
      <c r="P1402" s="1">
        <v>806623222</v>
      </c>
      <c r="Q1402" s="1" t="s">
        <v>3</v>
      </c>
      <c r="R1402" s="1">
        <f>COUNTIF(telefony4[Column1], telefony3[[#This Row],[Column1]])</f>
        <v>1</v>
      </c>
      <c r="S1402" s="1"/>
      <c r="U1402" s="3" t="str">
        <f>LEFT(telefony3[[#This Row],[Column1]], 1)</f>
        <v>8</v>
      </c>
      <c r="W1402">
        <v>766510909</v>
      </c>
      <c r="X1402" s="1" t="s">
        <v>3</v>
      </c>
    </row>
    <row r="1403" spans="1:24" x14ac:dyDescent="0.35">
      <c r="A1403">
        <v>581230084</v>
      </c>
      <c r="B1403" s="1" t="s">
        <v>2</v>
      </c>
      <c r="P1403" s="1">
        <v>819121331</v>
      </c>
      <c r="Q1403" s="1" t="s">
        <v>3</v>
      </c>
      <c r="R1403" s="1">
        <f>COUNTIF(telefony4[Column1], telefony3[[#This Row],[Column1]])</f>
        <v>1</v>
      </c>
      <c r="S1403" s="1"/>
      <c r="U1403" s="3" t="str">
        <f>LEFT(telefony3[[#This Row],[Column1]], 1)</f>
        <v>8</v>
      </c>
      <c r="W1403">
        <v>766689187</v>
      </c>
      <c r="X1403" s="1" t="s">
        <v>3</v>
      </c>
    </row>
    <row r="1404" spans="1:24" x14ac:dyDescent="0.35">
      <c r="A1404">
        <v>788301983</v>
      </c>
      <c r="B1404" s="1" t="s">
        <v>2</v>
      </c>
      <c r="P1404" s="1">
        <v>891496479</v>
      </c>
      <c r="Q1404" s="1" t="s">
        <v>2</v>
      </c>
      <c r="R1404" s="1">
        <f>COUNTIF(telefony4[Column1], telefony3[[#This Row],[Column1]])</f>
        <v>1</v>
      </c>
      <c r="S1404" s="1"/>
      <c r="U1404" s="3" t="str">
        <f>LEFT(telefony3[[#This Row],[Column1]], 1)</f>
        <v>8</v>
      </c>
      <c r="W1404">
        <v>766699000</v>
      </c>
      <c r="X1404" s="1" t="s">
        <v>3</v>
      </c>
    </row>
    <row r="1405" spans="1:24" x14ac:dyDescent="0.35">
      <c r="A1405">
        <v>652094722</v>
      </c>
      <c r="B1405" s="1" t="s">
        <v>2</v>
      </c>
      <c r="P1405" s="1">
        <v>608458234</v>
      </c>
      <c r="Q1405" s="1" t="s">
        <v>3</v>
      </c>
      <c r="R1405" s="1">
        <f>COUNTIF(telefony4[Column1], telefony3[[#This Row],[Column1]])</f>
        <v>1</v>
      </c>
      <c r="S1405" s="1"/>
      <c r="U1405" s="3" t="str">
        <f>LEFT(telefony3[[#This Row],[Column1]], 1)</f>
        <v>6</v>
      </c>
      <c r="W1405">
        <v>766728101</v>
      </c>
      <c r="X1405" s="1" t="s">
        <v>2</v>
      </c>
    </row>
    <row r="1406" spans="1:24" x14ac:dyDescent="0.35">
      <c r="A1406">
        <v>663896245</v>
      </c>
      <c r="B1406" s="1" t="s">
        <v>2</v>
      </c>
      <c r="P1406" s="1">
        <v>511262549</v>
      </c>
      <c r="Q1406" s="1" t="s">
        <v>3</v>
      </c>
      <c r="R1406" s="1">
        <f>COUNTIF(telefony4[Column1], telefony3[[#This Row],[Column1]])</f>
        <v>1</v>
      </c>
      <c r="S1406" s="1"/>
      <c r="U1406" s="3" t="str">
        <f>LEFT(telefony3[[#This Row],[Column1]], 1)</f>
        <v>5</v>
      </c>
      <c r="W1406">
        <v>766732577</v>
      </c>
      <c r="X1406" s="1" t="s">
        <v>2</v>
      </c>
    </row>
    <row r="1407" spans="1:24" x14ac:dyDescent="0.35">
      <c r="A1407">
        <v>594419897</v>
      </c>
      <c r="B1407" s="1" t="s">
        <v>2</v>
      </c>
      <c r="P1407" s="1">
        <v>814832824</v>
      </c>
      <c r="Q1407" s="1" t="s">
        <v>3</v>
      </c>
      <c r="R1407" s="1">
        <f>COUNTIF(telefony4[Column1], telefony3[[#This Row],[Column1]])</f>
        <v>1</v>
      </c>
      <c r="S1407" s="1"/>
      <c r="U1407" s="3" t="str">
        <f>LEFT(telefony3[[#This Row],[Column1]], 1)</f>
        <v>8</v>
      </c>
      <c r="W1407">
        <v>766732577</v>
      </c>
      <c r="X1407" s="1" t="s">
        <v>2</v>
      </c>
    </row>
    <row r="1408" spans="1:24" x14ac:dyDescent="0.35">
      <c r="A1408">
        <v>690834627</v>
      </c>
      <c r="B1408" s="1" t="s">
        <v>2</v>
      </c>
      <c r="P1408" s="1">
        <v>716997523</v>
      </c>
      <c r="Q1408" s="1" t="s">
        <v>2</v>
      </c>
      <c r="R1408" s="1">
        <f>COUNTIF(telefony4[Column1], telefony3[[#This Row],[Column1]])</f>
        <v>1</v>
      </c>
      <c r="S1408" s="1"/>
      <c r="U1408" s="3" t="str">
        <f>LEFT(telefony3[[#This Row],[Column1]], 1)</f>
        <v>7</v>
      </c>
      <c r="W1408">
        <v>767307532</v>
      </c>
      <c r="X1408" s="1" t="s">
        <v>2</v>
      </c>
    </row>
    <row r="1409" spans="1:24" x14ac:dyDescent="0.35">
      <c r="A1409">
        <v>824644837</v>
      </c>
      <c r="B1409" s="1" t="s">
        <v>3</v>
      </c>
      <c r="P1409" s="1">
        <v>743763991</v>
      </c>
      <c r="Q1409" s="1" t="s">
        <v>3</v>
      </c>
      <c r="R1409" s="1">
        <f>COUNTIF(telefony4[Column1], telefony3[[#This Row],[Column1]])</f>
        <v>1</v>
      </c>
      <c r="S1409" s="1"/>
      <c r="U1409" s="3" t="str">
        <f>LEFT(telefony3[[#This Row],[Column1]], 1)</f>
        <v>7</v>
      </c>
      <c r="W1409">
        <v>768154171</v>
      </c>
      <c r="X1409" s="1" t="s">
        <v>2</v>
      </c>
    </row>
    <row r="1410" spans="1:24" x14ac:dyDescent="0.35">
      <c r="A1410">
        <v>802955037</v>
      </c>
      <c r="B1410" s="1" t="s">
        <v>3</v>
      </c>
      <c r="P1410" s="1">
        <v>588749158</v>
      </c>
      <c r="Q1410" s="1" t="s">
        <v>3</v>
      </c>
      <c r="R1410" s="1">
        <f>COUNTIF(telefony4[Column1], telefony3[[#This Row],[Column1]])</f>
        <v>1</v>
      </c>
      <c r="S1410" s="1"/>
      <c r="U1410" s="3" t="str">
        <f>LEFT(telefony3[[#This Row],[Column1]], 1)</f>
        <v>5</v>
      </c>
      <c r="W1410">
        <v>768212777</v>
      </c>
      <c r="X1410" s="1" t="s">
        <v>3</v>
      </c>
    </row>
    <row r="1411" spans="1:24" x14ac:dyDescent="0.35">
      <c r="A1411">
        <v>643563433</v>
      </c>
      <c r="B1411" s="1" t="s">
        <v>3</v>
      </c>
      <c r="P1411" s="1">
        <v>800655344</v>
      </c>
      <c r="Q1411" s="1" t="s">
        <v>3</v>
      </c>
      <c r="R1411" s="1">
        <f>COUNTIF(telefony4[Column1], telefony3[[#This Row],[Column1]])</f>
        <v>1</v>
      </c>
      <c r="S1411" s="1"/>
      <c r="U1411" s="3" t="str">
        <f>LEFT(telefony3[[#This Row],[Column1]], 1)</f>
        <v>8</v>
      </c>
      <c r="W1411">
        <v>768234307</v>
      </c>
      <c r="X1411" s="1" t="s">
        <v>2</v>
      </c>
    </row>
    <row r="1412" spans="1:24" x14ac:dyDescent="0.35">
      <c r="A1412">
        <v>547461538</v>
      </c>
      <c r="B1412" s="1" t="s">
        <v>2</v>
      </c>
      <c r="P1412" s="1">
        <v>646593231</v>
      </c>
      <c r="Q1412" s="1" t="s">
        <v>2</v>
      </c>
      <c r="R1412" s="1">
        <f>COUNTIF(telefony4[Column1], telefony3[[#This Row],[Column1]])</f>
        <v>1</v>
      </c>
      <c r="S1412" s="1"/>
      <c r="U1412" s="3" t="str">
        <f>LEFT(telefony3[[#This Row],[Column1]], 1)</f>
        <v>6</v>
      </c>
      <c r="W1412">
        <v>768433888</v>
      </c>
      <c r="X1412" s="1" t="s">
        <v>2</v>
      </c>
    </row>
    <row r="1413" spans="1:24" x14ac:dyDescent="0.35">
      <c r="A1413">
        <v>504117045</v>
      </c>
      <c r="B1413" s="1" t="s">
        <v>2</v>
      </c>
      <c r="P1413" s="1">
        <v>504528280</v>
      </c>
      <c r="Q1413" s="1" t="s">
        <v>2</v>
      </c>
      <c r="R1413" s="1">
        <f>COUNTIF(telefony4[Column1], telefony3[[#This Row],[Column1]])</f>
        <v>1</v>
      </c>
      <c r="S1413" s="1"/>
      <c r="U1413" s="3" t="str">
        <f>LEFT(telefony3[[#This Row],[Column1]], 1)</f>
        <v>5</v>
      </c>
      <c r="W1413">
        <v>768595608</v>
      </c>
      <c r="X1413" s="1" t="s">
        <v>2</v>
      </c>
    </row>
    <row r="1414" spans="1:24" x14ac:dyDescent="0.35">
      <c r="A1414">
        <v>504669045</v>
      </c>
      <c r="B1414" s="1" t="s">
        <v>3</v>
      </c>
      <c r="P1414" s="1">
        <v>504383919</v>
      </c>
      <c r="Q1414" s="1" t="s">
        <v>2</v>
      </c>
      <c r="R1414" s="1">
        <f>COUNTIF(telefony4[Column1], telefony3[[#This Row],[Column1]])</f>
        <v>1</v>
      </c>
      <c r="S1414" s="1"/>
      <c r="U1414" s="3" t="str">
        <f>LEFT(telefony3[[#This Row],[Column1]], 1)</f>
        <v>5</v>
      </c>
      <c r="W1414">
        <v>768934617</v>
      </c>
      <c r="X1414" s="1" t="s">
        <v>2</v>
      </c>
    </row>
    <row r="1415" spans="1:24" x14ac:dyDescent="0.35">
      <c r="A1415">
        <v>504669045</v>
      </c>
      <c r="B1415" s="1" t="s">
        <v>3</v>
      </c>
      <c r="P1415" s="1">
        <v>504524490</v>
      </c>
      <c r="Q1415" s="1" t="s">
        <v>2</v>
      </c>
      <c r="R1415" s="1">
        <f>COUNTIF(telefony4[Column1], telefony3[[#This Row],[Column1]])</f>
        <v>1</v>
      </c>
      <c r="S1415" s="1"/>
      <c r="U1415" s="3" t="str">
        <f>LEFT(telefony3[[#This Row],[Column1]], 1)</f>
        <v>5</v>
      </c>
      <c r="W1415">
        <v>768985323</v>
      </c>
      <c r="X1415" s="1" t="s">
        <v>2</v>
      </c>
    </row>
    <row r="1416" spans="1:24" x14ac:dyDescent="0.35">
      <c r="A1416">
        <v>799815194</v>
      </c>
      <c r="B1416" s="1" t="s">
        <v>3</v>
      </c>
      <c r="P1416" s="1">
        <v>504161320</v>
      </c>
      <c r="Q1416" s="1" t="s">
        <v>3</v>
      </c>
      <c r="R1416" s="1">
        <f>COUNTIF(telefony4[Column1], telefony3[[#This Row],[Column1]])</f>
        <v>1</v>
      </c>
      <c r="S1416" s="1"/>
      <c r="U1416" s="3" t="str">
        <f>LEFT(telefony3[[#This Row],[Column1]], 1)</f>
        <v>5</v>
      </c>
      <c r="W1416">
        <v>769130365</v>
      </c>
      <c r="X1416" s="1" t="s">
        <v>2</v>
      </c>
    </row>
    <row r="1417" spans="1:24" x14ac:dyDescent="0.35">
      <c r="A1417">
        <v>543719744</v>
      </c>
      <c r="B1417" s="1" t="s">
        <v>2</v>
      </c>
      <c r="P1417" s="1">
        <v>504233140</v>
      </c>
      <c r="Q1417" s="1" t="s">
        <v>2</v>
      </c>
      <c r="R1417" s="1">
        <f>COUNTIF(telefony4[Column1], telefony3[[#This Row],[Column1]])</f>
        <v>1</v>
      </c>
      <c r="S1417" s="1"/>
      <c r="U1417" s="3" t="str">
        <f>LEFT(telefony3[[#This Row],[Column1]], 1)</f>
        <v>5</v>
      </c>
      <c r="W1417">
        <v>769565484</v>
      </c>
      <c r="X1417" s="1" t="s">
        <v>3</v>
      </c>
    </row>
    <row r="1418" spans="1:24" x14ac:dyDescent="0.35">
      <c r="A1418">
        <v>519335876</v>
      </c>
      <c r="B1418" s="1" t="s">
        <v>3</v>
      </c>
      <c r="P1418" s="1">
        <v>504168956</v>
      </c>
      <c r="Q1418" s="1" t="s">
        <v>2</v>
      </c>
      <c r="R1418" s="1">
        <f>COUNTIF(telefony4[Column1], telefony3[[#This Row],[Column1]])</f>
        <v>1</v>
      </c>
      <c r="S1418" s="1"/>
      <c r="U1418" s="3" t="str">
        <f>LEFT(telefony3[[#This Row],[Column1]], 1)</f>
        <v>5</v>
      </c>
      <c r="W1418">
        <v>769729187</v>
      </c>
      <c r="X1418" s="1" t="s">
        <v>2</v>
      </c>
    </row>
    <row r="1419" spans="1:24" x14ac:dyDescent="0.35">
      <c r="A1419">
        <v>629600397</v>
      </c>
      <c r="B1419" s="1" t="s">
        <v>2</v>
      </c>
      <c r="P1419" s="1">
        <v>659738523</v>
      </c>
      <c r="Q1419" s="1" t="s">
        <v>2</v>
      </c>
      <c r="R1419" s="1">
        <f>COUNTIF(telefony4[Column1], telefony3[[#This Row],[Column1]])</f>
        <v>1</v>
      </c>
      <c r="S1419" s="1"/>
      <c r="U1419" s="3" t="str">
        <f>LEFT(telefony3[[#This Row],[Column1]], 1)</f>
        <v>6</v>
      </c>
      <c r="W1419">
        <v>769983139</v>
      </c>
      <c r="X1419" s="1" t="s">
        <v>3</v>
      </c>
    </row>
    <row r="1420" spans="1:24" x14ac:dyDescent="0.35">
      <c r="A1420">
        <v>569692687</v>
      </c>
      <c r="B1420" s="1" t="s">
        <v>3</v>
      </c>
      <c r="P1420" s="1">
        <v>591113455</v>
      </c>
      <c r="Q1420" s="1" t="s">
        <v>2</v>
      </c>
      <c r="R1420" s="1">
        <f>COUNTIF(telefony4[Column1], telefony3[[#This Row],[Column1]])</f>
        <v>1</v>
      </c>
      <c r="S1420" s="1"/>
      <c r="U1420" s="3" t="str">
        <f>LEFT(telefony3[[#This Row],[Column1]], 1)</f>
        <v>5</v>
      </c>
      <c r="W1420">
        <v>769983139</v>
      </c>
      <c r="X1420" s="1" t="s">
        <v>3</v>
      </c>
    </row>
    <row r="1421" spans="1:24" x14ac:dyDescent="0.35">
      <c r="A1421">
        <v>719111684</v>
      </c>
      <c r="B1421" s="1" t="s">
        <v>3</v>
      </c>
      <c r="P1421" s="1">
        <v>587539734</v>
      </c>
      <c r="Q1421" s="1" t="s">
        <v>3</v>
      </c>
      <c r="R1421" s="1">
        <f>COUNTIF(telefony4[Column1], telefony3[[#This Row],[Column1]])</f>
        <v>1</v>
      </c>
      <c r="S1421" s="1"/>
      <c r="U1421" s="3" t="str">
        <f>LEFT(telefony3[[#This Row],[Column1]], 1)</f>
        <v>5</v>
      </c>
      <c r="W1421">
        <v>769984012</v>
      </c>
      <c r="X1421" s="1" t="s">
        <v>2</v>
      </c>
    </row>
    <row r="1422" spans="1:24" x14ac:dyDescent="0.35">
      <c r="A1422">
        <v>624626875</v>
      </c>
      <c r="B1422" s="1" t="s">
        <v>3</v>
      </c>
      <c r="P1422" s="1">
        <v>564188657</v>
      </c>
      <c r="Q1422" s="1" t="s">
        <v>3</v>
      </c>
      <c r="R1422" s="1">
        <f>COUNTIF(telefony4[Column1], telefony3[[#This Row],[Column1]])</f>
        <v>1</v>
      </c>
      <c r="S1422" s="1"/>
      <c r="U1422" s="3" t="str">
        <f>LEFT(telefony3[[#This Row],[Column1]], 1)</f>
        <v>5</v>
      </c>
      <c r="W1422">
        <v>770104531</v>
      </c>
      <c r="X1422" s="1" t="s">
        <v>3</v>
      </c>
    </row>
    <row r="1423" spans="1:24" x14ac:dyDescent="0.35">
      <c r="A1423">
        <v>794540291</v>
      </c>
      <c r="B1423" s="1" t="s">
        <v>2</v>
      </c>
      <c r="P1423" s="1">
        <v>635415189</v>
      </c>
      <c r="Q1423" s="1" t="s">
        <v>2</v>
      </c>
      <c r="R1423" s="1">
        <f>COUNTIF(telefony4[Column1], telefony3[[#This Row],[Column1]])</f>
        <v>1</v>
      </c>
      <c r="S1423" s="1"/>
      <c r="U1423" s="3" t="str">
        <f>LEFT(telefony3[[#This Row],[Column1]], 1)</f>
        <v>6</v>
      </c>
      <c r="W1423">
        <v>770119737</v>
      </c>
      <c r="X1423" s="1" t="s">
        <v>2</v>
      </c>
    </row>
    <row r="1424" spans="1:24" x14ac:dyDescent="0.35">
      <c r="A1424">
        <v>828486669</v>
      </c>
      <c r="B1424" s="1" t="s">
        <v>3</v>
      </c>
      <c r="P1424" s="1">
        <v>551143807</v>
      </c>
      <c r="Q1424" s="1" t="s">
        <v>3</v>
      </c>
      <c r="R1424" s="1">
        <f>COUNTIF(telefony4[Column1], telefony3[[#This Row],[Column1]])</f>
        <v>1</v>
      </c>
      <c r="S1424" s="1"/>
      <c r="U1424" s="3" t="str">
        <f>LEFT(telefony3[[#This Row],[Column1]], 1)</f>
        <v>5</v>
      </c>
      <c r="W1424">
        <v>770188891</v>
      </c>
      <c r="X1424" s="1" t="s">
        <v>3</v>
      </c>
    </row>
    <row r="1425" spans="1:24" x14ac:dyDescent="0.35">
      <c r="A1425">
        <v>591315196</v>
      </c>
      <c r="B1425" s="1" t="s">
        <v>3</v>
      </c>
      <c r="P1425" s="1">
        <v>527223117</v>
      </c>
      <c r="Q1425" s="1" t="s">
        <v>3</v>
      </c>
      <c r="R1425" s="1">
        <f>COUNTIF(telefony4[Column1], telefony3[[#This Row],[Column1]])</f>
        <v>1</v>
      </c>
      <c r="S1425" s="1"/>
      <c r="U1425" s="3" t="str">
        <f>LEFT(telefony3[[#This Row],[Column1]], 1)</f>
        <v>5</v>
      </c>
      <c r="W1425">
        <v>770208529</v>
      </c>
      <c r="X1425" s="1" t="s">
        <v>3</v>
      </c>
    </row>
    <row r="1426" spans="1:24" x14ac:dyDescent="0.35">
      <c r="A1426">
        <v>528305979</v>
      </c>
      <c r="B1426" s="1" t="s">
        <v>2</v>
      </c>
      <c r="P1426" s="1">
        <v>527223332</v>
      </c>
      <c r="Q1426" s="1" t="s">
        <v>2</v>
      </c>
      <c r="R1426" s="1">
        <f>COUNTIF(telefony4[Column1], telefony3[[#This Row],[Column1]])</f>
        <v>1</v>
      </c>
      <c r="S1426" s="1"/>
      <c r="U1426" s="3" t="str">
        <f>LEFT(telefony3[[#This Row],[Column1]], 1)</f>
        <v>5</v>
      </c>
      <c r="W1426">
        <v>770215105</v>
      </c>
      <c r="X1426" s="1" t="s">
        <v>2</v>
      </c>
    </row>
    <row r="1427" spans="1:24" x14ac:dyDescent="0.35">
      <c r="A1427">
        <v>719552164</v>
      </c>
      <c r="B1427" s="1" t="s">
        <v>2</v>
      </c>
      <c r="P1427" s="1">
        <v>527541544</v>
      </c>
      <c r="Q1427" s="1" t="s">
        <v>2</v>
      </c>
      <c r="R1427" s="1">
        <f>COUNTIF(telefony4[Column1], telefony3[[#This Row],[Column1]])</f>
        <v>1</v>
      </c>
      <c r="S1427" s="1"/>
      <c r="U1427" s="3" t="str">
        <f>LEFT(telefony3[[#This Row],[Column1]], 1)</f>
        <v>5</v>
      </c>
      <c r="W1427">
        <v>770216725</v>
      </c>
      <c r="X1427" s="1" t="s">
        <v>2</v>
      </c>
    </row>
    <row r="1428" spans="1:24" x14ac:dyDescent="0.35">
      <c r="A1428">
        <v>665519967</v>
      </c>
      <c r="B1428" s="1" t="s">
        <v>2</v>
      </c>
      <c r="P1428" s="1">
        <v>527497454</v>
      </c>
      <c r="Q1428" s="1" t="s">
        <v>3</v>
      </c>
      <c r="R1428" s="1">
        <f>COUNTIF(telefony4[Column1], telefony3[[#This Row],[Column1]])</f>
        <v>1</v>
      </c>
      <c r="S1428" s="1"/>
      <c r="U1428" s="3" t="str">
        <f>LEFT(telefony3[[#This Row],[Column1]], 1)</f>
        <v>5</v>
      </c>
      <c r="W1428">
        <v>770269952</v>
      </c>
      <c r="X1428" s="1" t="s">
        <v>2</v>
      </c>
    </row>
    <row r="1429" spans="1:24" x14ac:dyDescent="0.35">
      <c r="A1429">
        <v>511900784</v>
      </c>
      <c r="B1429" s="1" t="s">
        <v>2</v>
      </c>
      <c r="P1429" s="1">
        <v>527964797</v>
      </c>
      <c r="Q1429" s="1" t="s">
        <v>2</v>
      </c>
      <c r="R1429" s="1">
        <f>COUNTIF(telefony4[Column1], telefony3[[#This Row],[Column1]])</f>
        <v>1</v>
      </c>
      <c r="S1429" s="1"/>
      <c r="U1429" s="3" t="str">
        <f>LEFT(telefony3[[#This Row],[Column1]], 1)</f>
        <v>5</v>
      </c>
      <c r="W1429">
        <v>770289719</v>
      </c>
      <c r="X1429" s="1" t="s">
        <v>3</v>
      </c>
    </row>
    <row r="1430" spans="1:24" x14ac:dyDescent="0.35">
      <c r="A1430">
        <v>890119863</v>
      </c>
      <c r="B1430" s="1" t="s">
        <v>2</v>
      </c>
      <c r="P1430" s="1">
        <v>527529500</v>
      </c>
      <c r="Q1430" s="1" t="s">
        <v>2</v>
      </c>
      <c r="R1430" s="1">
        <f>COUNTIF(telefony4[Column1], telefony3[[#This Row],[Column1]])</f>
        <v>1</v>
      </c>
      <c r="S1430" s="1"/>
      <c r="U1430" s="3" t="str">
        <f>LEFT(telefony3[[#This Row],[Column1]], 1)</f>
        <v>5</v>
      </c>
      <c r="W1430">
        <v>770291223</v>
      </c>
      <c r="X1430" s="1" t="s">
        <v>2</v>
      </c>
    </row>
    <row r="1431" spans="1:24" x14ac:dyDescent="0.35">
      <c r="A1431">
        <v>807759277</v>
      </c>
      <c r="B1431" s="1" t="s">
        <v>3</v>
      </c>
      <c r="P1431" s="1">
        <v>527242575</v>
      </c>
      <c r="Q1431" s="1" t="s">
        <v>2</v>
      </c>
      <c r="R1431" s="1">
        <f>COUNTIF(telefony4[Column1], telefony3[[#This Row],[Column1]])</f>
        <v>1</v>
      </c>
      <c r="S1431" s="1"/>
      <c r="U1431" s="3" t="str">
        <f>LEFT(telefony3[[#This Row],[Column1]], 1)</f>
        <v>5</v>
      </c>
      <c r="W1431">
        <v>770291639</v>
      </c>
      <c r="X1431" s="1" t="s">
        <v>3</v>
      </c>
    </row>
    <row r="1432" spans="1:24" x14ac:dyDescent="0.35">
      <c r="A1432">
        <v>871233618</v>
      </c>
      <c r="B1432" s="1" t="s">
        <v>3</v>
      </c>
      <c r="P1432" s="1">
        <v>527277555</v>
      </c>
      <c r="Q1432" s="1" t="s">
        <v>2</v>
      </c>
      <c r="R1432" s="1">
        <f>COUNTIF(telefony4[Column1], telefony3[[#This Row],[Column1]])</f>
        <v>1</v>
      </c>
      <c r="S1432" s="1"/>
      <c r="U1432" s="3" t="str">
        <f>LEFT(telefony3[[#This Row],[Column1]], 1)</f>
        <v>5</v>
      </c>
      <c r="W1432">
        <v>770294998</v>
      </c>
      <c r="X1432" s="1" t="s">
        <v>3</v>
      </c>
    </row>
    <row r="1433" spans="1:24" x14ac:dyDescent="0.35">
      <c r="A1433">
        <v>727423056</v>
      </c>
      <c r="B1433" s="1" t="s">
        <v>2</v>
      </c>
      <c r="P1433" s="1">
        <v>527598616</v>
      </c>
      <c r="Q1433" s="1" t="s">
        <v>2</v>
      </c>
      <c r="R1433" s="1">
        <f>COUNTIF(telefony4[Column1], telefony3[[#This Row],[Column1]])</f>
        <v>1</v>
      </c>
      <c r="S1433" s="1"/>
      <c r="U1433" s="3" t="str">
        <f>LEFT(telefony3[[#This Row],[Column1]], 1)</f>
        <v>5</v>
      </c>
      <c r="W1433">
        <v>770301137</v>
      </c>
      <c r="X1433" s="1" t="s">
        <v>2</v>
      </c>
    </row>
    <row r="1434" spans="1:24" x14ac:dyDescent="0.35">
      <c r="A1434">
        <v>789935092</v>
      </c>
      <c r="B1434" s="1" t="s">
        <v>3</v>
      </c>
      <c r="P1434" s="1">
        <v>527577543</v>
      </c>
      <c r="Q1434" s="1" t="s">
        <v>2</v>
      </c>
      <c r="R1434" s="1">
        <f>COUNTIF(telefony4[Column1], telefony3[[#This Row],[Column1]])</f>
        <v>1</v>
      </c>
      <c r="S1434" s="1"/>
      <c r="U1434" s="3" t="str">
        <f>LEFT(telefony3[[#This Row],[Column1]], 1)</f>
        <v>5</v>
      </c>
      <c r="W1434">
        <v>770301137</v>
      </c>
      <c r="X1434" s="1" t="s">
        <v>2</v>
      </c>
    </row>
    <row r="1435" spans="1:24" x14ac:dyDescent="0.35">
      <c r="A1435">
        <v>773520097</v>
      </c>
      <c r="B1435" s="1" t="s">
        <v>2</v>
      </c>
      <c r="P1435" s="1">
        <v>527598940</v>
      </c>
      <c r="Q1435" s="1" t="s">
        <v>3</v>
      </c>
      <c r="R1435" s="1">
        <f>COUNTIF(telefony4[Column1], telefony3[[#This Row],[Column1]])</f>
        <v>1</v>
      </c>
      <c r="S1435" s="1"/>
      <c r="U1435" s="3" t="str">
        <f>LEFT(telefony3[[#This Row],[Column1]], 1)</f>
        <v>5</v>
      </c>
      <c r="W1435">
        <v>770301137</v>
      </c>
      <c r="X1435" s="1" t="s">
        <v>2</v>
      </c>
    </row>
    <row r="1436" spans="1:24" x14ac:dyDescent="0.35">
      <c r="A1436">
        <v>669172495</v>
      </c>
      <c r="B1436" s="1" t="s">
        <v>2</v>
      </c>
      <c r="P1436" s="1">
        <v>527931506</v>
      </c>
      <c r="Q1436" s="1" t="s">
        <v>2</v>
      </c>
      <c r="R1436" s="1">
        <f>COUNTIF(telefony4[Column1], telefony3[[#This Row],[Column1]])</f>
        <v>1</v>
      </c>
      <c r="S1436" s="1"/>
      <c r="U1436" s="3" t="str">
        <f>LEFT(telefony3[[#This Row],[Column1]], 1)</f>
        <v>5</v>
      </c>
      <c r="W1436">
        <v>770301137</v>
      </c>
      <c r="X1436" s="1" t="s">
        <v>2</v>
      </c>
    </row>
    <row r="1437" spans="1:24" x14ac:dyDescent="0.35">
      <c r="A1437">
        <v>603604387</v>
      </c>
      <c r="B1437" s="1" t="s">
        <v>2</v>
      </c>
      <c r="P1437" s="1">
        <v>525804974</v>
      </c>
      <c r="Q1437" s="1" t="s">
        <v>2</v>
      </c>
      <c r="R1437" s="1">
        <f>COUNTIF(telefony4[Column1], telefony3[[#This Row],[Column1]])</f>
        <v>1</v>
      </c>
      <c r="S1437" s="1"/>
      <c r="U1437" s="3" t="str">
        <f>LEFT(telefony3[[#This Row],[Column1]], 1)</f>
        <v>5</v>
      </c>
      <c r="W1437">
        <v>770301585</v>
      </c>
      <c r="X1437" s="1" t="s">
        <v>2</v>
      </c>
    </row>
    <row r="1438" spans="1:24" x14ac:dyDescent="0.35">
      <c r="A1438">
        <v>780388695</v>
      </c>
      <c r="B1438" s="1" t="s">
        <v>3</v>
      </c>
      <c r="P1438" s="1">
        <v>859516514</v>
      </c>
      <c r="Q1438" s="1" t="s">
        <v>3</v>
      </c>
      <c r="R1438" s="1">
        <f>COUNTIF(telefony4[Column1], telefony3[[#This Row],[Column1]])</f>
        <v>1</v>
      </c>
      <c r="S1438" s="1"/>
      <c r="U1438" s="3" t="str">
        <f>LEFT(telefony3[[#This Row],[Column1]], 1)</f>
        <v>8</v>
      </c>
      <c r="W1438">
        <v>770309737</v>
      </c>
      <c r="X1438" s="1" t="s">
        <v>3</v>
      </c>
    </row>
    <row r="1439" spans="1:24" x14ac:dyDescent="0.35">
      <c r="A1439">
        <v>526954738</v>
      </c>
      <c r="B1439" s="1" t="s">
        <v>2</v>
      </c>
      <c r="P1439" s="1">
        <v>584755609</v>
      </c>
      <c r="Q1439" s="1" t="s">
        <v>2</v>
      </c>
      <c r="R1439" s="1">
        <f>COUNTIF(telefony4[Column1], telefony3[[#This Row],[Column1]])</f>
        <v>1</v>
      </c>
      <c r="S1439" s="1"/>
      <c r="U1439" s="3" t="str">
        <f>LEFT(telefony3[[#This Row],[Column1]], 1)</f>
        <v>5</v>
      </c>
      <c r="W1439">
        <v>770309737</v>
      </c>
      <c r="X1439" s="1" t="s">
        <v>3</v>
      </c>
    </row>
    <row r="1440" spans="1:24" x14ac:dyDescent="0.35">
      <c r="A1440">
        <v>529677221</v>
      </c>
      <c r="B1440" s="1" t="s">
        <v>3</v>
      </c>
      <c r="P1440" s="1">
        <v>654477769</v>
      </c>
      <c r="Q1440" s="1" t="s">
        <v>3</v>
      </c>
      <c r="R1440" s="1">
        <f>COUNTIF(telefony4[Column1], telefony3[[#This Row],[Column1]])</f>
        <v>1</v>
      </c>
      <c r="S1440" s="1"/>
      <c r="U1440" s="3" t="str">
        <f>LEFT(telefony3[[#This Row],[Column1]], 1)</f>
        <v>6</v>
      </c>
      <c r="W1440">
        <v>770309737</v>
      </c>
      <c r="X1440" s="1" t="s">
        <v>3</v>
      </c>
    </row>
    <row r="1441" spans="1:24" x14ac:dyDescent="0.35">
      <c r="A1441">
        <v>691595044</v>
      </c>
      <c r="B1441" s="1" t="s">
        <v>2</v>
      </c>
      <c r="P1441" s="1">
        <v>722407977</v>
      </c>
      <c r="Q1441" s="1" t="s">
        <v>3</v>
      </c>
      <c r="R1441" s="1">
        <f>COUNTIF(telefony4[Column1], telefony3[[#This Row],[Column1]])</f>
        <v>1</v>
      </c>
      <c r="S1441" s="1"/>
      <c r="U1441" s="3" t="str">
        <f>LEFT(telefony3[[#This Row],[Column1]], 1)</f>
        <v>7</v>
      </c>
      <c r="W1441">
        <v>770309737</v>
      </c>
      <c r="X1441" s="1" t="s">
        <v>3</v>
      </c>
    </row>
    <row r="1442" spans="1:24" x14ac:dyDescent="0.35">
      <c r="A1442">
        <v>701041997</v>
      </c>
      <c r="B1442" s="1" t="s">
        <v>2</v>
      </c>
      <c r="P1442" s="1">
        <v>526990675</v>
      </c>
      <c r="Q1442" s="1" t="s">
        <v>2</v>
      </c>
      <c r="R1442" s="1">
        <f>COUNTIF(telefony4[Column1], telefony3[[#This Row],[Column1]])</f>
        <v>1</v>
      </c>
      <c r="S1442" s="1"/>
      <c r="U1442" s="3" t="str">
        <f>LEFT(telefony3[[#This Row],[Column1]], 1)</f>
        <v>5</v>
      </c>
      <c r="W1442">
        <v>770309737</v>
      </c>
      <c r="X1442" s="1" t="s">
        <v>3</v>
      </c>
    </row>
    <row r="1443" spans="1:24" x14ac:dyDescent="0.35">
      <c r="A1443">
        <v>734169284</v>
      </c>
      <c r="B1443" s="1" t="s">
        <v>2</v>
      </c>
      <c r="P1443" s="1">
        <v>624554809</v>
      </c>
      <c r="Q1443" s="1" t="s">
        <v>2</v>
      </c>
      <c r="R1443" s="1">
        <f>COUNTIF(telefony4[Column1], telefony3[[#This Row],[Column1]])</f>
        <v>1</v>
      </c>
      <c r="S1443" s="1"/>
      <c r="U1443" s="3" t="str">
        <f>LEFT(telefony3[[#This Row],[Column1]], 1)</f>
        <v>6</v>
      </c>
      <c r="W1443">
        <v>770309737</v>
      </c>
      <c r="X1443" s="1" t="s">
        <v>3</v>
      </c>
    </row>
    <row r="1444" spans="1:24" x14ac:dyDescent="0.35">
      <c r="A1444">
        <v>680408051</v>
      </c>
      <c r="B1444" s="1" t="s">
        <v>3</v>
      </c>
      <c r="P1444" s="1">
        <v>500718572</v>
      </c>
      <c r="Q1444" s="1" t="s">
        <v>3</v>
      </c>
      <c r="R1444" s="1">
        <f>COUNTIF(telefony4[Column1], telefony3[[#This Row],[Column1]])</f>
        <v>1</v>
      </c>
      <c r="S1444" s="1"/>
      <c r="U1444" s="3" t="str">
        <f>LEFT(telefony3[[#This Row],[Column1]], 1)</f>
        <v>5</v>
      </c>
      <c r="W1444">
        <v>770309737</v>
      </c>
      <c r="X1444" s="1" t="s">
        <v>3</v>
      </c>
    </row>
    <row r="1445" spans="1:24" x14ac:dyDescent="0.35">
      <c r="A1445">
        <v>666277489</v>
      </c>
      <c r="B1445" s="1" t="s">
        <v>2</v>
      </c>
      <c r="P1445" s="1">
        <v>613134519</v>
      </c>
      <c r="Q1445" s="1" t="s">
        <v>3</v>
      </c>
      <c r="R1445" s="1">
        <f>COUNTIF(telefony4[Column1], telefony3[[#This Row],[Column1]])</f>
        <v>1</v>
      </c>
      <c r="S1445" s="1"/>
      <c r="U1445" s="3" t="str">
        <f>LEFT(telefony3[[#This Row],[Column1]], 1)</f>
        <v>6</v>
      </c>
      <c r="W1445">
        <v>770309737</v>
      </c>
      <c r="X1445" s="1" t="s">
        <v>3</v>
      </c>
    </row>
    <row r="1446" spans="1:24" x14ac:dyDescent="0.35">
      <c r="A1446">
        <v>572885658</v>
      </c>
      <c r="B1446" s="1" t="s">
        <v>2</v>
      </c>
      <c r="P1446" s="1">
        <v>871393657</v>
      </c>
      <c r="Q1446" s="1" t="s">
        <v>2</v>
      </c>
      <c r="R1446" s="1">
        <f>COUNTIF(telefony4[Column1], telefony3[[#This Row],[Column1]])</f>
        <v>1</v>
      </c>
      <c r="S1446" s="1"/>
      <c r="U1446" s="3" t="str">
        <f>LEFT(telefony3[[#This Row],[Column1]], 1)</f>
        <v>8</v>
      </c>
      <c r="W1446">
        <v>770309737</v>
      </c>
      <c r="X1446" s="1" t="s">
        <v>3</v>
      </c>
    </row>
    <row r="1447" spans="1:24" x14ac:dyDescent="0.35">
      <c r="A1447">
        <v>602482996</v>
      </c>
      <c r="B1447" s="1" t="s">
        <v>2</v>
      </c>
      <c r="P1447" s="1">
        <v>822206482</v>
      </c>
      <c r="Q1447" s="1" t="s">
        <v>3</v>
      </c>
      <c r="R1447" s="1">
        <f>COUNTIF(telefony4[Column1], telefony3[[#This Row],[Column1]])</f>
        <v>1</v>
      </c>
      <c r="S1447" s="1"/>
      <c r="U1447" s="3" t="str">
        <f>LEFT(telefony3[[#This Row],[Column1]], 1)</f>
        <v>8</v>
      </c>
      <c r="W1447">
        <v>770309737</v>
      </c>
      <c r="X1447" s="1" t="s">
        <v>3</v>
      </c>
    </row>
    <row r="1448" spans="1:24" x14ac:dyDescent="0.35">
      <c r="A1448">
        <v>865933172</v>
      </c>
      <c r="B1448" s="1" t="s">
        <v>3</v>
      </c>
      <c r="P1448" s="1">
        <v>511585818</v>
      </c>
      <c r="Q1448" s="1" t="s">
        <v>3</v>
      </c>
      <c r="R1448" s="1">
        <f>COUNTIF(telefony4[Column1], telefony3[[#This Row],[Column1]])</f>
        <v>1</v>
      </c>
      <c r="S1448" s="1"/>
      <c r="U1448" s="3" t="str">
        <f>LEFT(telefony3[[#This Row],[Column1]], 1)</f>
        <v>5</v>
      </c>
      <c r="W1448">
        <v>770309737</v>
      </c>
      <c r="X1448" s="1" t="s">
        <v>3</v>
      </c>
    </row>
    <row r="1449" spans="1:24" x14ac:dyDescent="0.35">
      <c r="A1449">
        <v>795620267</v>
      </c>
      <c r="B1449" s="1" t="s">
        <v>3</v>
      </c>
      <c r="P1449" s="1">
        <v>540952556</v>
      </c>
      <c r="Q1449" s="1" t="s">
        <v>3</v>
      </c>
      <c r="R1449" s="1">
        <f>COUNTIF(telefony4[Column1], telefony3[[#This Row],[Column1]])</f>
        <v>1</v>
      </c>
      <c r="S1449" s="1"/>
      <c r="U1449" s="3" t="str">
        <f>LEFT(telefony3[[#This Row],[Column1]], 1)</f>
        <v>5</v>
      </c>
      <c r="W1449">
        <v>770309737</v>
      </c>
      <c r="X1449" s="1" t="s">
        <v>3</v>
      </c>
    </row>
    <row r="1450" spans="1:24" x14ac:dyDescent="0.35">
      <c r="A1450">
        <v>714843243</v>
      </c>
      <c r="B1450" s="1" t="s">
        <v>2</v>
      </c>
      <c r="P1450" s="1">
        <v>531140124</v>
      </c>
      <c r="Q1450" s="1" t="s">
        <v>2</v>
      </c>
      <c r="R1450" s="1">
        <f>COUNTIF(telefony4[Column1], telefony3[[#This Row],[Column1]])</f>
        <v>1</v>
      </c>
      <c r="S1450" s="1"/>
      <c r="U1450" s="3" t="str">
        <f>LEFT(telefony3[[#This Row],[Column1]], 1)</f>
        <v>5</v>
      </c>
      <c r="W1450">
        <v>770309737</v>
      </c>
      <c r="X1450" s="1" t="s">
        <v>3</v>
      </c>
    </row>
    <row r="1451" spans="1:24" x14ac:dyDescent="0.35">
      <c r="A1451">
        <v>845163508</v>
      </c>
      <c r="B1451" s="1" t="s">
        <v>3</v>
      </c>
      <c r="P1451" s="1">
        <v>546432301</v>
      </c>
      <c r="Q1451" s="1" t="s">
        <v>3</v>
      </c>
      <c r="R1451" s="1">
        <f>COUNTIF(telefony4[Column1], telefony3[[#This Row],[Column1]])</f>
        <v>1</v>
      </c>
      <c r="S1451" s="1"/>
      <c r="U1451" s="3" t="str">
        <f>LEFT(telefony3[[#This Row],[Column1]], 1)</f>
        <v>5</v>
      </c>
      <c r="W1451">
        <v>770309737</v>
      </c>
      <c r="X1451" s="1" t="s">
        <v>3</v>
      </c>
    </row>
    <row r="1452" spans="1:24" x14ac:dyDescent="0.35">
      <c r="A1452">
        <v>556280246</v>
      </c>
      <c r="B1452" s="1" t="s">
        <v>2</v>
      </c>
      <c r="P1452" s="1">
        <v>728549792</v>
      </c>
      <c r="Q1452" s="1" t="s">
        <v>2</v>
      </c>
      <c r="R1452" s="1">
        <f>COUNTIF(telefony4[Column1], telefony3[[#This Row],[Column1]])</f>
        <v>1</v>
      </c>
      <c r="S1452" s="1"/>
      <c r="U1452" s="3" t="str">
        <f>LEFT(telefony3[[#This Row],[Column1]], 1)</f>
        <v>7</v>
      </c>
      <c r="W1452">
        <v>770309737</v>
      </c>
      <c r="X1452" s="1" t="s">
        <v>3</v>
      </c>
    </row>
    <row r="1453" spans="1:24" x14ac:dyDescent="0.35">
      <c r="A1453">
        <v>616722553</v>
      </c>
      <c r="B1453" s="1" t="s">
        <v>3</v>
      </c>
      <c r="P1453" s="1">
        <v>660891295</v>
      </c>
      <c r="Q1453" s="1" t="s">
        <v>2</v>
      </c>
      <c r="R1453" s="1">
        <f>COUNTIF(telefony4[Column1], telefony3[[#This Row],[Column1]])</f>
        <v>1</v>
      </c>
      <c r="S1453" s="1"/>
      <c r="U1453" s="3" t="str">
        <f>LEFT(telefony3[[#This Row],[Column1]], 1)</f>
        <v>6</v>
      </c>
      <c r="W1453">
        <v>770309737</v>
      </c>
      <c r="X1453" s="1" t="s">
        <v>3</v>
      </c>
    </row>
    <row r="1454" spans="1:24" x14ac:dyDescent="0.35">
      <c r="A1454">
        <v>587278504</v>
      </c>
      <c r="B1454" s="1" t="s">
        <v>3</v>
      </c>
      <c r="P1454" s="1">
        <v>601344629</v>
      </c>
      <c r="Q1454" s="1" t="s">
        <v>2</v>
      </c>
      <c r="R1454" s="1">
        <f>COUNTIF(telefony4[Column1], telefony3[[#This Row],[Column1]])</f>
        <v>1</v>
      </c>
      <c r="S1454" s="1"/>
      <c r="U1454" s="3" t="str">
        <f>LEFT(telefony3[[#This Row],[Column1]], 1)</f>
        <v>6</v>
      </c>
      <c r="W1454">
        <v>770309737</v>
      </c>
      <c r="X1454" s="1" t="s">
        <v>3</v>
      </c>
    </row>
    <row r="1455" spans="1:24" x14ac:dyDescent="0.35">
      <c r="A1455">
        <v>651336180</v>
      </c>
      <c r="B1455" s="1" t="s">
        <v>3</v>
      </c>
      <c r="P1455" s="1">
        <v>585974115</v>
      </c>
      <c r="Q1455" s="1" t="s">
        <v>2</v>
      </c>
      <c r="R1455" s="1">
        <f>COUNTIF(telefony4[Column1], telefony3[[#This Row],[Column1]])</f>
        <v>1</v>
      </c>
      <c r="S1455" s="1"/>
      <c r="U1455" s="3" t="str">
        <f>LEFT(telefony3[[#This Row],[Column1]], 1)</f>
        <v>5</v>
      </c>
      <c r="W1455">
        <v>770309737</v>
      </c>
      <c r="X1455" s="1" t="s">
        <v>3</v>
      </c>
    </row>
    <row r="1456" spans="1:24" x14ac:dyDescent="0.35">
      <c r="A1456">
        <v>640959533</v>
      </c>
      <c r="B1456" s="1" t="s">
        <v>2</v>
      </c>
      <c r="P1456" s="1">
        <v>805512206</v>
      </c>
      <c r="Q1456" s="1" t="s">
        <v>3</v>
      </c>
      <c r="R1456" s="1">
        <f>COUNTIF(telefony4[Column1], telefony3[[#This Row],[Column1]])</f>
        <v>1</v>
      </c>
      <c r="S1456" s="1"/>
      <c r="U1456" s="3" t="str">
        <f>LEFT(telefony3[[#This Row],[Column1]], 1)</f>
        <v>8</v>
      </c>
      <c r="W1456">
        <v>770309737</v>
      </c>
      <c r="X1456" s="1" t="s">
        <v>3</v>
      </c>
    </row>
    <row r="1457" spans="1:24" x14ac:dyDescent="0.35">
      <c r="A1457">
        <v>875910189</v>
      </c>
      <c r="B1457" s="1" t="s">
        <v>3</v>
      </c>
      <c r="P1457" s="1">
        <v>619216612</v>
      </c>
      <c r="Q1457" s="1" t="s">
        <v>2</v>
      </c>
      <c r="R1457" s="1">
        <f>COUNTIF(telefony4[Column1], telefony3[[#This Row],[Column1]])</f>
        <v>1</v>
      </c>
      <c r="S1457" s="1"/>
      <c r="U1457" s="3" t="str">
        <f>LEFT(telefony3[[#This Row],[Column1]], 1)</f>
        <v>6</v>
      </c>
      <c r="W1457">
        <v>770309737</v>
      </c>
      <c r="X1457" s="1" t="s">
        <v>3</v>
      </c>
    </row>
    <row r="1458" spans="1:24" x14ac:dyDescent="0.35">
      <c r="A1458">
        <v>750759105</v>
      </c>
      <c r="B1458" s="1" t="s">
        <v>3</v>
      </c>
      <c r="P1458" s="1">
        <v>511872921</v>
      </c>
      <c r="Q1458" s="1" t="s">
        <v>3</v>
      </c>
      <c r="R1458" s="1">
        <f>COUNTIF(telefony4[Column1], telefony3[[#This Row],[Column1]])</f>
        <v>1</v>
      </c>
      <c r="S1458" s="1"/>
      <c r="U1458" s="3" t="str">
        <f>LEFT(telefony3[[#This Row],[Column1]], 1)</f>
        <v>5</v>
      </c>
      <c r="W1458">
        <v>770309737</v>
      </c>
      <c r="X1458" s="1" t="s">
        <v>3</v>
      </c>
    </row>
    <row r="1459" spans="1:24" x14ac:dyDescent="0.35">
      <c r="A1459">
        <v>634014890</v>
      </c>
      <c r="B1459" s="1" t="s">
        <v>2</v>
      </c>
      <c r="P1459" s="1">
        <v>734759798</v>
      </c>
      <c r="Q1459" s="1" t="s">
        <v>2</v>
      </c>
      <c r="R1459" s="1">
        <f>COUNTIF(telefony4[Column1], telefony3[[#This Row],[Column1]])</f>
        <v>1</v>
      </c>
      <c r="S1459" s="1"/>
      <c r="U1459" s="3" t="str">
        <f>LEFT(telefony3[[#This Row],[Column1]], 1)</f>
        <v>7</v>
      </c>
      <c r="W1459">
        <v>770309737</v>
      </c>
      <c r="X1459" s="1" t="s">
        <v>3</v>
      </c>
    </row>
    <row r="1460" spans="1:24" x14ac:dyDescent="0.35">
      <c r="A1460">
        <v>717871044</v>
      </c>
      <c r="B1460" s="1" t="s">
        <v>2</v>
      </c>
      <c r="P1460" s="1">
        <v>763856791</v>
      </c>
      <c r="Q1460" s="1" t="s">
        <v>3</v>
      </c>
      <c r="R1460" s="1">
        <f>COUNTIF(telefony4[Column1], telefony3[[#This Row],[Column1]])</f>
        <v>1</v>
      </c>
      <c r="S1460" s="1"/>
      <c r="U1460" s="3" t="str">
        <f>LEFT(telefony3[[#This Row],[Column1]], 1)</f>
        <v>7</v>
      </c>
      <c r="W1460">
        <v>770309737</v>
      </c>
      <c r="X1460" s="1" t="s">
        <v>3</v>
      </c>
    </row>
    <row r="1461" spans="1:24" x14ac:dyDescent="0.35">
      <c r="A1461">
        <v>750401151</v>
      </c>
      <c r="B1461" s="1" t="s">
        <v>3</v>
      </c>
      <c r="P1461" s="1">
        <v>766510909</v>
      </c>
      <c r="Q1461" s="1" t="s">
        <v>3</v>
      </c>
      <c r="R1461" s="1">
        <f>COUNTIF(telefony4[Column1], telefony3[[#This Row],[Column1]])</f>
        <v>1</v>
      </c>
      <c r="S1461" s="1"/>
      <c r="U1461" s="3" t="str">
        <f>LEFT(telefony3[[#This Row],[Column1]], 1)</f>
        <v>7</v>
      </c>
      <c r="W1461">
        <v>770309737</v>
      </c>
      <c r="X1461" s="1" t="s">
        <v>3</v>
      </c>
    </row>
    <row r="1462" spans="1:24" x14ac:dyDescent="0.35">
      <c r="A1462">
        <v>610445381</v>
      </c>
      <c r="B1462" s="1" t="s">
        <v>2</v>
      </c>
      <c r="P1462" s="1">
        <v>751402854</v>
      </c>
      <c r="Q1462" s="1" t="s">
        <v>3</v>
      </c>
      <c r="R1462" s="1">
        <f>COUNTIF(telefony4[Column1], telefony3[[#This Row],[Column1]])</f>
        <v>1</v>
      </c>
      <c r="S1462" s="1"/>
      <c r="U1462" s="3" t="str">
        <f>LEFT(telefony3[[#This Row],[Column1]], 1)</f>
        <v>7</v>
      </c>
      <c r="W1462">
        <v>770309737</v>
      </c>
      <c r="X1462" s="1" t="s">
        <v>3</v>
      </c>
    </row>
    <row r="1463" spans="1:24" x14ac:dyDescent="0.35">
      <c r="A1463">
        <v>561644110</v>
      </c>
      <c r="B1463" s="1" t="s">
        <v>3</v>
      </c>
      <c r="P1463" s="1">
        <v>817220941</v>
      </c>
      <c r="Q1463" s="1" t="s">
        <v>3</v>
      </c>
      <c r="R1463" s="1">
        <f>COUNTIF(telefony4[Column1], telefony3[[#This Row],[Column1]])</f>
        <v>1</v>
      </c>
      <c r="S1463" s="1"/>
      <c r="U1463" s="3" t="str">
        <f>LEFT(telefony3[[#This Row],[Column1]], 1)</f>
        <v>8</v>
      </c>
      <c r="W1463">
        <v>770309737</v>
      </c>
      <c r="X1463" s="1" t="s">
        <v>3</v>
      </c>
    </row>
    <row r="1464" spans="1:24" x14ac:dyDescent="0.35">
      <c r="A1464">
        <v>769729187</v>
      </c>
      <c r="B1464" s="1" t="s">
        <v>2</v>
      </c>
      <c r="P1464" s="1">
        <v>630885858</v>
      </c>
      <c r="Q1464" s="1" t="s">
        <v>2</v>
      </c>
      <c r="R1464" s="1">
        <f>COUNTIF(telefony4[Column1], telefony3[[#This Row],[Column1]])</f>
        <v>1</v>
      </c>
      <c r="S1464" s="1"/>
      <c r="U1464" s="3" t="str">
        <f>LEFT(telefony3[[#This Row],[Column1]], 1)</f>
        <v>6</v>
      </c>
      <c r="W1464">
        <v>770309737</v>
      </c>
      <c r="X1464" s="1" t="s">
        <v>3</v>
      </c>
    </row>
    <row r="1465" spans="1:24" x14ac:dyDescent="0.35">
      <c r="A1465">
        <v>890055667</v>
      </c>
      <c r="B1465" s="1" t="s">
        <v>3</v>
      </c>
      <c r="P1465" s="1">
        <v>839323515</v>
      </c>
      <c r="Q1465" s="1" t="s">
        <v>2</v>
      </c>
      <c r="R1465" s="1">
        <f>COUNTIF(telefony4[Column1], telefony3[[#This Row],[Column1]])</f>
        <v>1</v>
      </c>
      <c r="S1465" s="1"/>
      <c r="U1465" s="3" t="str">
        <f>LEFT(telefony3[[#This Row],[Column1]], 1)</f>
        <v>8</v>
      </c>
      <c r="W1465">
        <v>770309737</v>
      </c>
      <c r="X1465" s="1" t="s">
        <v>3</v>
      </c>
    </row>
    <row r="1466" spans="1:24" x14ac:dyDescent="0.35">
      <c r="A1466">
        <v>511866781</v>
      </c>
      <c r="B1466" s="1" t="s">
        <v>2</v>
      </c>
      <c r="P1466" s="1">
        <v>884476228</v>
      </c>
      <c r="Q1466" s="1" t="s">
        <v>2</v>
      </c>
      <c r="R1466" s="1">
        <f>COUNTIF(telefony4[Column1], telefony3[[#This Row],[Column1]])</f>
        <v>1</v>
      </c>
      <c r="S1466" s="1"/>
      <c r="U1466" s="3" t="str">
        <f>LEFT(telefony3[[#This Row],[Column1]], 1)</f>
        <v>8</v>
      </c>
      <c r="W1466">
        <v>770309737</v>
      </c>
      <c r="X1466" s="1" t="s">
        <v>3</v>
      </c>
    </row>
    <row r="1467" spans="1:24" x14ac:dyDescent="0.35">
      <c r="A1467">
        <v>694547214</v>
      </c>
      <c r="B1467" s="1" t="s">
        <v>2</v>
      </c>
      <c r="P1467" s="1">
        <v>821753529</v>
      </c>
      <c r="Q1467" s="1" t="s">
        <v>2</v>
      </c>
      <c r="R1467" s="1">
        <f>COUNTIF(telefony4[Column1], telefony3[[#This Row],[Column1]])</f>
        <v>1</v>
      </c>
      <c r="S1467" s="1"/>
      <c r="U1467" s="3" t="str">
        <f>LEFT(telefony3[[#This Row],[Column1]], 1)</f>
        <v>8</v>
      </c>
      <c r="W1467">
        <v>770309737</v>
      </c>
      <c r="X1467" s="1" t="s">
        <v>3</v>
      </c>
    </row>
    <row r="1468" spans="1:24" x14ac:dyDescent="0.35">
      <c r="A1468">
        <v>766040034</v>
      </c>
      <c r="B1468" s="1" t="s">
        <v>3</v>
      </c>
      <c r="P1468" s="1">
        <v>670182248</v>
      </c>
      <c r="Q1468" s="1" t="s">
        <v>2</v>
      </c>
      <c r="R1468" s="1">
        <f>COUNTIF(telefony4[Column1], telefony3[[#This Row],[Column1]])</f>
        <v>1</v>
      </c>
      <c r="S1468" s="1"/>
      <c r="U1468" s="3" t="str">
        <f>LEFT(telefony3[[#This Row],[Column1]], 1)</f>
        <v>6</v>
      </c>
      <c r="W1468">
        <v>770309737</v>
      </c>
      <c r="X1468" s="1" t="s">
        <v>3</v>
      </c>
    </row>
    <row r="1469" spans="1:24" x14ac:dyDescent="0.35">
      <c r="A1469">
        <v>798186393</v>
      </c>
      <c r="B1469" s="1" t="s">
        <v>3</v>
      </c>
      <c r="P1469" s="1">
        <v>751644829</v>
      </c>
      <c r="Q1469" s="1" t="s">
        <v>3</v>
      </c>
      <c r="R1469" s="1">
        <f>COUNTIF(telefony4[Column1], telefony3[[#This Row],[Column1]])</f>
        <v>1</v>
      </c>
      <c r="S1469" s="1"/>
      <c r="U1469" s="3" t="str">
        <f>LEFT(telefony3[[#This Row],[Column1]], 1)</f>
        <v>7</v>
      </c>
      <c r="W1469">
        <v>770309737</v>
      </c>
      <c r="X1469" s="1" t="s">
        <v>3</v>
      </c>
    </row>
    <row r="1470" spans="1:24" x14ac:dyDescent="0.35">
      <c r="A1470">
        <v>520077912</v>
      </c>
      <c r="B1470" s="1" t="s">
        <v>3</v>
      </c>
      <c r="P1470" s="1">
        <v>660698860</v>
      </c>
      <c r="Q1470" s="1" t="s">
        <v>3</v>
      </c>
      <c r="R1470" s="1">
        <f>COUNTIF(telefony4[Column1], telefony3[[#This Row],[Column1]])</f>
        <v>1</v>
      </c>
      <c r="S1470" s="1"/>
      <c r="U1470" s="3" t="str">
        <f>LEFT(telefony3[[#This Row],[Column1]], 1)</f>
        <v>6</v>
      </c>
      <c r="W1470">
        <v>770309737</v>
      </c>
      <c r="X1470" s="1" t="s">
        <v>3</v>
      </c>
    </row>
    <row r="1471" spans="1:24" x14ac:dyDescent="0.35">
      <c r="A1471">
        <v>735761600</v>
      </c>
      <c r="B1471" s="1" t="s">
        <v>2</v>
      </c>
      <c r="P1471" s="1">
        <v>613655812</v>
      </c>
      <c r="Q1471" s="1" t="s">
        <v>2</v>
      </c>
      <c r="R1471" s="1">
        <f>COUNTIF(telefony4[Column1], telefony3[[#This Row],[Column1]])</f>
        <v>1</v>
      </c>
      <c r="S1471" s="1"/>
      <c r="U1471" s="3" t="str">
        <f>LEFT(telefony3[[#This Row],[Column1]], 1)</f>
        <v>6</v>
      </c>
      <c r="W1471">
        <v>770309737</v>
      </c>
      <c r="X1471" s="1" t="s">
        <v>3</v>
      </c>
    </row>
    <row r="1472" spans="1:24" x14ac:dyDescent="0.35">
      <c r="A1472">
        <v>606068970</v>
      </c>
      <c r="B1472" s="1" t="s">
        <v>2</v>
      </c>
      <c r="P1472" s="1">
        <v>511230859</v>
      </c>
      <c r="Q1472" s="1" t="s">
        <v>2</v>
      </c>
      <c r="R1472" s="1">
        <f>COUNTIF(telefony4[Column1], telefony3[[#This Row],[Column1]])</f>
        <v>1</v>
      </c>
      <c r="S1472" s="1"/>
      <c r="U1472" s="3" t="str">
        <f>LEFT(telefony3[[#This Row],[Column1]], 1)</f>
        <v>5</v>
      </c>
      <c r="W1472">
        <v>770309737</v>
      </c>
      <c r="X1472" s="1" t="s">
        <v>3</v>
      </c>
    </row>
    <row r="1473" spans="1:24" x14ac:dyDescent="0.35">
      <c r="A1473">
        <v>571470114</v>
      </c>
      <c r="B1473" s="1" t="s">
        <v>2</v>
      </c>
      <c r="P1473" s="1">
        <v>723114986</v>
      </c>
      <c r="Q1473" s="1" t="s">
        <v>3</v>
      </c>
      <c r="R1473" s="1">
        <f>COUNTIF(telefony4[Column1], telefony3[[#This Row],[Column1]])</f>
        <v>1</v>
      </c>
      <c r="S1473" s="1"/>
      <c r="U1473" s="3" t="str">
        <f>LEFT(telefony3[[#This Row],[Column1]], 1)</f>
        <v>7</v>
      </c>
      <c r="W1473">
        <v>770310405</v>
      </c>
      <c r="X1473" s="1" t="s">
        <v>2</v>
      </c>
    </row>
    <row r="1474" spans="1:24" x14ac:dyDescent="0.35">
      <c r="A1474">
        <v>527096622</v>
      </c>
      <c r="B1474" s="1" t="s">
        <v>3</v>
      </c>
      <c r="P1474" s="1">
        <v>897896446</v>
      </c>
      <c r="Q1474" s="1" t="s">
        <v>3</v>
      </c>
      <c r="R1474" s="1">
        <f>COUNTIF(telefony4[Column1], telefony3[[#This Row],[Column1]])</f>
        <v>1</v>
      </c>
      <c r="S1474" s="1"/>
      <c r="U1474" s="3" t="str">
        <f>LEFT(telefony3[[#This Row],[Column1]], 1)</f>
        <v>8</v>
      </c>
      <c r="W1474">
        <v>770323453</v>
      </c>
      <c r="X1474" s="1" t="s">
        <v>2</v>
      </c>
    </row>
    <row r="1475" spans="1:24" x14ac:dyDescent="0.35">
      <c r="A1475">
        <v>718208069</v>
      </c>
      <c r="B1475" s="1" t="s">
        <v>3</v>
      </c>
      <c r="P1475" s="1">
        <v>511346474</v>
      </c>
      <c r="Q1475" s="1" t="s">
        <v>3</v>
      </c>
      <c r="R1475" s="1">
        <f>COUNTIF(telefony4[Column1], telefony3[[#This Row],[Column1]])</f>
        <v>1</v>
      </c>
      <c r="S1475" s="1"/>
      <c r="U1475" s="3" t="str">
        <f>LEFT(telefony3[[#This Row],[Column1]], 1)</f>
        <v>5</v>
      </c>
      <c r="W1475">
        <v>770365907</v>
      </c>
      <c r="X1475" s="1" t="s">
        <v>2</v>
      </c>
    </row>
    <row r="1476" spans="1:24" x14ac:dyDescent="0.35">
      <c r="A1476">
        <v>820321767</v>
      </c>
      <c r="B1476" s="1" t="s">
        <v>2</v>
      </c>
      <c r="P1476" s="1">
        <v>738464576</v>
      </c>
      <c r="Q1476" s="1" t="s">
        <v>2</v>
      </c>
      <c r="R1476" s="1">
        <f>COUNTIF(telefony4[Column1], telefony3[[#This Row],[Column1]])</f>
        <v>1</v>
      </c>
      <c r="S1476" s="1"/>
      <c r="U1476" s="3" t="str">
        <f>LEFT(telefony3[[#This Row],[Column1]], 1)</f>
        <v>7</v>
      </c>
      <c r="W1476">
        <v>770371423</v>
      </c>
      <c r="X1476" s="1" t="s">
        <v>2</v>
      </c>
    </row>
    <row r="1477" spans="1:24" x14ac:dyDescent="0.35">
      <c r="A1477">
        <v>787017907</v>
      </c>
      <c r="B1477" s="1" t="s">
        <v>3</v>
      </c>
      <c r="P1477" s="1">
        <v>881459634</v>
      </c>
      <c r="Q1477" s="1" t="s">
        <v>2</v>
      </c>
      <c r="R1477" s="1">
        <f>COUNTIF(telefony4[Column1], telefony3[[#This Row],[Column1]])</f>
        <v>1</v>
      </c>
      <c r="S1477" s="1"/>
      <c r="U1477" s="3" t="str">
        <f>LEFT(telefony3[[#This Row],[Column1]], 1)</f>
        <v>8</v>
      </c>
      <c r="W1477">
        <v>770395679</v>
      </c>
      <c r="X1477" s="1" t="s">
        <v>3</v>
      </c>
    </row>
    <row r="1478" spans="1:24" x14ac:dyDescent="0.35">
      <c r="A1478">
        <v>575009749</v>
      </c>
      <c r="B1478" s="1" t="s">
        <v>2</v>
      </c>
      <c r="P1478" s="1">
        <v>866811708</v>
      </c>
      <c r="Q1478" s="1" t="s">
        <v>3</v>
      </c>
      <c r="R1478" s="1">
        <f>COUNTIF(telefony4[Column1], telefony3[[#This Row],[Column1]])</f>
        <v>1</v>
      </c>
      <c r="S1478" s="1"/>
      <c r="U1478" s="3" t="str">
        <f>LEFT(telefony3[[#This Row],[Column1]], 1)</f>
        <v>8</v>
      </c>
      <c r="W1478">
        <v>770400266</v>
      </c>
      <c r="X1478" s="1" t="s">
        <v>3</v>
      </c>
    </row>
    <row r="1479" spans="1:24" x14ac:dyDescent="0.35">
      <c r="A1479">
        <v>790809372</v>
      </c>
      <c r="B1479" s="1" t="s">
        <v>3</v>
      </c>
      <c r="P1479" s="1">
        <v>885512571</v>
      </c>
      <c r="Q1479" s="1" t="s">
        <v>2</v>
      </c>
      <c r="R1479" s="1">
        <f>COUNTIF(telefony4[Column1], telefony3[[#This Row],[Column1]])</f>
        <v>1</v>
      </c>
      <c r="S1479" s="1"/>
      <c r="U1479" s="3" t="str">
        <f>LEFT(telefony3[[#This Row],[Column1]], 1)</f>
        <v>8</v>
      </c>
      <c r="W1479">
        <v>770443813</v>
      </c>
      <c r="X1479" s="1" t="s">
        <v>2</v>
      </c>
    </row>
    <row r="1480" spans="1:24" x14ac:dyDescent="0.35">
      <c r="A1480">
        <v>745533018</v>
      </c>
      <c r="B1480" s="1" t="s">
        <v>3</v>
      </c>
      <c r="P1480" s="1">
        <v>693604873</v>
      </c>
      <c r="Q1480" s="1" t="s">
        <v>3</v>
      </c>
      <c r="R1480" s="1">
        <f>COUNTIF(telefony4[Column1], telefony3[[#This Row],[Column1]])</f>
        <v>1</v>
      </c>
      <c r="S1480" s="1"/>
      <c r="U1480" s="3" t="str">
        <f>LEFT(telefony3[[#This Row],[Column1]], 1)</f>
        <v>6</v>
      </c>
      <c r="W1480">
        <v>770451885</v>
      </c>
      <c r="X1480" s="1" t="s">
        <v>3</v>
      </c>
    </row>
    <row r="1481" spans="1:24" x14ac:dyDescent="0.35">
      <c r="A1481">
        <v>643639155</v>
      </c>
      <c r="B1481" s="1" t="s">
        <v>3</v>
      </c>
      <c r="P1481" s="1">
        <v>694645144</v>
      </c>
      <c r="Q1481" s="1" t="s">
        <v>3</v>
      </c>
      <c r="R1481" s="1">
        <f>COUNTIF(telefony4[Column1], telefony3[[#This Row],[Column1]])</f>
        <v>1</v>
      </c>
      <c r="S1481" s="1"/>
      <c r="U1481" s="3" t="str">
        <f>LEFT(telefony3[[#This Row],[Column1]], 1)</f>
        <v>6</v>
      </c>
      <c r="W1481">
        <v>770472187</v>
      </c>
      <c r="X1481" s="1" t="s">
        <v>3</v>
      </c>
    </row>
    <row r="1482" spans="1:24" x14ac:dyDescent="0.35">
      <c r="A1482">
        <v>859654154</v>
      </c>
      <c r="B1482" s="1" t="s">
        <v>2</v>
      </c>
      <c r="P1482" s="1">
        <v>612316690</v>
      </c>
      <c r="Q1482" s="1" t="s">
        <v>2</v>
      </c>
      <c r="R1482" s="1">
        <f>COUNTIF(telefony4[Column1], telefony3[[#This Row],[Column1]])</f>
        <v>1</v>
      </c>
      <c r="S1482" s="1"/>
      <c r="U1482" s="3" t="str">
        <f>LEFT(telefony3[[#This Row],[Column1]], 1)</f>
        <v>6</v>
      </c>
      <c r="W1482">
        <v>770489819</v>
      </c>
      <c r="X1482" s="1" t="s">
        <v>3</v>
      </c>
    </row>
    <row r="1483" spans="1:24" x14ac:dyDescent="0.35">
      <c r="A1483">
        <v>781273807</v>
      </c>
      <c r="B1483" s="1" t="s">
        <v>2</v>
      </c>
      <c r="P1483" s="1">
        <v>552487131</v>
      </c>
      <c r="Q1483" s="1" t="s">
        <v>3</v>
      </c>
      <c r="R1483" s="1">
        <f>COUNTIF(telefony4[Column1], telefony3[[#This Row],[Column1]])</f>
        <v>1</v>
      </c>
      <c r="S1483" s="1"/>
      <c r="U1483" s="3" t="str">
        <f>LEFT(telefony3[[#This Row],[Column1]], 1)</f>
        <v>5</v>
      </c>
      <c r="W1483">
        <v>770537654</v>
      </c>
      <c r="X1483" s="1" t="s">
        <v>2</v>
      </c>
    </row>
    <row r="1484" spans="1:24" x14ac:dyDescent="0.35">
      <c r="A1484">
        <v>655649155</v>
      </c>
      <c r="B1484" s="1" t="s">
        <v>3</v>
      </c>
      <c r="P1484" s="1">
        <v>553781541</v>
      </c>
      <c r="Q1484" s="1" t="s">
        <v>3</v>
      </c>
      <c r="R1484" s="1">
        <f>COUNTIF(telefony4[Column1], telefony3[[#This Row],[Column1]])</f>
        <v>1</v>
      </c>
      <c r="S1484" s="1"/>
      <c r="U1484" s="3" t="str">
        <f>LEFT(telefony3[[#This Row],[Column1]], 1)</f>
        <v>5</v>
      </c>
      <c r="W1484">
        <v>770563522</v>
      </c>
      <c r="X1484" s="1" t="s">
        <v>2</v>
      </c>
    </row>
    <row r="1485" spans="1:24" x14ac:dyDescent="0.35">
      <c r="A1485">
        <v>777605514</v>
      </c>
      <c r="B1485" s="1" t="s">
        <v>3</v>
      </c>
      <c r="P1485" s="1">
        <v>708934867</v>
      </c>
      <c r="Q1485" s="1" t="s">
        <v>3</v>
      </c>
      <c r="R1485" s="1">
        <f>COUNTIF(telefony4[Column1], telefony3[[#This Row],[Column1]])</f>
        <v>1</v>
      </c>
      <c r="S1485" s="1"/>
      <c r="U1485" s="3" t="str">
        <f>LEFT(telefony3[[#This Row],[Column1]], 1)</f>
        <v>7</v>
      </c>
      <c r="W1485">
        <v>770582166</v>
      </c>
      <c r="X1485" s="1" t="s">
        <v>3</v>
      </c>
    </row>
    <row r="1486" spans="1:24" x14ac:dyDescent="0.35">
      <c r="A1486">
        <v>609638299</v>
      </c>
      <c r="B1486" s="1" t="s">
        <v>2</v>
      </c>
      <c r="P1486" s="1">
        <v>724596545</v>
      </c>
      <c r="Q1486" s="1" t="s">
        <v>2</v>
      </c>
      <c r="R1486" s="1">
        <f>COUNTIF(telefony4[Column1], telefony3[[#This Row],[Column1]])</f>
        <v>1</v>
      </c>
      <c r="S1486" s="1"/>
      <c r="U1486" s="3" t="str">
        <f>LEFT(telefony3[[#This Row],[Column1]], 1)</f>
        <v>7</v>
      </c>
      <c r="W1486">
        <v>770592849</v>
      </c>
      <c r="X1486" s="1" t="s">
        <v>2</v>
      </c>
    </row>
    <row r="1487" spans="1:24" x14ac:dyDescent="0.35">
      <c r="A1487">
        <v>734471987</v>
      </c>
      <c r="B1487" s="1" t="s">
        <v>2</v>
      </c>
      <c r="P1487" s="1">
        <v>739665430</v>
      </c>
      <c r="Q1487" s="1" t="s">
        <v>3</v>
      </c>
      <c r="R1487" s="1">
        <f>COUNTIF(telefony4[Column1], telefony3[[#This Row],[Column1]])</f>
        <v>1</v>
      </c>
      <c r="S1487" s="1"/>
      <c r="U1487" s="3" t="str">
        <f>LEFT(telefony3[[#This Row],[Column1]], 1)</f>
        <v>7</v>
      </c>
      <c r="W1487">
        <v>770628390</v>
      </c>
      <c r="X1487" s="1" t="s">
        <v>2</v>
      </c>
    </row>
    <row r="1488" spans="1:24" x14ac:dyDescent="0.35">
      <c r="A1488">
        <v>562965056</v>
      </c>
      <c r="B1488" s="1" t="s">
        <v>2</v>
      </c>
      <c r="P1488" s="1">
        <v>855699545</v>
      </c>
      <c r="Q1488" s="1" t="s">
        <v>3</v>
      </c>
      <c r="R1488" s="1">
        <f>COUNTIF(telefony4[Column1], telefony3[[#This Row],[Column1]])</f>
        <v>1</v>
      </c>
      <c r="S1488" s="1"/>
      <c r="U1488" s="3" t="str">
        <f>LEFT(telefony3[[#This Row],[Column1]], 1)</f>
        <v>8</v>
      </c>
      <c r="W1488">
        <v>770644360</v>
      </c>
      <c r="X1488" s="1" t="s">
        <v>2</v>
      </c>
    </row>
    <row r="1489" spans="1:24" x14ac:dyDescent="0.35">
      <c r="A1489">
        <v>696946597</v>
      </c>
      <c r="B1489" s="1" t="s">
        <v>3</v>
      </c>
      <c r="P1489" s="1">
        <v>546817439</v>
      </c>
      <c r="Q1489" s="1" t="s">
        <v>2</v>
      </c>
      <c r="R1489" s="1">
        <f>COUNTIF(telefony4[Column1], telefony3[[#This Row],[Column1]])</f>
        <v>1</v>
      </c>
      <c r="S1489" s="1"/>
      <c r="U1489" s="3" t="str">
        <f>LEFT(telefony3[[#This Row],[Column1]], 1)</f>
        <v>5</v>
      </c>
      <c r="W1489">
        <v>770732907</v>
      </c>
      <c r="X1489" s="1" t="s">
        <v>3</v>
      </c>
    </row>
    <row r="1490" spans="1:24" x14ac:dyDescent="0.35">
      <c r="A1490">
        <v>659704047</v>
      </c>
      <c r="B1490" s="1" t="s">
        <v>2</v>
      </c>
      <c r="P1490" s="1">
        <v>514444272</v>
      </c>
      <c r="Q1490" s="1" t="s">
        <v>2</v>
      </c>
      <c r="R1490" s="1">
        <f>COUNTIF(telefony4[Column1], telefony3[[#This Row],[Column1]])</f>
        <v>1</v>
      </c>
      <c r="S1490" s="1"/>
      <c r="U1490" s="3" t="str">
        <f>LEFT(telefony3[[#This Row],[Column1]], 1)</f>
        <v>5</v>
      </c>
      <c r="W1490">
        <v>770753732</v>
      </c>
      <c r="X1490" s="1" t="s">
        <v>3</v>
      </c>
    </row>
    <row r="1491" spans="1:24" x14ac:dyDescent="0.35">
      <c r="A1491">
        <v>815534840</v>
      </c>
      <c r="B1491" s="1" t="s">
        <v>3</v>
      </c>
      <c r="P1491" s="1">
        <v>582356277</v>
      </c>
      <c r="Q1491" s="1" t="s">
        <v>3</v>
      </c>
      <c r="R1491" s="1">
        <f>COUNTIF(telefony4[Column1], telefony3[[#This Row],[Column1]])</f>
        <v>1</v>
      </c>
      <c r="S1491" s="1"/>
      <c r="U1491" s="3" t="str">
        <f>LEFT(telefony3[[#This Row],[Column1]], 1)</f>
        <v>5</v>
      </c>
      <c r="W1491">
        <v>770766453</v>
      </c>
      <c r="X1491" s="1" t="s">
        <v>3</v>
      </c>
    </row>
    <row r="1492" spans="1:24" x14ac:dyDescent="0.35">
      <c r="A1492">
        <v>766728101</v>
      </c>
      <c r="B1492" s="1" t="s">
        <v>2</v>
      </c>
      <c r="P1492" s="1">
        <v>622211294</v>
      </c>
      <c r="Q1492" s="1" t="s">
        <v>2</v>
      </c>
      <c r="R1492" s="1">
        <f>COUNTIF(telefony4[Column1], telefony3[[#This Row],[Column1]])</f>
        <v>1</v>
      </c>
      <c r="S1492" s="1"/>
      <c r="U1492" s="3" t="str">
        <f>LEFT(telefony3[[#This Row],[Column1]], 1)</f>
        <v>6</v>
      </c>
      <c r="W1492">
        <v>770797657</v>
      </c>
      <c r="X1492" s="1" t="s">
        <v>2</v>
      </c>
    </row>
    <row r="1493" spans="1:24" x14ac:dyDescent="0.35">
      <c r="A1493">
        <v>668346042</v>
      </c>
      <c r="B1493" s="1" t="s">
        <v>3</v>
      </c>
      <c r="P1493" s="1">
        <v>744211780</v>
      </c>
      <c r="Q1493" s="1" t="s">
        <v>2</v>
      </c>
      <c r="R1493" s="1">
        <f>COUNTIF(telefony4[Column1], telefony3[[#This Row],[Column1]])</f>
        <v>1</v>
      </c>
      <c r="S1493" s="1"/>
      <c r="U1493" s="3" t="str">
        <f>LEFT(telefony3[[#This Row],[Column1]], 1)</f>
        <v>7</v>
      </c>
      <c r="W1493">
        <v>770858126</v>
      </c>
      <c r="X1493" s="1" t="s">
        <v>3</v>
      </c>
    </row>
    <row r="1494" spans="1:24" x14ac:dyDescent="0.35">
      <c r="A1494">
        <v>657147951</v>
      </c>
      <c r="B1494" s="1" t="s">
        <v>2</v>
      </c>
      <c r="P1494" s="1">
        <v>827606158</v>
      </c>
      <c r="Q1494" s="1" t="s">
        <v>2</v>
      </c>
      <c r="R1494" s="1">
        <f>COUNTIF(telefony4[Column1], telefony3[[#This Row],[Column1]])</f>
        <v>1</v>
      </c>
      <c r="S1494" s="1"/>
      <c r="U1494" s="3" t="str">
        <f>LEFT(telefony3[[#This Row],[Column1]], 1)</f>
        <v>8</v>
      </c>
      <c r="W1494">
        <v>770862331</v>
      </c>
      <c r="X1494" s="1" t="s">
        <v>3</v>
      </c>
    </row>
    <row r="1495" spans="1:24" x14ac:dyDescent="0.35">
      <c r="A1495">
        <v>761621988</v>
      </c>
      <c r="B1495" s="1" t="s">
        <v>3</v>
      </c>
      <c r="P1495" s="1">
        <v>597912520</v>
      </c>
      <c r="Q1495" s="1" t="s">
        <v>2</v>
      </c>
      <c r="R1495" s="1">
        <f>COUNTIF(telefony4[Column1], telefony3[[#This Row],[Column1]])</f>
        <v>1</v>
      </c>
      <c r="S1495" s="1"/>
      <c r="U1495" s="3" t="str">
        <f>LEFT(telefony3[[#This Row],[Column1]], 1)</f>
        <v>5</v>
      </c>
      <c r="W1495">
        <v>770885738</v>
      </c>
      <c r="X1495" s="1" t="s">
        <v>2</v>
      </c>
    </row>
    <row r="1496" spans="1:24" x14ac:dyDescent="0.35">
      <c r="A1496">
        <v>547099424</v>
      </c>
      <c r="B1496" s="1" t="s">
        <v>3</v>
      </c>
      <c r="P1496" s="1">
        <v>728269839</v>
      </c>
      <c r="Q1496" s="1" t="s">
        <v>3</v>
      </c>
      <c r="R1496" s="1">
        <f>COUNTIF(telefony4[Column1], telefony3[[#This Row],[Column1]])</f>
        <v>1</v>
      </c>
      <c r="S1496" s="1"/>
      <c r="U1496" s="3" t="str">
        <f>LEFT(telefony3[[#This Row],[Column1]], 1)</f>
        <v>7</v>
      </c>
      <c r="W1496">
        <v>770963462</v>
      </c>
      <c r="X1496" s="1" t="s">
        <v>3</v>
      </c>
    </row>
    <row r="1497" spans="1:24" x14ac:dyDescent="0.35">
      <c r="A1497">
        <v>682444155</v>
      </c>
      <c r="B1497" s="1" t="s">
        <v>2</v>
      </c>
      <c r="P1497" s="1">
        <v>728854119</v>
      </c>
      <c r="Q1497" s="1" t="s">
        <v>2</v>
      </c>
      <c r="R1497" s="1">
        <f>COUNTIF(telefony4[Column1], telefony3[[#This Row],[Column1]])</f>
        <v>1</v>
      </c>
      <c r="S1497" s="1"/>
      <c r="U1497" s="3" t="str">
        <f>LEFT(telefony3[[#This Row],[Column1]], 1)</f>
        <v>7</v>
      </c>
      <c r="W1497">
        <v>771109737</v>
      </c>
      <c r="X1497" s="1" t="s">
        <v>3</v>
      </c>
    </row>
    <row r="1498" spans="1:24" x14ac:dyDescent="0.35">
      <c r="A1498">
        <v>837065240</v>
      </c>
      <c r="B1498" s="1" t="s">
        <v>3</v>
      </c>
      <c r="P1498" s="1">
        <v>728824147</v>
      </c>
      <c r="Q1498" s="1" t="s">
        <v>3</v>
      </c>
      <c r="R1498" s="1">
        <f>COUNTIF(telefony4[Column1], telefony3[[#This Row],[Column1]])</f>
        <v>1</v>
      </c>
      <c r="S1498" s="1"/>
      <c r="U1498" s="3" t="str">
        <f>LEFT(telefony3[[#This Row],[Column1]], 1)</f>
        <v>7</v>
      </c>
      <c r="W1498">
        <v>771109737</v>
      </c>
      <c r="X1498" s="1" t="s">
        <v>3</v>
      </c>
    </row>
    <row r="1499" spans="1:24" x14ac:dyDescent="0.35">
      <c r="A1499">
        <v>875522854</v>
      </c>
      <c r="B1499" s="1" t="s">
        <v>2</v>
      </c>
      <c r="P1499" s="1">
        <v>728319871</v>
      </c>
      <c r="Q1499" s="1" t="s">
        <v>2</v>
      </c>
      <c r="R1499" s="1">
        <f>COUNTIF(telefony4[Column1], telefony3[[#This Row],[Column1]])</f>
        <v>1</v>
      </c>
      <c r="S1499" s="1"/>
      <c r="U1499" s="3" t="str">
        <f>LEFT(telefony3[[#This Row],[Column1]], 1)</f>
        <v>7</v>
      </c>
      <c r="W1499">
        <v>771455147</v>
      </c>
      <c r="X1499" s="1" t="s">
        <v>3</v>
      </c>
    </row>
    <row r="1500" spans="1:24" x14ac:dyDescent="0.35">
      <c r="A1500">
        <v>596319356</v>
      </c>
      <c r="B1500" s="1" t="s">
        <v>3</v>
      </c>
      <c r="P1500" s="1">
        <v>728855263</v>
      </c>
      <c r="Q1500" s="1" t="s">
        <v>2</v>
      </c>
      <c r="R1500" s="1">
        <f>COUNTIF(telefony4[Column1], telefony3[[#This Row],[Column1]])</f>
        <v>1</v>
      </c>
      <c r="S1500" s="1"/>
      <c r="U1500" s="3" t="str">
        <f>LEFT(telefony3[[#This Row],[Column1]], 1)</f>
        <v>7</v>
      </c>
      <c r="W1500">
        <v>771964465</v>
      </c>
      <c r="X1500" s="1" t="s">
        <v>3</v>
      </c>
    </row>
    <row r="1501" spans="1:24" x14ac:dyDescent="0.35">
      <c r="A1501">
        <v>817464997</v>
      </c>
      <c r="B1501" s="1" t="s">
        <v>2</v>
      </c>
      <c r="P1501" s="1">
        <v>728714676</v>
      </c>
      <c r="Q1501" s="1" t="s">
        <v>2</v>
      </c>
      <c r="R1501" s="1">
        <f>COUNTIF(telefony4[Column1], telefony3[[#This Row],[Column1]])</f>
        <v>1</v>
      </c>
      <c r="S1501" s="1"/>
      <c r="U1501" s="3" t="str">
        <f>LEFT(telefony3[[#This Row],[Column1]], 1)</f>
        <v>7</v>
      </c>
      <c r="W1501">
        <v>772673278</v>
      </c>
      <c r="X1501" s="1" t="s">
        <v>3</v>
      </c>
    </row>
    <row r="1502" spans="1:24" x14ac:dyDescent="0.35">
      <c r="A1502">
        <v>522433070</v>
      </c>
      <c r="B1502" s="1" t="s">
        <v>3</v>
      </c>
      <c r="P1502" s="1">
        <v>728569867</v>
      </c>
      <c r="Q1502" s="1" t="s">
        <v>3</v>
      </c>
      <c r="R1502" s="1">
        <f>COUNTIF(telefony4[Column1], telefony3[[#This Row],[Column1]])</f>
        <v>1</v>
      </c>
      <c r="S1502" s="1"/>
      <c r="U1502" s="3" t="str">
        <f>LEFT(telefony3[[#This Row],[Column1]], 1)</f>
        <v>7</v>
      </c>
      <c r="W1502">
        <v>772867567</v>
      </c>
      <c r="X1502" s="1" t="s">
        <v>3</v>
      </c>
    </row>
    <row r="1503" spans="1:24" x14ac:dyDescent="0.35">
      <c r="A1503">
        <v>665442055</v>
      </c>
      <c r="B1503" s="1" t="s">
        <v>2</v>
      </c>
      <c r="P1503" s="1">
        <v>728834695</v>
      </c>
      <c r="Q1503" s="1" t="s">
        <v>2</v>
      </c>
      <c r="R1503" s="1">
        <f>COUNTIF(telefony4[Column1], telefony3[[#This Row],[Column1]])</f>
        <v>1</v>
      </c>
      <c r="S1503" s="1"/>
      <c r="U1503" s="3" t="str">
        <f>LEFT(telefony3[[#This Row],[Column1]], 1)</f>
        <v>7</v>
      </c>
      <c r="W1503">
        <v>773071481</v>
      </c>
      <c r="X1503" s="1" t="s">
        <v>2</v>
      </c>
    </row>
    <row r="1504" spans="1:24" x14ac:dyDescent="0.35">
      <c r="A1504">
        <v>549494799</v>
      </c>
      <c r="B1504" s="1" t="s">
        <v>2</v>
      </c>
      <c r="P1504" s="1">
        <v>728251232</v>
      </c>
      <c r="Q1504" s="1" t="s">
        <v>2</v>
      </c>
      <c r="R1504" s="1">
        <f>COUNTIF(telefony4[Column1], telefony3[[#This Row],[Column1]])</f>
        <v>1</v>
      </c>
      <c r="S1504" s="1"/>
      <c r="U1504" s="3" t="str">
        <f>LEFT(telefony3[[#This Row],[Column1]], 1)</f>
        <v>7</v>
      </c>
      <c r="W1504">
        <v>773258323</v>
      </c>
      <c r="X1504" s="1" t="s">
        <v>2</v>
      </c>
    </row>
    <row r="1505" spans="1:24" x14ac:dyDescent="0.35">
      <c r="A1505">
        <v>827153670</v>
      </c>
      <c r="B1505" s="1" t="s">
        <v>2</v>
      </c>
      <c r="P1505" s="1">
        <v>728112854</v>
      </c>
      <c r="Q1505" s="1" t="s">
        <v>2</v>
      </c>
      <c r="R1505" s="1">
        <f>COUNTIF(telefony4[Column1], telefony3[[#This Row],[Column1]])</f>
        <v>1</v>
      </c>
      <c r="S1505" s="1"/>
      <c r="U1505" s="3" t="str">
        <f>LEFT(telefony3[[#This Row],[Column1]], 1)</f>
        <v>7</v>
      </c>
      <c r="W1505">
        <v>773520097</v>
      </c>
      <c r="X1505" s="1" t="s">
        <v>2</v>
      </c>
    </row>
    <row r="1506" spans="1:24" x14ac:dyDescent="0.35">
      <c r="A1506">
        <v>651212483</v>
      </c>
      <c r="B1506" s="1" t="s">
        <v>2</v>
      </c>
      <c r="P1506" s="1">
        <v>728222986</v>
      </c>
      <c r="Q1506" s="1" t="s">
        <v>3</v>
      </c>
      <c r="R1506" s="1">
        <f>COUNTIF(telefony4[Column1], telefony3[[#This Row],[Column1]])</f>
        <v>1</v>
      </c>
      <c r="S1506" s="1"/>
      <c r="U1506" s="3" t="str">
        <f>LEFT(telefony3[[#This Row],[Column1]], 1)</f>
        <v>7</v>
      </c>
      <c r="W1506">
        <v>773547704</v>
      </c>
      <c r="X1506" s="1" t="s">
        <v>3</v>
      </c>
    </row>
    <row r="1507" spans="1:24" x14ac:dyDescent="0.35">
      <c r="A1507">
        <v>736133071</v>
      </c>
      <c r="B1507" s="1" t="s">
        <v>3</v>
      </c>
      <c r="P1507" s="1">
        <v>728499705</v>
      </c>
      <c r="Q1507" s="1" t="s">
        <v>2</v>
      </c>
      <c r="R1507" s="1">
        <f>COUNTIF(telefony4[Column1], telefony3[[#This Row],[Column1]])</f>
        <v>1</v>
      </c>
      <c r="S1507" s="1"/>
      <c r="U1507" s="3" t="str">
        <f>LEFT(telefony3[[#This Row],[Column1]], 1)</f>
        <v>7</v>
      </c>
      <c r="W1507">
        <v>773547704</v>
      </c>
      <c r="X1507" s="1" t="s">
        <v>3</v>
      </c>
    </row>
    <row r="1508" spans="1:24" x14ac:dyDescent="0.35">
      <c r="A1508">
        <v>511705513</v>
      </c>
      <c r="B1508" s="1" t="s">
        <v>2</v>
      </c>
      <c r="P1508" s="1">
        <v>728169956</v>
      </c>
      <c r="Q1508" s="1" t="s">
        <v>3</v>
      </c>
      <c r="R1508" s="1">
        <f>COUNTIF(telefony4[Column1], telefony3[[#This Row],[Column1]])</f>
        <v>1</v>
      </c>
      <c r="S1508" s="1"/>
      <c r="U1508" s="3" t="str">
        <f>LEFT(telefony3[[#This Row],[Column1]], 1)</f>
        <v>7</v>
      </c>
      <c r="W1508">
        <v>773606410</v>
      </c>
      <c r="X1508" s="1" t="s">
        <v>2</v>
      </c>
    </row>
    <row r="1509" spans="1:24" x14ac:dyDescent="0.35">
      <c r="A1509">
        <v>806419694</v>
      </c>
      <c r="B1509" s="1" t="s">
        <v>3</v>
      </c>
      <c r="P1509" s="1">
        <v>728813579</v>
      </c>
      <c r="Q1509" s="1" t="s">
        <v>2</v>
      </c>
      <c r="R1509" s="1">
        <f>COUNTIF(telefony4[Column1], telefony3[[#This Row],[Column1]])</f>
        <v>1</v>
      </c>
      <c r="S1509" s="1"/>
      <c r="U1509" s="3" t="str">
        <f>LEFT(telefony3[[#This Row],[Column1]], 1)</f>
        <v>7</v>
      </c>
      <c r="W1509">
        <v>773973877</v>
      </c>
      <c r="X1509" s="1" t="s">
        <v>3</v>
      </c>
    </row>
    <row r="1510" spans="1:24" x14ac:dyDescent="0.35">
      <c r="A1510">
        <v>882259026</v>
      </c>
      <c r="B1510" s="1" t="s">
        <v>2</v>
      </c>
      <c r="P1510" s="1">
        <v>897711430</v>
      </c>
      <c r="Q1510" s="1" t="s">
        <v>3</v>
      </c>
      <c r="R1510" s="1">
        <f>COUNTIF(telefony4[Column1], telefony3[[#This Row],[Column1]])</f>
        <v>1</v>
      </c>
      <c r="S1510" s="1"/>
      <c r="U1510" s="3" t="str">
        <f>LEFT(telefony3[[#This Row],[Column1]], 1)</f>
        <v>8</v>
      </c>
      <c r="W1510">
        <v>775230704</v>
      </c>
      <c r="X1510" s="1" t="s">
        <v>3</v>
      </c>
    </row>
    <row r="1511" spans="1:24" x14ac:dyDescent="0.35">
      <c r="A1511">
        <v>725202548</v>
      </c>
      <c r="B1511" s="1" t="s">
        <v>3</v>
      </c>
      <c r="P1511" s="1">
        <v>676747221</v>
      </c>
      <c r="Q1511" s="1" t="s">
        <v>3</v>
      </c>
      <c r="R1511" s="1">
        <f>COUNTIF(telefony4[Column1], telefony3[[#This Row],[Column1]])</f>
        <v>1</v>
      </c>
      <c r="S1511" s="1"/>
      <c r="U1511" s="3" t="str">
        <f>LEFT(telefony3[[#This Row],[Column1]], 1)</f>
        <v>6</v>
      </c>
      <c r="W1511">
        <v>775449443</v>
      </c>
      <c r="X1511" s="1" t="s">
        <v>3</v>
      </c>
    </row>
    <row r="1512" spans="1:24" x14ac:dyDescent="0.35">
      <c r="A1512">
        <v>745020028</v>
      </c>
      <c r="B1512" s="1" t="s">
        <v>3</v>
      </c>
      <c r="P1512" s="1">
        <v>888402849</v>
      </c>
      <c r="Q1512" s="1" t="s">
        <v>2</v>
      </c>
      <c r="R1512" s="1">
        <f>COUNTIF(telefony4[Column1], telefony3[[#This Row],[Column1]])</f>
        <v>1</v>
      </c>
      <c r="S1512" s="1"/>
      <c r="U1512" s="3" t="str">
        <f>LEFT(telefony3[[#This Row],[Column1]], 1)</f>
        <v>8</v>
      </c>
      <c r="W1512">
        <v>776193327</v>
      </c>
      <c r="X1512" s="1" t="s">
        <v>3</v>
      </c>
    </row>
    <row r="1513" spans="1:24" x14ac:dyDescent="0.35">
      <c r="A1513">
        <v>601446919</v>
      </c>
      <c r="B1513" s="1" t="s">
        <v>2</v>
      </c>
      <c r="P1513" s="1">
        <v>584212598</v>
      </c>
      <c r="Q1513" s="1" t="s">
        <v>2</v>
      </c>
      <c r="R1513" s="1">
        <f>COUNTIF(telefony4[Column1], telefony3[[#This Row],[Column1]])</f>
        <v>1</v>
      </c>
      <c r="S1513" s="1"/>
      <c r="U1513" s="3" t="str">
        <f>LEFT(telefony3[[#This Row],[Column1]], 1)</f>
        <v>5</v>
      </c>
      <c r="W1513">
        <v>776247410</v>
      </c>
      <c r="X1513" s="1" t="s">
        <v>2</v>
      </c>
    </row>
    <row r="1514" spans="1:24" x14ac:dyDescent="0.35">
      <c r="A1514">
        <v>874477378</v>
      </c>
      <c r="B1514" s="1" t="s">
        <v>2</v>
      </c>
      <c r="P1514" s="1">
        <v>619908848</v>
      </c>
      <c r="Q1514" s="1" t="s">
        <v>3</v>
      </c>
      <c r="R1514" s="1">
        <f>COUNTIF(telefony4[Column1], telefony3[[#This Row],[Column1]])</f>
        <v>1</v>
      </c>
      <c r="S1514" s="1"/>
      <c r="U1514" s="3" t="str">
        <f>LEFT(telefony3[[#This Row],[Column1]], 1)</f>
        <v>6</v>
      </c>
      <c r="W1514">
        <v>776298328</v>
      </c>
      <c r="X1514" s="1" t="s">
        <v>2</v>
      </c>
    </row>
    <row r="1515" spans="1:24" x14ac:dyDescent="0.35">
      <c r="A1515">
        <v>882266663</v>
      </c>
      <c r="B1515" s="1" t="s">
        <v>2</v>
      </c>
      <c r="P1515" s="1">
        <v>825816543</v>
      </c>
      <c r="Q1515" s="1" t="s">
        <v>2</v>
      </c>
      <c r="R1515" s="1">
        <f>COUNTIF(telefony4[Column1], telefony3[[#This Row],[Column1]])</f>
        <v>1</v>
      </c>
      <c r="S1515" s="1"/>
      <c r="U1515" s="3" t="str">
        <f>LEFT(telefony3[[#This Row],[Column1]], 1)</f>
        <v>8</v>
      </c>
      <c r="W1515">
        <v>776351190</v>
      </c>
      <c r="X1515" s="1" t="s">
        <v>3</v>
      </c>
    </row>
    <row r="1516" spans="1:24" x14ac:dyDescent="0.35">
      <c r="A1516">
        <v>657245909</v>
      </c>
      <c r="B1516" s="1" t="s">
        <v>3</v>
      </c>
      <c r="P1516" s="1">
        <v>511211310</v>
      </c>
      <c r="Q1516" s="1" t="s">
        <v>3</v>
      </c>
      <c r="R1516" s="1">
        <f>COUNTIF(telefony4[Column1], telefony3[[#This Row],[Column1]])</f>
        <v>1</v>
      </c>
      <c r="S1516" s="1"/>
      <c r="U1516" s="3" t="str">
        <f>LEFT(telefony3[[#This Row],[Column1]], 1)</f>
        <v>5</v>
      </c>
      <c r="W1516">
        <v>776368527</v>
      </c>
      <c r="X1516" s="1" t="s">
        <v>3</v>
      </c>
    </row>
    <row r="1517" spans="1:24" x14ac:dyDescent="0.35">
      <c r="A1517">
        <v>565416683</v>
      </c>
      <c r="B1517" s="1" t="s">
        <v>2</v>
      </c>
      <c r="P1517" s="1">
        <v>785766672</v>
      </c>
      <c r="Q1517" s="1" t="s">
        <v>3</v>
      </c>
      <c r="R1517" s="1">
        <f>COUNTIF(telefony4[Column1], telefony3[[#This Row],[Column1]])</f>
        <v>1</v>
      </c>
      <c r="S1517" s="1"/>
      <c r="U1517" s="3" t="str">
        <f>LEFT(telefony3[[#This Row],[Column1]], 1)</f>
        <v>7</v>
      </c>
      <c r="W1517">
        <v>777514814</v>
      </c>
      <c r="X1517" s="1" t="s">
        <v>2</v>
      </c>
    </row>
    <row r="1518" spans="1:24" x14ac:dyDescent="0.35">
      <c r="A1518">
        <v>711343937</v>
      </c>
      <c r="B1518" s="1" t="s">
        <v>2</v>
      </c>
      <c r="P1518" s="1">
        <v>644882493</v>
      </c>
      <c r="Q1518" s="1" t="s">
        <v>2</v>
      </c>
      <c r="R1518" s="1">
        <f>COUNTIF(telefony4[Column1], telefony3[[#This Row],[Column1]])</f>
        <v>1</v>
      </c>
      <c r="S1518" s="1"/>
      <c r="U1518" s="3" t="str">
        <f>LEFT(telefony3[[#This Row],[Column1]], 1)</f>
        <v>6</v>
      </c>
      <c r="W1518">
        <v>777592795</v>
      </c>
      <c r="X1518" s="1" t="s">
        <v>2</v>
      </c>
    </row>
    <row r="1519" spans="1:24" x14ac:dyDescent="0.35">
      <c r="A1519">
        <v>688390435</v>
      </c>
      <c r="B1519" s="1" t="s">
        <v>2</v>
      </c>
      <c r="P1519" s="1">
        <v>579112248</v>
      </c>
      <c r="Q1519" s="1" t="s">
        <v>3</v>
      </c>
      <c r="R1519" s="1">
        <f>COUNTIF(telefony4[Column1], telefony3[[#This Row],[Column1]])</f>
        <v>1</v>
      </c>
      <c r="S1519" s="1"/>
      <c r="U1519" s="3" t="str">
        <f>LEFT(telefony3[[#This Row],[Column1]], 1)</f>
        <v>5</v>
      </c>
      <c r="W1519">
        <v>777605514</v>
      </c>
      <c r="X1519" s="1" t="s">
        <v>3</v>
      </c>
    </row>
    <row r="1520" spans="1:24" x14ac:dyDescent="0.35">
      <c r="A1520">
        <v>787755591</v>
      </c>
      <c r="B1520" s="1" t="s">
        <v>3</v>
      </c>
      <c r="P1520" s="1">
        <v>667424314</v>
      </c>
      <c r="Q1520" s="1" t="s">
        <v>2</v>
      </c>
      <c r="R1520" s="1">
        <f>COUNTIF(telefony4[Column1], telefony3[[#This Row],[Column1]])</f>
        <v>1</v>
      </c>
      <c r="S1520" s="1"/>
      <c r="U1520" s="3" t="str">
        <f>LEFT(telefony3[[#This Row],[Column1]], 1)</f>
        <v>6</v>
      </c>
      <c r="W1520">
        <v>777951430</v>
      </c>
      <c r="X1520" s="1" t="s">
        <v>2</v>
      </c>
    </row>
    <row r="1521" spans="1:24" x14ac:dyDescent="0.35">
      <c r="A1521">
        <v>511613083</v>
      </c>
      <c r="B1521" s="1" t="s">
        <v>2</v>
      </c>
      <c r="P1521" s="1">
        <v>850194138</v>
      </c>
      <c r="Q1521" s="1" t="s">
        <v>3</v>
      </c>
      <c r="R1521" s="1">
        <f>COUNTIF(telefony4[Column1], telefony3[[#This Row],[Column1]])</f>
        <v>1</v>
      </c>
      <c r="S1521" s="1"/>
      <c r="U1521" s="3" t="str">
        <f>LEFT(telefony3[[#This Row],[Column1]], 1)</f>
        <v>8</v>
      </c>
      <c r="W1521">
        <v>777963542</v>
      </c>
      <c r="X1521" s="1" t="s">
        <v>3</v>
      </c>
    </row>
    <row r="1522" spans="1:24" x14ac:dyDescent="0.35">
      <c r="A1522">
        <v>891421939</v>
      </c>
      <c r="B1522" s="1" t="s">
        <v>3</v>
      </c>
      <c r="P1522" s="1">
        <v>725224305</v>
      </c>
      <c r="Q1522" s="1" t="s">
        <v>3</v>
      </c>
      <c r="R1522" s="1">
        <f>COUNTIF(telefony4[Column1], telefony3[[#This Row],[Column1]])</f>
        <v>1</v>
      </c>
      <c r="S1522" s="1"/>
      <c r="U1522" s="3" t="str">
        <f>LEFT(telefony3[[#This Row],[Column1]], 1)</f>
        <v>7</v>
      </c>
      <c r="W1522">
        <v>778740929</v>
      </c>
      <c r="X1522" s="1" t="s">
        <v>3</v>
      </c>
    </row>
    <row r="1523" spans="1:24" x14ac:dyDescent="0.35">
      <c r="A1523">
        <v>597070673</v>
      </c>
      <c r="B1523" s="1" t="s">
        <v>2</v>
      </c>
      <c r="P1523" s="1">
        <v>622554985</v>
      </c>
      <c r="Q1523" s="1" t="s">
        <v>2</v>
      </c>
      <c r="R1523" s="1">
        <f>COUNTIF(telefony4[Column1], telefony3[[#This Row],[Column1]])</f>
        <v>1</v>
      </c>
      <c r="S1523" s="1"/>
      <c r="U1523" s="3" t="str">
        <f>LEFT(telefony3[[#This Row],[Column1]], 1)</f>
        <v>6</v>
      </c>
      <c r="W1523">
        <v>778740929</v>
      </c>
      <c r="X1523" s="1" t="s">
        <v>3</v>
      </c>
    </row>
    <row r="1524" spans="1:24" x14ac:dyDescent="0.35">
      <c r="A1524">
        <v>596554984</v>
      </c>
      <c r="B1524" s="1" t="s">
        <v>3</v>
      </c>
      <c r="P1524" s="1">
        <v>511800616</v>
      </c>
      <c r="Q1524" s="1" t="s">
        <v>3</v>
      </c>
      <c r="R1524" s="1">
        <f>COUNTIF(telefony4[Column1], telefony3[[#This Row],[Column1]])</f>
        <v>1</v>
      </c>
      <c r="S1524" s="1"/>
      <c r="U1524" s="3" t="str">
        <f>LEFT(telefony3[[#This Row],[Column1]], 1)</f>
        <v>5</v>
      </c>
      <c r="W1524">
        <v>779047245</v>
      </c>
      <c r="X1524" s="1" t="s">
        <v>3</v>
      </c>
    </row>
    <row r="1525" spans="1:24" x14ac:dyDescent="0.35">
      <c r="A1525">
        <v>870347760</v>
      </c>
      <c r="B1525" s="1" t="s">
        <v>2</v>
      </c>
      <c r="P1525" s="1">
        <v>543975406</v>
      </c>
      <c r="Q1525" s="1" t="s">
        <v>3</v>
      </c>
      <c r="R1525" s="1">
        <f>COUNTIF(telefony4[Column1], telefony3[[#This Row],[Column1]])</f>
        <v>1</v>
      </c>
      <c r="S1525" s="1"/>
      <c r="U1525" s="3" t="str">
        <f>LEFT(telefony3[[#This Row],[Column1]], 1)</f>
        <v>5</v>
      </c>
      <c r="W1525">
        <v>779345885</v>
      </c>
      <c r="X1525" s="1" t="s">
        <v>3</v>
      </c>
    </row>
    <row r="1526" spans="1:24" x14ac:dyDescent="0.35">
      <c r="A1526">
        <v>544078920</v>
      </c>
      <c r="B1526" s="1" t="s">
        <v>2</v>
      </c>
      <c r="P1526" s="1">
        <v>599310393</v>
      </c>
      <c r="Q1526" s="1" t="s">
        <v>2</v>
      </c>
      <c r="R1526" s="1">
        <f>COUNTIF(telefony4[Column1], telefony3[[#This Row],[Column1]])</f>
        <v>1</v>
      </c>
      <c r="S1526" s="1"/>
      <c r="U1526" s="3" t="str">
        <f>LEFT(telefony3[[#This Row],[Column1]], 1)</f>
        <v>5</v>
      </c>
      <c r="W1526">
        <v>779422166</v>
      </c>
      <c r="X1526" s="1" t="s">
        <v>2</v>
      </c>
    </row>
    <row r="1527" spans="1:24" x14ac:dyDescent="0.35">
      <c r="A1527">
        <v>883159256</v>
      </c>
      <c r="B1527" s="1" t="s">
        <v>3</v>
      </c>
      <c r="P1527" s="1">
        <v>787880767</v>
      </c>
      <c r="Q1527" s="1" t="s">
        <v>3</v>
      </c>
      <c r="R1527" s="1">
        <f>COUNTIF(telefony4[Column1], telefony3[[#This Row],[Column1]])</f>
        <v>1</v>
      </c>
      <c r="S1527" s="1"/>
      <c r="U1527" s="3" t="str">
        <f>LEFT(telefony3[[#This Row],[Column1]], 1)</f>
        <v>7</v>
      </c>
      <c r="W1527">
        <v>779448634</v>
      </c>
      <c r="X1527" s="1" t="s">
        <v>2</v>
      </c>
    </row>
    <row r="1528" spans="1:24" x14ac:dyDescent="0.35">
      <c r="A1528">
        <v>742642001</v>
      </c>
      <c r="B1528" s="1" t="s">
        <v>2</v>
      </c>
      <c r="P1528" s="1">
        <v>784751212</v>
      </c>
      <c r="Q1528" s="1" t="s">
        <v>3</v>
      </c>
      <c r="R1528" s="1">
        <f>COUNTIF(telefony4[Column1], telefony3[[#This Row],[Column1]])</f>
        <v>1</v>
      </c>
      <c r="S1528" s="1"/>
      <c r="U1528" s="3" t="str">
        <f>LEFT(telefony3[[#This Row],[Column1]], 1)</f>
        <v>7</v>
      </c>
      <c r="W1528">
        <v>779579192</v>
      </c>
      <c r="X1528" s="1" t="s">
        <v>3</v>
      </c>
    </row>
    <row r="1529" spans="1:24" x14ac:dyDescent="0.35">
      <c r="A1529">
        <v>832457094</v>
      </c>
      <c r="B1529" s="1" t="s">
        <v>3</v>
      </c>
      <c r="P1529" s="1">
        <v>643668545</v>
      </c>
      <c r="Q1529" s="1" t="s">
        <v>2</v>
      </c>
      <c r="R1529" s="1">
        <f>COUNTIF(telefony4[Column1], telefony3[[#This Row],[Column1]])</f>
        <v>1</v>
      </c>
      <c r="S1529" s="1"/>
      <c r="U1529" s="3" t="str">
        <f>LEFT(telefony3[[#This Row],[Column1]], 1)</f>
        <v>6</v>
      </c>
      <c r="W1529">
        <v>779634502</v>
      </c>
      <c r="X1529" s="1" t="s">
        <v>2</v>
      </c>
    </row>
    <row r="1530" spans="1:24" x14ac:dyDescent="0.35">
      <c r="A1530">
        <v>836204781</v>
      </c>
      <c r="B1530" s="1" t="s">
        <v>2</v>
      </c>
      <c r="P1530" s="1">
        <v>848758788</v>
      </c>
      <c r="Q1530" s="1" t="s">
        <v>3</v>
      </c>
      <c r="R1530" s="1">
        <f>COUNTIF(telefony4[Column1], telefony3[[#This Row],[Column1]])</f>
        <v>1</v>
      </c>
      <c r="S1530" s="1"/>
      <c r="U1530" s="3" t="str">
        <f>LEFT(telefony3[[#This Row],[Column1]], 1)</f>
        <v>8</v>
      </c>
      <c r="W1530">
        <v>779988605</v>
      </c>
      <c r="X1530" s="1" t="s">
        <v>3</v>
      </c>
    </row>
    <row r="1531" spans="1:24" x14ac:dyDescent="0.35">
      <c r="A1531">
        <v>604410767</v>
      </c>
      <c r="B1531" s="1" t="s">
        <v>3</v>
      </c>
      <c r="P1531" s="1">
        <v>896844640</v>
      </c>
      <c r="Q1531" s="1" t="s">
        <v>2</v>
      </c>
      <c r="R1531" s="1">
        <f>COUNTIF(telefony4[Column1], telefony3[[#This Row],[Column1]])</f>
        <v>1</v>
      </c>
      <c r="S1531" s="1"/>
      <c r="U1531" s="3" t="str">
        <f>LEFT(telefony3[[#This Row],[Column1]], 1)</f>
        <v>8</v>
      </c>
      <c r="W1531">
        <v>780388695</v>
      </c>
      <c r="X1531" s="1" t="s">
        <v>3</v>
      </c>
    </row>
    <row r="1532" spans="1:24" x14ac:dyDescent="0.35">
      <c r="A1532">
        <v>630983656</v>
      </c>
      <c r="B1532" s="1" t="s">
        <v>2</v>
      </c>
      <c r="P1532" s="1">
        <v>667525697</v>
      </c>
      <c r="Q1532" s="1" t="s">
        <v>3</v>
      </c>
      <c r="R1532" s="1">
        <f>COUNTIF(telefony4[Column1], telefony3[[#This Row],[Column1]])</f>
        <v>1</v>
      </c>
      <c r="S1532" s="1"/>
      <c r="U1532" s="3" t="str">
        <f>LEFT(telefony3[[#This Row],[Column1]], 1)</f>
        <v>6</v>
      </c>
      <c r="W1532">
        <v>781273807</v>
      </c>
      <c r="X1532" s="1" t="s">
        <v>2</v>
      </c>
    </row>
    <row r="1533" spans="1:24" x14ac:dyDescent="0.35">
      <c r="A1533">
        <v>701425798</v>
      </c>
      <c r="B1533" s="1" t="s">
        <v>2</v>
      </c>
      <c r="P1533" s="1">
        <v>546996949</v>
      </c>
      <c r="Q1533" s="1" t="s">
        <v>2</v>
      </c>
      <c r="R1533" s="1">
        <f>COUNTIF(telefony4[Column1], telefony3[[#This Row],[Column1]])</f>
        <v>1</v>
      </c>
      <c r="S1533" s="1"/>
      <c r="U1533" s="3" t="str">
        <f>LEFT(telefony3[[#This Row],[Column1]], 1)</f>
        <v>5</v>
      </c>
      <c r="W1533">
        <v>781418900</v>
      </c>
      <c r="X1533" s="1" t="s">
        <v>2</v>
      </c>
    </row>
    <row r="1534" spans="1:24" x14ac:dyDescent="0.35">
      <c r="A1534">
        <v>643229187</v>
      </c>
      <c r="B1534" s="1" t="s">
        <v>2</v>
      </c>
      <c r="P1534" s="1">
        <v>835296594</v>
      </c>
      <c r="Q1534" s="1" t="s">
        <v>3</v>
      </c>
      <c r="R1534" s="1">
        <f>COUNTIF(telefony4[Column1], telefony3[[#This Row],[Column1]])</f>
        <v>1</v>
      </c>
      <c r="S1534" s="1"/>
      <c r="U1534" s="3" t="str">
        <f>LEFT(telefony3[[#This Row],[Column1]], 1)</f>
        <v>8</v>
      </c>
      <c r="W1534">
        <v>781418900</v>
      </c>
      <c r="X1534" s="1" t="s">
        <v>2</v>
      </c>
    </row>
    <row r="1535" spans="1:24" x14ac:dyDescent="0.35">
      <c r="A1535">
        <v>832281396</v>
      </c>
      <c r="B1535" s="1" t="s">
        <v>3</v>
      </c>
      <c r="P1535" s="1">
        <v>728582943</v>
      </c>
      <c r="Q1535" s="1" t="s">
        <v>2</v>
      </c>
      <c r="R1535" s="1">
        <f>COUNTIF(telefony4[Column1], telefony3[[#This Row],[Column1]])</f>
        <v>1</v>
      </c>
      <c r="S1535" s="1"/>
      <c r="U1535" s="3" t="str">
        <f>LEFT(telefony3[[#This Row],[Column1]], 1)</f>
        <v>7</v>
      </c>
      <c r="W1535">
        <v>781672950</v>
      </c>
      <c r="X1535" s="1" t="s">
        <v>2</v>
      </c>
    </row>
    <row r="1536" spans="1:24" x14ac:dyDescent="0.35">
      <c r="A1536">
        <v>667934458</v>
      </c>
      <c r="B1536" s="1" t="s">
        <v>3</v>
      </c>
      <c r="P1536" s="1">
        <v>759830825</v>
      </c>
      <c r="Q1536" s="1" t="s">
        <v>2</v>
      </c>
      <c r="R1536" s="1">
        <f>COUNTIF(telefony4[Column1], telefony3[[#This Row],[Column1]])</f>
        <v>1</v>
      </c>
      <c r="S1536" s="1"/>
      <c r="U1536" s="3" t="str">
        <f>LEFT(telefony3[[#This Row],[Column1]], 1)</f>
        <v>7</v>
      </c>
      <c r="W1536">
        <v>781702177</v>
      </c>
      <c r="X1536" s="1" t="s">
        <v>2</v>
      </c>
    </row>
    <row r="1537" spans="1:24" x14ac:dyDescent="0.35">
      <c r="A1537">
        <v>794332444</v>
      </c>
      <c r="B1537" s="1" t="s">
        <v>3</v>
      </c>
      <c r="P1537" s="1">
        <v>841105789</v>
      </c>
      <c r="Q1537" s="1" t="s">
        <v>3</v>
      </c>
      <c r="R1537" s="1">
        <f>COUNTIF(telefony4[Column1], telefony3[[#This Row],[Column1]])</f>
        <v>1</v>
      </c>
      <c r="S1537" s="1"/>
      <c r="U1537" s="3" t="str">
        <f>LEFT(telefony3[[#This Row],[Column1]], 1)</f>
        <v>8</v>
      </c>
      <c r="W1537">
        <v>781703638</v>
      </c>
      <c r="X1537" s="1" t="s">
        <v>3</v>
      </c>
    </row>
    <row r="1538" spans="1:24" x14ac:dyDescent="0.35">
      <c r="A1538">
        <v>873794448</v>
      </c>
      <c r="B1538" s="1" t="s">
        <v>3</v>
      </c>
      <c r="P1538" s="1">
        <v>790717151</v>
      </c>
      <c r="Q1538" s="1" t="s">
        <v>2</v>
      </c>
      <c r="R1538" s="1">
        <f>COUNTIF(telefony4[Column1], telefony3[[#This Row],[Column1]])</f>
        <v>1</v>
      </c>
      <c r="S1538" s="1"/>
      <c r="U1538" s="3" t="str">
        <f>LEFT(telefony3[[#This Row],[Column1]], 1)</f>
        <v>7</v>
      </c>
      <c r="W1538">
        <v>781791799</v>
      </c>
      <c r="X1538" s="1" t="s">
        <v>3</v>
      </c>
    </row>
    <row r="1539" spans="1:24" x14ac:dyDescent="0.35">
      <c r="A1539">
        <v>637602439</v>
      </c>
      <c r="B1539" s="1" t="s">
        <v>3</v>
      </c>
      <c r="P1539" s="1">
        <v>743481205</v>
      </c>
      <c r="Q1539" s="1" t="s">
        <v>2</v>
      </c>
      <c r="R1539" s="1">
        <f>COUNTIF(telefony4[Column1], telefony3[[#This Row],[Column1]])</f>
        <v>1</v>
      </c>
      <c r="S1539" s="1"/>
      <c r="U1539" s="3" t="str">
        <f>LEFT(telefony3[[#This Row],[Column1]], 1)</f>
        <v>7</v>
      </c>
      <c r="W1539">
        <v>781811900</v>
      </c>
      <c r="X1539" s="1" t="s">
        <v>2</v>
      </c>
    </row>
    <row r="1540" spans="1:24" x14ac:dyDescent="0.35">
      <c r="A1540">
        <v>542714569</v>
      </c>
      <c r="B1540" s="1" t="s">
        <v>3</v>
      </c>
      <c r="P1540" s="1">
        <v>643411656</v>
      </c>
      <c r="Q1540" s="1" t="s">
        <v>2</v>
      </c>
      <c r="R1540" s="1">
        <f>COUNTIF(telefony4[Column1], telefony3[[#This Row],[Column1]])</f>
        <v>1</v>
      </c>
      <c r="S1540" s="1"/>
      <c r="U1540" s="3" t="str">
        <f>LEFT(telefony3[[#This Row],[Column1]], 1)</f>
        <v>6</v>
      </c>
      <c r="W1540">
        <v>781891458</v>
      </c>
      <c r="X1540" s="1" t="s">
        <v>2</v>
      </c>
    </row>
    <row r="1541" spans="1:24" x14ac:dyDescent="0.35">
      <c r="A1541">
        <v>850230966</v>
      </c>
      <c r="B1541" s="1" t="s">
        <v>3</v>
      </c>
      <c r="P1541" s="1">
        <v>848213381</v>
      </c>
      <c r="Q1541" s="1" t="s">
        <v>2</v>
      </c>
      <c r="R1541" s="1">
        <f>COUNTIF(telefony4[Column1], telefony3[[#This Row],[Column1]])</f>
        <v>1</v>
      </c>
      <c r="S1541" s="1"/>
      <c r="U1541" s="3" t="str">
        <f>LEFT(telefony3[[#This Row],[Column1]], 1)</f>
        <v>8</v>
      </c>
      <c r="W1541">
        <v>781942180</v>
      </c>
      <c r="X1541" s="1" t="s">
        <v>2</v>
      </c>
    </row>
    <row r="1542" spans="1:24" x14ac:dyDescent="0.35">
      <c r="A1542">
        <v>721370540</v>
      </c>
      <c r="B1542" s="1" t="s">
        <v>3</v>
      </c>
      <c r="P1542" s="1">
        <v>888812695</v>
      </c>
      <c r="Q1542" s="1" t="s">
        <v>3</v>
      </c>
      <c r="R1542" s="1">
        <f>COUNTIF(telefony4[Column1], telefony3[[#This Row],[Column1]])</f>
        <v>1</v>
      </c>
      <c r="S1542" s="1"/>
      <c r="U1542" s="3" t="str">
        <f>LEFT(telefony3[[#This Row],[Column1]], 1)</f>
        <v>8</v>
      </c>
      <c r="W1542">
        <v>782127594</v>
      </c>
      <c r="X1542" s="1" t="s">
        <v>3</v>
      </c>
    </row>
    <row r="1543" spans="1:24" x14ac:dyDescent="0.35">
      <c r="A1543">
        <v>635227441</v>
      </c>
      <c r="B1543" s="1" t="s">
        <v>3</v>
      </c>
      <c r="P1543" s="1">
        <v>694956425</v>
      </c>
      <c r="Q1543" s="1" t="s">
        <v>3</v>
      </c>
      <c r="R1543" s="1">
        <f>COUNTIF(telefony4[Column1], telefony3[[#This Row],[Column1]])</f>
        <v>1</v>
      </c>
      <c r="S1543" s="1"/>
      <c r="U1543" s="3" t="str">
        <f>LEFT(telefony3[[#This Row],[Column1]], 1)</f>
        <v>6</v>
      </c>
      <c r="W1543">
        <v>782538761</v>
      </c>
      <c r="X1543" s="1" t="s">
        <v>3</v>
      </c>
    </row>
    <row r="1544" spans="1:24" x14ac:dyDescent="0.35">
      <c r="A1544">
        <v>878942566</v>
      </c>
      <c r="B1544" s="1" t="s">
        <v>3</v>
      </c>
      <c r="P1544" s="1">
        <v>600687437</v>
      </c>
      <c r="Q1544" s="1" t="s">
        <v>2</v>
      </c>
      <c r="R1544" s="1">
        <f>COUNTIF(telefony4[Column1], telefony3[[#This Row],[Column1]])</f>
        <v>1</v>
      </c>
      <c r="S1544" s="1"/>
      <c r="U1544" s="3" t="str">
        <f>LEFT(telefony3[[#This Row],[Column1]], 1)</f>
        <v>6</v>
      </c>
      <c r="W1544">
        <v>784751212</v>
      </c>
      <c r="X1544" s="1" t="s">
        <v>3</v>
      </c>
    </row>
    <row r="1545" spans="1:24" x14ac:dyDescent="0.35">
      <c r="A1545">
        <v>511754640</v>
      </c>
      <c r="B1545" s="1" t="s">
        <v>3</v>
      </c>
      <c r="P1545" s="1">
        <v>624990480</v>
      </c>
      <c r="Q1545" s="1" t="s">
        <v>2</v>
      </c>
      <c r="R1545" s="1">
        <f>COUNTIF(telefony4[Column1], telefony3[[#This Row],[Column1]])</f>
        <v>1</v>
      </c>
      <c r="S1545" s="1"/>
      <c r="U1545" s="3" t="str">
        <f>LEFT(telefony3[[#This Row],[Column1]], 1)</f>
        <v>6</v>
      </c>
      <c r="W1545">
        <v>784771196</v>
      </c>
      <c r="X1545" s="1" t="s">
        <v>2</v>
      </c>
    </row>
    <row r="1546" spans="1:24" x14ac:dyDescent="0.35">
      <c r="A1546">
        <v>728257806</v>
      </c>
      <c r="B1546" s="1" t="s">
        <v>3</v>
      </c>
      <c r="P1546" s="1">
        <v>707344714</v>
      </c>
      <c r="Q1546" s="1" t="s">
        <v>3</v>
      </c>
      <c r="R1546" s="1">
        <f>COUNTIF(telefony4[Column1], telefony3[[#This Row],[Column1]])</f>
        <v>1</v>
      </c>
      <c r="S1546" s="1"/>
      <c r="U1546" s="3" t="str">
        <f>LEFT(telefony3[[#This Row],[Column1]], 1)</f>
        <v>7</v>
      </c>
      <c r="W1546">
        <v>785496140</v>
      </c>
      <c r="X1546" s="1" t="s">
        <v>2</v>
      </c>
    </row>
    <row r="1547" spans="1:24" x14ac:dyDescent="0.35">
      <c r="A1547">
        <v>728257806</v>
      </c>
      <c r="B1547" s="1" t="s">
        <v>3</v>
      </c>
      <c r="P1547" s="1">
        <v>737773629</v>
      </c>
      <c r="Q1547" s="1" t="s">
        <v>3</v>
      </c>
      <c r="R1547" s="1">
        <f>COUNTIF(telefony4[Column1], telefony3[[#This Row],[Column1]])</f>
        <v>1</v>
      </c>
      <c r="S1547" s="1"/>
      <c r="U1547" s="3" t="str">
        <f>LEFT(telefony3[[#This Row],[Column1]], 1)</f>
        <v>7</v>
      </c>
      <c r="W1547">
        <v>785766672</v>
      </c>
      <c r="X1547" s="1" t="s">
        <v>3</v>
      </c>
    </row>
    <row r="1548" spans="1:24" x14ac:dyDescent="0.35">
      <c r="A1548">
        <v>506257806</v>
      </c>
      <c r="B1548" s="1" t="s">
        <v>3</v>
      </c>
      <c r="P1548" s="1">
        <v>617981988</v>
      </c>
      <c r="Q1548" s="1" t="s">
        <v>2</v>
      </c>
      <c r="R1548" s="1">
        <f>COUNTIF(telefony4[Column1], telefony3[[#This Row],[Column1]])</f>
        <v>1</v>
      </c>
      <c r="S1548" s="1"/>
      <c r="U1548" s="3" t="str">
        <f>LEFT(telefony3[[#This Row],[Column1]], 1)</f>
        <v>6</v>
      </c>
      <c r="W1548">
        <v>786516264</v>
      </c>
      <c r="X1548" s="1" t="s">
        <v>3</v>
      </c>
    </row>
    <row r="1549" spans="1:24" x14ac:dyDescent="0.35">
      <c r="A1549">
        <v>505257806</v>
      </c>
      <c r="B1549" s="1" t="s">
        <v>2</v>
      </c>
      <c r="P1549" s="1">
        <v>511175111</v>
      </c>
      <c r="Q1549" s="1" t="s">
        <v>2</v>
      </c>
      <c r="R1549" s="1">
        <f>COUNTIF(telefony4[Column1], telefony3[[#This Row],[Column1]])</f>
        <v>1</v>
      </c>
      <c r="S1549" s="1"/>
      <c r="U1549" s="3" t="str">
        <f>LEFT(telefony3[[#This Row],[Column1]], 1)</f>
        <v>5</v>
      </c>
      <c r="W1549">
        <v>786525578</v>
      </c>
      <c r="X1549" s="1" t="s">
        <v>3</v>
      </c>
    </row>
    <row r="1550" spans="1:24" x14ac:dyDescent="0.35">
      <c r="A1550">
        <v>505257806</v>
      </c>
      <c r="B1550" s="1" t="s">
        <v>2</v>
      </c>
      <c r="P1550" s="1">
        <v>544939445</v>
      </c>
      <c r="Q1550" s="1" t="s">
        <v>2</v>
      </c>
      <c r="R1550" s="1">
        <f>COUNTIF(telefony4[Column1], telefony3[[#This Row],[Column1]])</f>
        <v>1</v>
      </c>
      <c r="S1550" s="1"/>
      <c r="U1550" s="3" t="str">
        <f>LEFT(telefony3[[#This Row],[Column1]], 1)</f>
        <v>5</v>
      </c>
      <c r="W1550">
        <v>787017907</v>
      </c>
      <c r="X1550" s="1" t="s">
        <v>3</v>
      </c>
    </row>
    <row r="1551" spans="1:24" x14ac:dyDescent="0.35">
      <c r="A1551">
        <v>728257806</v>
      </c>
      <c r="B1551" s="1" t="s">
        <v>3</v>
      </c>
      <c r="P1551" s="1">
        <v>724259797</v>
      </c>
      <c r="Q1551" s="1" t="s">
        <v>3</v>
      </c>
      <c r="R1551" s="1">
        <f>COUNTIF(telefony4[Column1], telefony3[[#This Row],[Column1]])</f>
        <v>1</v>
      </c>
      <c r="S1551" s="1"/>
      <c r="U1551" s="3" t="str">
        <f>LEFT(telefony3[[#This Row],[Column1]], 1)</f>
        <v>7</v>
      </c>
      <c r="W1551">
        <v>787136901</v>
      </c>
      <c r="X1551" s="1" t="s">
        <v>3</v>
      </c>
    </row>
    <row r="1552" spans="1:24" x14ac:dyDescent="0.35">
      <c r="A1552">
        <v>728257806</v>
      </c>
      <c r="B1552" s="1" t="s">
        <v>3</v>
      </c>
      <c r="P1552" s="1">
        <v>540725381</v>
      </c>
      <c r="Q1552" s="1" t="s">
        <v>3</v>
      </c>
      <c r="R1552" s="1">
        <f>COUNTIF(telefony4[Column1], telefony3[[#This Row],[Column1]])</f>
        <v>1</v>
      </c>
      <c r="S1552" s="1"/>
      <c r="U1552" s="3" t="str">
        <f>LEFT(telefony3[[#This Row],[Column1]], 1)</f>
        <v>5</v>
      </c>
      <c r="W1552">
        <v>787136901</v>
      </c>
      <c r="X1552" s="1" t="s">
        <v>3</v>
      </c>
    </row>
    <row r="1553" spans="1:24" x14ac:dyDescent="0.35">
      <c r="A1553">
        <v>886257806</v>
      </c>
      <c r="B1553" s="1" t="s">
        <v>2</v>
      </c>
      <c r="P1553" s="1">
        <v>524555270</v>
      </c>
      <c r="Q1553" s="1" t="s">
        <v>2</v>
      </c>
      <c r="R1553" s="1">
        <f>COUNTIF(telefony4[Column1], telefony3[[#This Row],[Column1]])</f>
        <v>1</v>
      </c>
      <c r="S1553" s="1"/>
      <c r="U1553" s="3" t="str">
        <f>LEFT(telefony3[[#This Row],[Column1]], 1)</f>
        <v>5</v>
      </c>
      <c r="W1553">
        <v>787452469</v>
      </c>
      <c r="X1553" s="1" t="s">
        <v>3</v>
      </c>
    </row>
    <row r="1554" spans="1:24" x14ac:dyDescent="0.35">
      <c r="A1554">
        <v>886257806</v>
      </c>
      <c r="B1554" s="1" t="s">
        <v>2</v>
      </c>
      <c r="P1554" s="1">
        <v>517790553</v>
      </c>
      <c r="Q1554" s="1" t="s">
        <v>3</v>
      </c>
      <c r="R1554" s="1">
        <f>COUNTIF(telefony4[Column1], telefony3[[#This Row],[Column1]])</f>
        <v>1</v>
      </c>
      <c r="S1554" s="1"/>
      <c r="U1554" s="3" t="str">
        <f>LEFT(telefony3[[#This Row],[Column1]], 1)</f>
        <v>5</v>
      </c>
      <c r="W1554">
        <v>787480609</v>
      </c>
      <c r="X1554" s="1" t="s">
        <v>2</v>
      </c>
    </row>
    <row r="1555" spans="1:24" x14ac:dyDescent="0.35">
      <c r="A1555">
        <v>728257676</v>
      </c>
      <c r="B1555" s="1" t="s">
        <v>3</v>
      </c>
      <c r="P1555" s="1">
        <v>853137252</v>
      </c>
      <c r="Q1555" s="1" t="s">
        <v>2</v>
      </c>
      <c r="R1555" s="1">
        <f>COUNTIF(telefony4[Column1], telefony3[[#This Row],[Column1]])</f>
        <v>1</v>
      </c>
      <c r="S1555" s="1"/>
      <c r="U1555" s="3" t="str">
        <f>LEFT(telefony3[[#This Row],[Column1]], 1)</f>
        <v>8</v>
      </c>
      <c r="W1555">
        <v>787602865</v>
      </c>
      <c r="X1555" s="1" t="s">
        <v>2</v>
      </c>
    </row>
    <row r="1556" spans="1:24" x14ac:dyDescent="0.35">
      <c r="A1556">
        <v>728257453</v>
      </c>
      <c r="B1556" s="1" t="s">
        <v>3</v>
      </c>
      <c r="P1556" s="1">
        <v>663511832</v>
      </c>
      <c r="Q1556" s="1" t="s">
        <v>3</v>
      </c>
      <c r="R1556" s="1">
        <f>COUNTIF(telefony4[Column1], telefony3[[#This Row],[Column1]])</f>
        <v>1</v>
      </c>
      <c r="S1556" s="1"/>
      <c r="U1556" s="3" t="str">
        <f>LEFT(telefony3[[#This Row],[Column1]], 1)</f>
        <v>6</v>
      </c>
      <c r="W1556">
        <v>787755591</v>
      </c>
      <c r="X1556" s="1" t="s">
        <v>3</v>
      </c>
    </row>
    <row r="1557" spans="1:24" x14ac:dyDescent="0.35">
      <c r="A1557">
        <v>728257453</v>
      </c>
      <c r="B1557" s="1" t="s">
        <v>3</v>
      </c>
      <c r="P1557" s="1">
        <v>679533754</v>
      </c>
      <c r="Q1557" s="1" t="s">
        <v>2</v>
      </c>
      <c r="R1557" s="1">
        <f>COUNTIF(telefony4[Column1], telefony3[[#This Row],[Column1]])</f>
        <v>1</v>
      </c>
      <c r="S1557" s="1"/>
      <c r="U1557" s="3" t="str">
        <f>LEFT(telefony3[[#This Row],[Column1]], 1)</f>
        <v>6</v>
      </c>
      <c r="W1557">
        <v>787809911</v>
      </c>
      <c r="X1557" s="1" t="s">
        <v>3</v>
      </c>
    </row>
    <row r="1558" spans="1:24" x14ac:dyDescent="0.35">
      <c r="A1558">
        <v>772867567</v>
      </c>
      <c r="B1558" s="1" t="s">
        <v>3</v>
      </c>
      <c r="P1558" s="1">
        <v>672608617</v>
      </c>
      <c r="Q1558" s="1" t="s">
        <v>3</v>
      </c>
      <c r="R1558" s="1">
        <f>COUNTIF(telefony4[Column1], telefony3[[#This Row],[Column1]])</f>
        <v>1</v>
      </c>
      <c r="S1558" s="1"/>
      <c r="U1558" s="3" t="str">
        <f>LEFT(telefony3[[#This Row],[Column1]], 1)</f>
        <v>6</v>
      </c>
      <c r="W1558">
        <v>787880767</v>
      </c>
      <c r="X1558" s="1" t="s">
        <v>3</v>
      </c>
    </row>
    <row r="1559" spans="1:24" x14ac:dyDescent="0.35">
      <c r="A1559">
        <v>607339300</v>
      </c>
      <c r="B1559" s="1" t="s">
        <v>2</v>
      </c>
      <c r="P1559" s="1">
        <v>770215105</v>
      </c>
      <c r="Q1559" s="1" t="s">
        <v>2</v>
      </c>
      <c r="R1559" s="1">
        <f>COUNTIF(telefony4[Column1], telefony3[[#This Row],[Column1]])</f>
        <v>1</v>
      </c>
      <c r="S1559" s="1"/>
      <c r="U1559" s="3" t="str">
        <f>LEFT(telefony3[[#This Row],[Column1]], 1)</f>
        <v>7</v>
      </c>
      <c r="W1559">
        <v>788301983</v>
      </c>
      <c r="X1559" s="1" t="s">
        <v>2</v>
      </c>
    </row>
    <row r="1560" spans="1:24" x14ac:dyDescent="0.35">
      <c r="A1560">
        <v>661359740</v>
      </c>
      <c r="B1560" s="1" t="s">
        <v>3</v>
      </c>
      <c r="P1560" s="1">
        <v>683736253</v>
      </c>
      <c r="Q1560" s="1" t="s">
        <v>2</v>
      </c>
      <c r="R1560" s="1">
        <f>COUNTIF(telefony4[Column1], telefony3[[#This Row],[Column1]])</f>
        <v>1</v>
      </c>
      <c r="S1560" s="1"/>
      <c r="U1560" s="3" t="str">
        <f>LEFT(telefony3[[#This Row],[Column1]], 1)</f>
        <v>6</v>
      </c>
      <c r="W1560">
        <v>788450582</v>
      </c>
      <c r="X1560" s="1" t="s">
        <v>3</v>
      </c>
    </row>
    <row r="1561" spans="1:24" x14ac:dyDescent="0.35">
      <c r="A1561">
        <v>504669045</v>
      </c>
      <c r="B1561" s="1" t="s">
        <v>3</v>
      </c>
      <c r="P1561" s="1">
        <v>764228805</v>
      </c>
      <c r="Q1561" s="1" t="s">
        <v>3</v>
      </c>
      <c r="R1561" s="1">
        <f>COUNTIF(telefony4[Column1], telefony3[[#This Row],[Column1]])</f>
        <v>1</v>
      </c>
      <c r="S1561" s="1"/>
      <c r="U1561" s="3" t="str">
        <f>LEFT(telefony3[[#This Row],[Column1]], 1)</f>
        <v>7</v>
      </c>
      <c r="W1561">
        <v>788450582</v>
      </c>
      <c r="X1561" s="1" t="s">
        <v>3</v>
      </c>
    </row>
    <row r="1562" spans="1:24" x14ac:dyDescent="0.35">
      <c r="A1562">
        <v>561505276</v>
      </c>
      <c r="B1562" s="1" t="s">
        <v>3</v>
      </c>
      <c r="P1562" s="1">
        <v>857571545</v>
      </c>
      <c r="Q1562" s="1" t="s">
        <v>2</v>
      </c>
      <c r="R1562" s="1">
        <f>COUNTIF(telefony4[Column1], telefony3[[#This Row],[Column1]])</f>
        <v>1</v>
      </c>
      <c r="S1562" s="1"/>
      <c r="U1562" s="3" t="str">
        <f>LEFT(telefony3[[#This Row],[Column1]], 1)</f>
        <v>8</v>
      </c>
      <c r="W1562">
        <v>788480406</v>
      </c>
      <c r="X1562" s="1" t="s">
        <v>3</v>
      </c>
    </row>
    <row r="1563" spans="1:24" x14ac:dyDescent="0.35">
      <c r="A1563">
        <v>772673278</v>
      </c>
      <c r="B1563" s="1" t="s">
        <v>3</v>
      </c>
      <c r="P1563" s="1">
        <v>559189270</v>
      </c>
      <c r="Q1563" s="1" t="s">
        <v>3</v>
      </c>
      <c r="R1563" s="1">
        <f>COUNTIF(telefony4[Column1], telefony3[[#This Row],[Column1]])</f>
        <v>1</v>
      </c>
      <c r="S1563" s="1"/>
      <c r="U1563" s="3" t="str">
        <f>LEFT(telefony3[[#This Row],[Column1]], 1)</f>
        <v>5</v>
      </c>
      <c r="W1563">
        <v>788985563</v>
      </c>
      <c r="X1563" s="1" t="s">
        <v>2</v>
      </c>
    </row>
    <row r="1564" spans="1:24" x14ac:dyDescent="0.35">
      <c r="A1564">
        <v>637538827</v>
      </c>
      <c r="B1564" s="1" t="s">
        <v>3</v>
      </c>
      <c r="P1564" s="1">
        <v>591410214</v>
      </c>
      <c r="Q1564" s="1" t="s">
        <v>3</v>
      </c>
      <c r="R1564" s="1">
        <f>COUNTIF(telefony4[Column1], telefony3[[#This Row],[Column1]])</f>
        <v>1</v>
      </c>
      <c r="S1564" s="1"/>
      <c r="U1564" s="3" t="str">
        <f>LEFT(telefony3[[#This Row],[Column1]], 1)</f>
        <v>5</v>
      </c>
      <c r="W1564">
        <v>789349683</v>
      </c>
      <c r="X1564" s="1" t="s">
        <v>3</v>
      </c>
    </row>
    <row r="1565" spans="1:24" x14ac:dyDescent="0.35">
      <c r="A1565">
        <v>560274091</v>
      </c>
      <c r="B1565" s="1" t="s">
        <v>3</v>
      </c>
      <c r="P1565" s="1">
        <v>677705455</v>
      </c>
      <c r="Q1565" s="1" t="s">
        <v>2</v>
      </c>
      <c r="R1565" s="1">
        <f>COUNTIF(telefony4[Column1], telefony3[[#This Row],[Column1]])</f>
        <v>1</v>
      </c>
      <c r="S1565" s="1"/>
      <c r="U1565" s="3" t="str">
        <f>LEFT(telefony3[[#This Row],[Column1]], 1)</f>
        <v>6</v>
      </c>
      <c r="W1565">
        <v>789360873</v>
      </c>
      <c r="X1565" s="1" t="s">
        <v>2</v>
      </c>
    </row>
    <row r="1566" spans="1:24" x14ac:dyDescent="0.35">
      <c r="A1566">
        <v>739215889</v>
      </c>
      <c r="B1566" s="1" t="s">
        <v>3</v>
      </c>
      <c r="P1566" s="1">
        <v>833317243</v>
      </c>
      <c r="Q1566" s="1" t="s">
        <v>2</v>
      </c>
      <c r="R1566" s="1">
        <f>COUNTIF(telefony4[Column1], telefony3[[#This Row],[Column1]])</f>
        <v>1</v>
      </c>
      <c r="S1566" s="1"/>
      <c r="U1566" s="3" t="str">
        <f>LEFT(telefony3[[#This Row],[Column1]], 1)</f>
        <v>8</v>
      </c>
      <c r="W1566">
        <v>789403850</v>
      </c>
      <c r="X1566" s="1" t="s">
        <v>3</v>
      </c>
    </row>
    <row r="1567" spans="1:24" x14ac:dyDescent="0.35">
      <c r="A1567">
        <v>781418900</v>
      </c>
      <c r="B1567" s="1" t="s">
        <v>2</v>
      </c>
      <c r="P1567" s="1">
        <v>800488649</v>
      </c>
      <c r="Q1567" s="1" t="s">
        <v>2</v>
      </c>
      <c r="R1567" s="1">
        <f>COUNTIF(telefony4[Column1], telefony3[[#This Row],[Column1]])</f>
        <v>1</v>
      </c>
      <c r="S1567" s="1"/>
      <c r="U1567" s="3" t="str">
        <f>LEFT(telefony3[[#This Row],[Column1]], 1)</f>
        <v>8</v>
      </c>
      <c r="W1567">
        <v>789557450</v>
      </c>
      <c r="X1567" s="1" t="s">
        <v>3</v>
      </c>
    </row>
    <row r="1568" spans="1:24" x14ac:dyDescent="0.35">
      <c r="A1568">
        <v>552695739</v>
      </c>
      <c r="B1568" s="1" t="s">
        <v>3</v>
      </c>
      <c r="P1568" s="1">
        <v>766689187</v>
      </c>
      <c r="Q1568" s="1" t="s">
        <v>3</v>
      </c>
      <c r="R1568" s="1">
        <f>COUNTIF(telefony4[Column1], telefony3[[#This Row],[Column1]])</f>
        <v>1</v>
      </c>
      <c r="S1568" s="1"/>
      <c r="U1568" s="3" t="str">
        <f>LEFT(telefony3[[#This Row],[Column1]], 1)</f>
        <v>7</v>
      </c>
      <c r="W1568">
        <v>789807861</v>
      </c>
      <c r="X1568" s="1" t="s">
        <v>2</v>
      </c>
    </row>
    <row r="1569" spans="1:24" x14ac:dyDescent="0.35">
      <c r="A1569">
        <v>511871857</v>
      </c>
      <c r="B1569" s="1" t="s">
        <v>2</v>
      </c>
      <c r="P1569" s="1">
        <v>565840606</v>
      </c>
      <c r="Q1569" s="1" t="s">
        <v>2</v>
      </c>
      <c r="R1569" s="1">
        <f>COUNTIF(telefony4[Column1], telefony3[[#This Row],[Column1]])</f>
        <v>1</v>
      </c>
      <c r="S1569" s="1"/>
      <c r="U1569" s="3" t="str">
        <f>LEFT(telefony3[[#This Row],[Column1]], 1)</f>
        <v>5</v>
      </c>
      <c r="W1569">
        <v>789935092</v>
      </c>
      <c r="X1569" s="1" t="s">
        <v>3</v>
      </c>
    </row>
    <row r="1570" spans="1:24" x14ac:dyDescent="0.35">
      <c r="A1570">
        <v>778740929</v>
      </c>
      <c r="B1570" s="1" t="s">
        <v>3</v>
      </c>
      <c r="P1570" s="1">
        <v>594417244</v>
      </c>
      <c r="Q1570" s="1" t="s">
        <v>2</v>
      </c>
      <c r="R1570" s="1">
        <f>COUNTIF(telefony4[Column1], telefony3[[#This Row],[Column1]])</f>
        <v>1</v>
      </c>
      <c r="S1570" s="1"/>
      <c r="U1570" s="3" t="str">
        <f>LEFT(telefony3[[#This Row],[Column1]], 1)</f>
        <v>5</v>
      </c>
      <c r="W1570">
        <v>790213522</v>
      </c>
      <c r="X1570" s="1" t="s">
        <v>3</v>
      </c>
    </row>
    <row r="1571" spans="1:24" x14ac:dyDescent="0.35">
      <c r="A1571">
        <v>773547704</v>
      </c>
      <c r="B1571" s="1" t="s">
        <v>3</v>
      </c>
      <c r="P1571" s="1">
        <v>553703675</v>
      </c>
      <c r="Q1571" s="1" t="s">
        <v>3</v>
      </c>
      <c r="R1571" s="1">
        <f>COUNTIF(telefony4[Column1], telefony3[[#This Row],[Column1]])</f>
        <v>1</v>
      </c>
      <c r="S1571" s="1"/>
      <c r="U1571" s="3" t="str">
        <f>LEFT(telefony3[[#This Row],[Column1]], 1)</f>
        <v>5</v>
      </c>
      <c r="W1571">
        <v>790717151</v>
      </c>
      <c r="X1571" s="1" t="s">
        <v>2</v>
      </c>
    </row>
    <row r="1572" spans="1:24" x14ac:dyDescent="0.35">
      <c r="A1572">
        <v>628957107</v>
      </c>
      <c r="B1572" s="1" t="s">
        <v>2</v>
      </c>
      <c r="P1572" s="1">
        <v>856515276</v>
      </c>
      <c r="Q1572" s="1" t="s">
        <v>3</v>
      </c>
      <c r="R1572" s="1">
        <f>COUNTIF(telefony4[Column1], telefony3[[#This Row],[Column1]])</f>
        <v>1</v>
      </c>
      <c r="S1572" s="1"/>
      <c r="U1572" s="3" t="str">
        <f>LEFT(telefony3[[#This Row],[Column1]], 1)</f>
        <v>8</v>
      </c>
      <c r="W1572">
        <v>790809372</v>
      </c>
      <c r="X1572" s="1" t="s">
        <v>3</v>
      </c>
    </row>
    <row r="1573" spans="1:24" x14ac:dyDescent="0.35">
      <c r="A1573">
        <v>697881246</v>
      </c>
      <c r="B1573" s="1" t="s">
        <v>3</v>
      </c>
      <c r="P1573" s="1">
        <v>518832545</v>
      </c>
      <c r="Q1573" s="1" t="s">
        <v>2</v>
      </c>
      <c r="R1573" s="1">
        <f>COUNTIF(telefony4[Column1], telefony3[[#This Row],[Column1]])</f>
        <v>1</v>
      </c>
      <c r="S1573" s="1"/>
      <c r="U1573" s="3" t="str">
        <f>LEFT(telefony3[[#This Row],[Column1]], 1)</f>
        <v>5</v>
      </c>
      <c r="W1573">
        <v>791443063</v>
      </c>
      <c r="X1573" s="1" t="s">
        <v>2</v>
      </c>
    </row>
    <row r="1574" spans="1:24" x14ac:dyDescent="0.35">
      <c r="A1574">
        <v>548982330</v>
      </c>
      <c r="B1574" s="1" t="s">
        <v>2</v>
      </c>
      <c r="P1574" s="1">
        <v>752972298</v>
      </c>
      <c r="Q1574" s="1" t="s">
        <v>2</v>
      </c>
      <c r="R1574" s="1">
        <f>COUNTIF(telefony4[Column1], telefony3[[#This Row],[Column1]])</f>
        <v>1</v>
      </c>
      <c r="S1574" s="1"/>
      <c r="U1574" s="3" t="str">
        <f>LEFT(telefony3[[#This Row],[Column1]], 1)</f>
        <v>7</v>
      </c>
      <c r="W1574">
        <v>794112597</v>
      </c>
      <c r="X1574" s="1" t="s">
        <v>3</v>
      </c>
    </row>
    <row r="1575" spans="1:24" x14ac:dyDescent="0.35">
      <c r="A1575">
        <v>605833257</v>
      </c>
      <c r="B1575" s="1" t="s">
        <v>3</v>
      </c>
      <c r="P1575" s="1">
        <v>782127594</v>
      </c>
      <c r="Q1575" s="1" t="s">
        <v>3</v>
      </c>
      <c r="R1575" s="1">
        <f>COUNTIF(telefony4[Column1], telefony3[[#This Row],[Column1]])</f>
        <v>1</v>
      </c>
      <c r="S1575" s="1"/>
      <c r="U1575" s="3" t="str">
        <f>LEFT(telefony3[[#This Row],[Column1]], 1)</f>
        <v>7</v>
      </c>
      <c r="W1575">
        <v>794332444</v>
      </c>
      <c r="X1575" s="1" t="s">
        <v>3</v>
      </c>
    </row>
    <row r="1576" spans="1:24" x14ac:dyDescent="0.35">
      <c r="A1576">
        <v>511771398</v>
      </c>
      <c r="B1576" s="1" t="s">
        <v>3</v>
      </c>
      <c r="P1576" s="1">
        <v>711551121</v>
      </c>
      <c r="Q1576" s="1" t="s">
        <v>2</v>
      </c>
      <c r="R1576" s="1">
        <f>COUNTIF(telefony4[Column1], telefony3[[#This Row],[Column1]])</f>
        <v>1</v>
      </c>
      <c r="S1576" s="1"/>
      <c r="U1576" s="3" t="str">
        <f>LEFT(telefony3[[#This Row],[Column1]], 1)</f>
        <v>7</v>
      </c>
      <c r="W1576">
        <v>794355104</v>
      </c>
      <c r="X1576" s="1" t="s">
        <v>3</v>
      </c>
    </row>
    <row r="1577" spans="1:24" x14ac:dyDescent="0.35">
      <c r="A1577">
        <v>550841502</v>
      </c>
      <c r="B1577" s="1" t="s">
        <v>3</v>
      </c>
      <c r="P1577" s="1">
        <v>619882324</v>
      </c>
      <c r="Q1577" s="1" t="s">
        <v>3</v>
      </c>
      <c r="R1577" s="1">
        <f>COUNTIF(telefony4[Column1], telefony3[[#This Row],[Column1]])</f>
        <v>1</v>
      </c>
      <c r="S1577" s="1"/>
      <c r="U1577" s="3" t="str">
        <f>LEFT(telefony3[[#This Row],[Column1]], 1)</f>
        <v>6</v>
      </c>
      <c r="W1577">
        <v>794355104</v>
      </c>
      <c r="X1577" s="1" t="s">
        <v>3</v>
      </c>
    </row>
    <row r="1578" spans="1:24" x14ac:dyDescent="0.35">
      <c r="A1578">
        <v>559690888</v>
      </c>
      <c r="B1578" s="1" t="s">
        <v>2</v>
      </c>
      <c r="P1578" s="1">
        <v>654777155</v>
      </c>
      <c r="Q1578" s="1" t="s">
        <v>3</v>
      </c>
      <c r="R1578" s="1">
        <f>COUNTIF(telefony4[Column1], telefony3[[#This Row],[Column1]])</f>
        <v>1</v>
      </c>
      <c r="S1578" s="1"/>
      <c r="U1578" s="3" t="str">
        <f>LEFT(telefony3[[#This Row],[Column1]], 1)</f>
        <v>6</v>
      </c>
      <c r="W1578">
        <v>794540291</v>
      </c>
      <c r="X1578" s="1" t="s">
        <v>2</v>
      </c>
    </row>
    <row r="1579" spans="1:24" x14ac:dyDescent="0.35">
      <c r="A1579">
        <v>696764661</v>
      </c>
      <c r="B1579" s="1" t="s">
        <v>3</v>
      </c>
      <c r="P1579" s="1">
        <v>753844469</v>
      </c>
      <c r="Q1579" s="1" t="s">
        <v>3</v>
      </c>
      <c r="R1579" s="1">
        <f>COUNTIF(telefony4[Column1], telefony3[[#This Row],[Column1]])</f>
        <v>1</v>
      </c>
      <c r="S1579" s="1"/>
      <c r="U1579" s="3" t="str">
        <f>LEFT(telefony3[[#This Row],[Column1]], 1)</f>
        <v>7</v>
      </c>
      <c r="W1579">
        <v>794785111</v>
      </c>
      <c r="X1579" s="1" t="s">
        <v>2</v>
      </c>
    </row>
    <row r="1580" spans="1:24" x14ac:dyDescent="0.35">
      <c r="A1580">
        <v>696569741</v>
      </c>
      <c r="B1580" s="1" t="s">
        <v>2</v>
      </c>
      <c r="P1580" s="1">
        <v>769565484</v>
      </c>
      <c r="Q1580" s="1" t="s">
        <v>3</v>
      </c>
      <c r="R1580" s="1">
        <f>COUNTIF(telefony4[Column1], telefony3[[#This Row],[Column1]])</f>
        <v>1</v>
      </c>
      <c r="S1580" s="1"/>
      <c r="U1580" s="3" t="str">
        <f>LEFT(telefony3[[#This Row],[Column1]], 1)</f>
        <v>7</v>
      </c>
      <c r="W1580">
        <v>794785111</v>
      </c>
      <c r="X1580" s="1" t="s">
        <v>3</v>
      </c>
    </row>
    <row r="1581" spans="1:24" x14ac:dyDescent="0.35">
      <c r="A1581">
        <v>696810898</v>
      </c>
      <c r="B1581" s="1" t="s">
        <v>2</v>
      </c>
      <c r="P1581" s="1">
        <v>642983971</v>
      </c>
      <c r="Q1581" s="1" t="s">
        <v>2</v>
      </c>
      <c r="R1581" s="1">
        <f>COUNTIF(telefony4[Column1], telefony3[[#This Row],[Column1]])</f>
        <v>1</v>
      </c>
      <c r="S1581" s="1"/>
      <c r="U1581" s="3" t="str">
        <f>LEFT(telefony3[[#This Row],[Column1]], 1)</f>
        <v>6</v>
      </c>
      <c r="W1581">
        <v>794785111</v>
      </c>
      <c r="X1581" s="1" t="s">
        <v>3</v>
      </c>
    </row>
    <row r="1582" spans="1:24" x14ac:dyDescent="0.35">
      <c r="A1582">
        <v>696847250</v>
      </c>
      <c r="B1582" s="1" t="s">
        <v>2</v>
      </c>
      <c r="P1582" s="1">
        <v>696845136</v>
      </c>
      <c r="Q1582" s="1" t="s">
        <v>3</v>
      </c>
      <c r="R1582" s="1">
        <f>COUNTIF(telefony4[Column1], telefony3[[#This Row],[Column1]])</f>
        <v>1</v>
      </c>
      <c r="S1582" s="1"/>
      <c r="U1582" s="3" t="str">
        <f>LEFT(telefony3[[#This Row],[Column1]], 1)</f>
        <v>6</v>
      </c>
      <c r="W1582">
        <v>794967106</v>
      </c>
      <c r="X1582" s="1" t="s">
        <v>2</v>
      </c>
    </row>
    <row r="1583" spans="1:24" x14ac:dyDescent="0.35">
      <c r="A1583">
        <v>696815799</v>
      </c>
      <c r="B1583" s="1" t="s">
        <v>2</v>
      </c>
      <c r="P1583" s="1">
        <v>696897449</v>
      </c>
      <c r="Q1583" s="1" t="s">
        <v>3</v>
      </c>
      <c r="R1583" s="1">
        <f>COUNTIF(telefony4[Column1], telefony3[[#This Row],[Column1]])</f>
        <v>1</v>
      </c>
      <c r="S1583" s="1"/>
      <c r="U1583" s="3" t="str">
        <f>LEFT(telefony3[[#This Row],[Column1]], 1)</f>
        <v>6</v>
      </c>
      <c r="W1583">
        <v>794991963</v>
      </c>
      <c r="X1583" s="1" t="s">
        <v>2</v>
      </c>
    </row>
    <row r="1584" spans="1:24" x14ac:dyDescent="0.35">
      <c r="A1584">
        <v>794355104</v>
      </c>
      <c r="B1584" s="1" t="s">
        <v>3</v>
      </c>
      <c r="P1584" s="1">
        <v>696132763</v>
      </c>
      <c r="Q1584" s="1" t="s">
        <v>3</v>
      </c>
      <c r="R1584" s="1">
        <f>COUNTIF(telefony4[Column1], telefony3[[#This Row],[Column1]])</f>
        <v>1</v>
      </c>
      <c r="S1584" s="1"/>
      <c r="U1584" s="3" t="str">
        <f>LEFT(telefony3[[#This Row],[Column1]], 1)</f>
        <v>6</v>
      </c>
      <c r="W1584">
        <v>795620267</v>
      </c>
      <c r="X1584" s="1" t="s">
        <v>3</v>
      </c>
    </row>
    <row r="1585" spans="1:24" x14ac:dyDescent="0.35">
      <c r="A1585">
        <v>600692936</v>
      </c>
      <c r="B1585" s="1" t="s">
        <v>2</v>
      </c>
      <c r="P1585" s="1">
        <v>696573555</v>
      </c>
      <c r="Q1585" s="1" t="s">
        <v>2</v>
      </c>
      <c r="R1585" s="1">
        <f>COUNTIF(telefony4[Column1], telefony3[[#This Row],[Column1]])</f>
        <v>1</v>
      </c>
      <c r="S1585" s="1"/>
      <c r="U1585" s="3" t="str">
        <f>LEFT(telefony3[[#This Row],[Column1]], 1)</f>
        <v>6</v>
      </c>
      <c r="W1585">
        <v>795642286</v>
      </c>
      <c r="X1585" s="1" t="s">
        <v>3</v>
      </c>
    </row>
    <row r="1586" spans="1:24" x14ac:dyDescent="0.35">
      <c r="A1586">
        <v>504452351</v>
      </c>
      <c r="B1586" s="1" t="s">
        <v>3</v>
      </c>
      <c r="P1586" s="1">
        <v>696372862</v>
      </c>
      <c r="Q1586" s="1" t="s">
        <v>3</v>
      </c>
      <c r="R1586" s="1">
        <f>COUNTIF(telefony4[Column1], telefony3[[#This Row],[Column1]])</f>
        <v>1</v>
      </c>
      <c r="S1586" s="1"/>
      <c r="U1586" s="3" t="str">
        <f>LEFT(telefony3[[#This Row],[Column1]], 1)</f>
        <v>6</v>
      </c>
      <c r="W1586">
        <v>795682730</v>
      </c>
      <c r="X1586" s="1" t="s">
        <v>3</v>
      </c>
    </row>
    <row r="1587" spans="1:24" x14ac:dyDescent="0.35">
      <c r="A1587">
        <v>642999727</v>
      </c>
      <c r="B1587" s="1" t="s">
        <v>3</v>
      </c>
      <c r="P1587" s="1">
        <v>696871258</v>
      </c>
      <c r="Q1587" s="1" t="s">
        <v>3</v>
      </c>
      <c r="R1587" s="1">
        <f>COUNTIF(telefony4[Column1], telefony3[[#This Row],[Column1]])</f>
        <v>1</v>
      </c>
      <c r="S1587" s="1"/>
      <c r="U1587" s="3" t="str">
        <f>LEFT(telefony3[[#This Row],[Column1]], 1)</f>
        <v>6</v>
      </c>
      <c r="W1587">
        <v>795682730</v>
      </c>
      <c r="X1587" s="1" t="s">
        <v>3</v>
      </c>
    </row>
    <row r="1588" spans="1:24" x14ac:dyDescent="0.35">
      <c r="A1588">
        <v>525402252</v>
      </c>
      <c r="B1588" s="1" t="s">
        <v>3</v>
      </c>
      <c r="P1588" s="1">
        <v>779345885</v>
      </c>
      <c r="Q1588" s="1" t="s">
        <v>3</v>
      </c>
      <c r="R1588" s="1">
        <f>COUNTIF(telefony4[Column1], telefony3[[#This Row],[Column1]])</f>
        <v>1</v>
      </c>
      <c r="S1588" s="1"/>
      <c r="U1588" s="3" t="str">
        <f>LEFT(telefony3[[#This Row],[Column1]], 1)</f>
        <v>7</v>
      </c>
      <c r="W1588">
        <v>796213791</v>
      </c>
      <c r="X1588" s="1" t="s">
        <v>2</v>
      </c>
    </row>
    <row r="1589" spans="1:24" x14ac:dyDescent="0.35">
      <c r="A1589">
        <v>705379595</v>
      </c>
      <c r="B1589" s="1" t="s">
        <v>3</v>
      </c>
      <c r="P1589" s="1">
        <v>502124684</v>
      </c>
      <c r="Q1589" s="1" t="s">
        <v>2</v>
      </c>
      <c r="R1589" s="1">
        <f>COUNTIF(telefony4[Column1], telefony3[[#This Row],[Column1]])</f>
        <v>1</v>
      </c>
      <c r="S1589" s="1"/>
      <c r="U1589" s="3" t="str">
        <f>LEFT(telefony3[[#This Row],[Column1]], 1)</f>
        <v>5</v>
      </c>
      <c r="W1589">
        <v>796222763</v>
      </c>
      <c r="X1589" s="1" t="s">
        <v>3</v>
      </c>
    </row>
    <row r="1590" spans="1:24" x14ac:dyDescent="0.35">
      <c r="A1590">
        <v>604417723</v>
      </c>
      <c r="B1590" s="1" t="s">
        <v>3</v>
      </c>
      <c r="P1590" s="1">
        <v>894722755</v>
      </c>
      <c r="Q1590" s="1" t="s">
        <v>2</v>
      </c>
      <c r="R1590" s="1">
        <f>COUNTIF(telefony4[Column1], telefony3[[#This Row],[Column1]])</f>
        <v>1</v>
      </c>
      <c r="S1590" s="1"/>
      <c r="U1590" s="3" t="str">
        <f>LEFT(telefony3[[#This Row],[Column1]], 1)</f>
        <v>8</v>
      </c>
      <c r="W1590">
        <v>796231518</v>
      </c>
      <c r="X1590" s="1" t="s">
        <v>2</v>
      </c>
    </row>
    <row r="1591" spans="1:24" x14ac:dyDescent="0.35">
      <c r="A1591">
        <v>522111916</v>
      </c>
      <c r="B1591" s="1" t="s">
        <v>2</v>
      </c>
      <c r="P1591" s="1">
        <v>547156329</v>
      </c>
      <c r="Q1591" s="1" t="s">
        <v>2</v>
      </c>
      <c r="R1591" s="1">
        <f>COUNTIF(telefony4[Column1], telefony3[[#This Row],[Column1]])</f>
        <v>1</v>
      </c>
      <c r="S1591" s="1"/>
      <c r="U1591" s="3" t="str">
        <f>LEFT(telefony3[[#This Row],[Column1]], 1)</f>
        <v>5</v>
      </c>
      <c r="W1591">
        <v>796387620</v>
      </c>
      <c r="X1591" s="1" t="s">
        <v>3</v>
      </c>
    </row>
    <row r="1592" spans="1:24" x14ac:dyDescent="0.35">
      <c r="A1592">
        <v>545571394</v>
      </c>
      <c r="B1592" s="1" t="s">
        <v>2</v>
      </c>
      <c r="P1592" s="1">
        <v>738544780</v>
      </c>
      <c r="Q1592" s="1" t="s">
        <v>3</v>
      </c>
      <c r="R1592" s="1">
        <f>COUNTIF(telefony4[Column1], telefony3[[#This Row],[Column1]])</f>
        <v>1</v>
      </c>
      <c r="S1592" s="1"/>
      <c r="U1592" s="3" t="str">
        <f>LEFT(telefony3[[#This Row],[Column1]], 1)</f>
        <v>7</v>
      </c>
      <c r="W1592">
        <v>796494407</v>
      </c>
      <c r="X1592" s="1" t="s">
        <v>2</v>
      </c>
    </row>
    <row r="1593" spans="1:24" x14ac:dyDescent="0.35">
      <c r="A1593">
        <v>550564469</v>
      </c>
      <c r="B1593" s="1" t="s">
        <v>2</v>
      </c>
      <c r="P1593" s="1">
        <v>512788314</v>
      </c>
      <c r="Q1593" s="1" t="s">
        <v>2</v>
      </c>
      <c r="R1593" s="1">
        <f>COUNTIF(telefony4[Column1], telefony3[[#This Row],[Column1]])</f>
        <v>1</v>
      </c>
      <c r="S1593" s="1"/>
      <c r="U1593" s="3" t="str">
        <f>LEFT(telefony3[[#This Row],[Column1]], 1)</f>
        <v>5</v>
      </c>
      <c r="W1593">
        <v>796620677</v>
      </c>
      <c r="X1593" s="1" t="s">
        <v>3</v>
      </c>
    </row>
    <row r="1594" spans="1:24" x14ac:dyDescent="0.35">
      <c r="A1594">
        <v>765258911</v>
      </c>
      <c r="B1594" s="1" t="s">
        <v>3</v>
      </c>
      <c r="P1594" s="1">
        <v>777592795</v>
      </c>
      <c r="Q1594" s="1" t="s">
        <v>2</v>
      </c>
      <c r="R1594" s="1">
        <f>COUNTIF(telefony4[Column1], telefony3[[#This Row],[Column1]])</f>
        <v>1</v>
      </c>
      <c r="S1594" s="1"/>
      <c r="U1594" s="3" t="str">
        <f>LEFT(telefony3[[#This Row],[Column1]], 1)</f>
        <v>7</v>
      </c>
      <c r="W1594">
        <v>796681042</v>
      </c>
      <c r="X1594" s="1" t="s">
        <v>2</v>
      </c>
    </row>
    <row r="1595" spans="1:24" x14ac:dyDescent="0.35">
      <c r="A1595">
        <v>671508775</v>
      </c>
      <c r="B1595" s="1" t="s">
        <v>2</v>
      </c>
      <c r="P1595" s="1">
        <v>606924475</v>
      </c>
      <c r="Q1595" s="1" t="s">
        <v>3</v>
      </c>
      <c r="R1595" s="1">
        <f>COUNTIF(telefony4[Column1], telefony3[[#This Row],[Column1]])</f>
        <v>1</v>
      </c>
      <c r="S1595" s="1"/>
      <c r="U1595" s="3" t="str">
        <f>LEFT(telefony3[[#This Row],[Column1]], 1)</f>
        <v>6</v>
      </c>
      <c r="W1595">
        <v>796817596</v>
      </c>
      <c r="X1595" s="1" t="s">
        <v>2</v>
      </c>
    </row>
    <row r="1596" spans="1:24" x14ac:dyDescent="0.35">
      <c r="A1596">
        <v>599294262</v>
      </c>
      <c r="B1596" s="1" t="s">
        <v>3</v>
      </c>
      <c r="P1596" s="1">
        <v>696874201</v>
      </c>
      <c r="Q1596" s="1" t="s">
        <v>2</v>
      </c>
      <c r="R1596" s="1">
        <f>COUNTIF(telefony4[Column1], telefony3[[#This Row],[Column1]])</f>
        <v>1</v>
      </c>
      <c r="S1596" s="1"/>
      <c r="U1596" s="3" t="str">
        <f>LEFT(telefony3[[#This Row],[Column1]], 1)</f>
        <v>6</v>
      </c>
      <c r="W1596">
        <v>796941741</v>
      </c>
      <c r="X1596" s="1" t="s">
        <v>2</v>
      </c>
    </row>
    <row r="1597" spans="1:24" x14ac:dyDescent="0.35">
      <c r="A1597">
        <v>832695931</v>
      </c>
      <c r="B1597" s="1" t="s">
        <v>2</v>
      </c>
      <c r="P1597" s="1">
        <v>696281708</v>
      </c>
      <c r="Q1597" s="1" t="s">
        <v>2</v>
      </c>
      <c r="R1597" s="1">
        <f>COUNTIF(telefony4[Column1], telefony3[[#This Row],[Column1]])</f>
        <v>1</v>
      </c>
      <c r="S1597" s="1"/>
      <c r="U1597" s="3" t="str">
        <f>LEFT(telefony3[[#This Row],[Column1]], 1)</f>
        <v>6</v>
      </c>
      <c r="W1597">
        <v>797358758</v>
      </c>
      <c r="X1597" s="1" t="s">
        <v>2</v>
      </c>
    </row>
    <row r="1598" spans="1:24" x14ac:dyDescent="0.35">
      <c r="A1598">
        <v>622880288</v>
      </c>
      <c r="B1598" s="1" t="s">
        <v>3</v>
      </c>
      <c r="P1598" s="1">
        <v>696601881</v>
      </c>
      <c r="Q1598" s="1" t="s">
        <v>3</v>
      </c>
      <c r="R1598" s="1">
        <f>COUNTIF(telefony4[Column1], telefony3[[#This Row],[Column1]])</f>
        <v>1</v>
      </c>
      <c r="S1598" s="1"/>
      <c r="U1598" s="3" t="str">
        <f>LEFT(telefony3[[#This Row],[Column1]], 1)</f>
        <v>6</v>
      </c>
      <c r="W1598">
        <v>797579107</v>
      </c>
      <c r="X1598" s="1" t="s">
        <v>3</v>
      </c>
    </row>
    <row r="1599" spans="1:24" x14ac:dyDescent="0.35">
      <c r="A1599">
        <v>716946456</v>
      </c>
      <c r="B1599" s="1" t="s">
        <v>2</v>
      </c>
      <c r="P1599" s="1">
        <v>696721496</v>
      </c>
      <c r="Q1599" s="1" t="s">
        <v>2</v>
      </c>
      <c r="R1599" s="1">
        <f>COUNTIF(telefony4[Column1], telefony3[[#This Row],[Column1]])</f>
        <v>1</v>
      </c>
      <c r="S1599" s="1"/>
      <c r="U1599" s="3" t="str">
        <f>LEFT(telefony3[[#This Row],[Column1]], 1)</f>
        <v>6</v>
      </c>
      <c r="W1599">
        <v>798186393</v>
      </c>
      <c r="X1599" s="1" t="s">
        <v>3</v>
      </c>
    </row>
    <row r="1600" spans="1:24" x14ac:dyDescent="0.35">
      <c r="A1600">
        <v>511725116</v>
      </c>
      <c r="B1600" s="1" t="s">
        <v>3</v>
      </c>
      <c r="P1600" s="1">
        <v>696334784</v>
      </c>
      <c r="Q1600" s="1" t="s">
        <v>3</v>
      </c>
      <c r="R1600" s="1">
        <f>COUNTIF(telefony4[Column1], telefony3[[#This Row],[Column1]])</f>
        <v>1</v>
      </c>
      <c r="S1600" s="1"/>
      <c r="U1600" s="3" t="str">
        <f>LEFT(telefony3[[#This Row],[Column1]], 1)</f>
        <v>6</v>
      </c>
      <c r="W1600">
        <v>798514872</v>
      </c>
      <c r="X1600" s="1" t="s">
        <v>2</v>
      </c>
    </row>
    <row r="1601" spans="1:24" x14ac:dyDescent="0.35">
      <c r="A1601">
        <v>500466694</v>
      </c>
      <c r="B1601" s="1" t="s">
        <v>3</v>
      </c>
      <c r="P1601" s="1">
        <v>696206331</v>
      </c>
      <c r="Q1601" s="1" t="s">
        <v>3</v>
      </c>
      <c r="R1601" s="1">
        <f>COUNTIF(telefony4[Column1], telefony3[[#This Row],[Column1]])</f>
        <v>1</v>
      </c>
      <c r="S1601" s="1"/>
      <c r="U1601" s="3" t="str">
        <f>LEFT(telefony3[[#This Row],[Column1]], 1)</f>
        <v>6</v>
      </c>
      <c r="W1601">
        <v>798995625</v>
      </c>
      <c r="X1601" s="1" t="s">
        <v>2</v>
      </c>
    </row>
    <row r="1602" spans="1:24" x14ac:dyDescent="0.35">
      <c r="A1602">
        <v>769983139</v>
      </c>
      <c r="B1602" s="1" t="s">
        <v>3</v>
      </c>
      <c r="P1602" s="1">
        <v>696211233</v>
      </c>
      <c r="Q1602" s="1" t="s">
        <v>2</v>
      </c>
      <c r="R1602" s="1">
        <f>COUNTIF(telefony4[Column1], telefony3[[#This Row],[Column1]])</f>
        <v>1</v>
      </c>
      <c r="S1602" s="1"/>
      <c r="U1602" s="3" t="str">
        <f>LEFT(telefony3[[#This Row],[Column1]], 1)</f>
        <v>6</v>
      </c>
      <c r="W1602">
        <v>798997270</v>
      </c>
      <c r="X1602" s="1" t="s">
        <v>3</v>
      </c>
    </row>
    <row r="1603" spans="1:24" x14ac:dyDescent="0.35">
      <c r="A1603">
        <v>795682730</v>
      </c>
      <c r="B1603" s="1" t="s">
        <v>3</v>
      </c>
      <c r="P1603" s="1">
        <v>696615953</v>
      </c>
      <c r="Q1603" s="1" t="s">
        <v>3</v>
      </c>
      <c r="R1603" s="1">
        <f>COUNTIF(telefony4[Column1], telefony3[[#This Row],[Column1]])</f>
        <v>1</v>
      </c>
      <c r="S1603" s="1"/>
      <c r="U1603" s="3" t="str">
        <f>LEFT(telefony3[[#This Row],[Column1]], 1)</f>
        <v>6</v>
      </c>
      <c r="W1603">
        <v>798997270</v>
      </c>
      <c r="X1603" s="1" t="s">
        <v>3</v>
      </c>
    </row>
    <row r="1604" spans="1:24" x14ac:dyDescent="0.35">
      <c r="A1604">
        <v>591627883</v>
      </c>
      <c r="B1604" s="1" t="s">
        <v>3</v>
      </c>
      <c r="P1604" s="1">
        <v>696220393</v>
      </c>
      <c r="Q1604" s="1" t="s">
        <v>2</v>
      </c>
      <c r="R1604" s="1">
        <f>COUNTIF(telefony4[Column1], telefony3[[#This Row],[Column1]])</f>
        <v>1</v>
      </c>
      <c r="S1604" s="1"/>
      <c r="U1604" s="3" t="str">
        <f>LEFT(telefony3[[#This Row],[Column1]], 1)</f>
        <v>6</v>
      </c>
      <c r="W1604">
        <v>799691563</v>
      </c>
      <c r="X1604" s="1" t="s">
        <v>3</v>
      </c>
    </row>
    <row r="1605" spans="1:24" x14ac:dyDescent="0.35">
      <c r="A1605">
        <v>865768891</v>
      </c>
      <c r="B1605" s="1" t="s">
        <v>2</v>
      </c>
      <c r="P1605" s="1">
        <v>856423112</v>
      </c>
      <c r="Q1605" s="1" t="s">
        <v>3</v>
      </c>
      <c r="R1605" s="1">
        <f>COUNTIF(telefony4[Column1], telefony3[[#This Row],[Column1]])</f>
        <v>1</v>
      </c>
      <c r="S1605" s="1"/>
      <c r="U1605" s="3" t="str">
        <f>LEFT(telefony3[[#This Row],[Column1]], 1)</f>
        <v>8</v>
      </c>
      <c r="W1605">
        <v>799815194</v>
      </c>
      <c r="X1605" s="1" t="s">
        <v>3</v>
      </c>
    </row>
    <row r="1606" spans="1:24" x14ac:dyDescent="0.35">
      <c r="A1606">
        <v>787136901</v>
      </c>
      <c r="B1606" s="1" t="s">
        <v>3</v>
      </c>
      <c r="P1606" s="1">
        <v>657224971</v>
      </c>
      <c r="Q1606" s="1" t="s">
        <v>3</v>
      </c>
      <c r="R1606" s="1">
        <f>COUNTIF(telefony4[Column1], telefony3[[#This Row],[Column1]])</f>
        <v>1</v>
      </c>
      <c r="S1606" s="1"/>
      <c r="U1606" s="3" t="str">
        <f>LEFT(telefony3[[#This Row],[Column1]], 1)</f>
        <v>6</v>
      </c>
      <c r="W1606">
        <v>799895250</v>
      </c>
      <c r="X1606" s="1" t="s">
        <v>2</v>
      </c>
    </row>
    <row r="1607" spans="1:24" x14ac:dyDescent="0.35">
      <c r="A1607">
        <v>846507259</v>
      </c>
      <c r="B1607" s="1" t="s">
        <v>2</v>
      </c>
      <c r="P1607" s="1">
        <v>863432927</v>
      </c>
      <c r="Q1607" s="1" t="s">
        <v>2</v>
      </c>
      <c r="R1607" s="1">
        <f>COUNTIF(telefony4[Column1], telefony3[[#This Row],[Column1]])</f>
        <v>1</v>
      </c>
      <c r="S1607" s="1"/>
      <c r="U1607" s="3" t="str">
        <f>LEFT(telefony3[[#This Row],[Column1]], 1)</f>
        <v>8</v>
      </c>
      <c r="W1607">
        <v>799905820</v>
      </c>
      <c r="X1607" s="1" t="s">
        <v>3</v>
      </c>
    </row>
    <row r="1608" spans="1:24" x14ac:dyDescent="0.35">
      <c r="A1608">
        <v>876499236</v>
      </c>
      <c r="B1608" s="1" t="s">
        <v>3</v>
      </c>
      <c r="P1608" s="1">
        <v>564220390</v>
      </c>
      <c r="Q1608" s="1" t="s">
        <v>2</v>
      </c>
      <c r="R1608" s="1">
        <f>COUNTIF(telefony4[Column1], telefony3[[#This Row],[Column1]])</f>
        <v>1</v>
      </c>
      <c r="S1608" s="1"/>
      <c r="U1608" s="3" t="str">
        <f>LEFT(telefony3[[#This Row],[Column1]], 1)</f>
        <v>5</v>
      </c>
      <c r="W1608">
        <v>800181601</v>
      </c>
      <c r="X1608" s="1" t="s">
        <v>2</v>
      </c>
    </row>
    <row r="1609" spans="1:24" x14ac:dyDescent="0.35">
      <c r="A1609">
        <v>648140900</v>
      </c>
      <c r="B1609" s="1" t="s">
        <v>3</v>
      </c>
      <c r="P1609" s="1">
        <v>794991963</v>
      </c>
      <c r="Q1609" s="1" t="s">
        <v>2</v>
      </c>
      <c r="R1609" s="1">
        <f>COUNTIF(telefony4[Column1], telefony3[[#This Row],[Column1]])</f>
        <v>1</v>
      </c>
      <c r="S1609" s="1"/>
      <c r="U1609" s="3" t="str">
        <f>LEFT(telefony3[[#This Row],[Column1]], 1)</f>
        <v>7</v>
      </c>
      <c r="W1609">
        <v>800226123</v>
      </c>
      <c r="X1609" s="1" t="s">
        <v>3</v>
      </c>
    </row>
    <row r="1610" spans="1:24" x14ac:dyDescent="0.35">
      <c r="A1610">
        <v>761272516</v>
      </c>
      <c r="B1610" s="1" t="s">
        <v>3</v>
      </c>
      <c r="P1610" s="1">
        <v>716506942</v>
      </c>
      <c r="Q1610" s="1" t="s">
        <v>2</v>
      </c>
      <c r="R1610" s="1">
        <f>COUNTIF(telefony4[Column1], telefony3[[#This Row],[Column1]])</f>
        <v>1</v>
      </c>
      <c r="S1610" s="1"/>
      <c r="U1610" s="3" t="str">
        <f>LEFT(telefony3[[#This Row],[Column1]], 1)</f>
        <v>7</v>
      </c>
      <c r="W1610">
        <v>800416222</v>
      </c>
      <c r="X1610" s="1" t="s">
        <v>3</v>
      </c>
    </row>
    <row r="1611" spans="1:24" x14ac:dyDescent="0.35">
      <c r="A1611">
        <v>758938738</v>
      </c>
      <c r="B1611" s="1" t="s">
        <v>3</v>
      </c>
      <c r="P1611" s="1">
        <v>729862865</v>
      </c>
      <c r="Q1611" s="1" t="s">
        <v>3</v>
      </c>
      <c r="R1611" s="1">
        <f>COUNTIF(telefony4[Column1], telefony3[[#This Row],[Column1]])</f>
        <v>1</v>
      </c>
      <c r="S1611" s="1"/>
      <c r="U1611" s="3" t="str">
        <f>LEFT(telefony3[[#This Row],[Column1]], 1)</f>
        <v>7</v>
      </c>
      <c r="W1611">
        <v>800488649</v>
      </c>
      <c r="X1611" s="1" t="s">
        <v>2</v>
      </c>
    </row>
    <row r="1612" spans="1:24" x14ac:dyDescent="0.35">
      <c r="A1612">
        <v>821963744</v>
      </c>
      <c r="B1612" s="1" t="s">
        <v>2</v>
      </c>
      <c r="P1612" s="1">
        <v>751852305</v>
      </c>
      <c r="Q1612" s="1" t="s">
        <v>3</v>
      </c>
      <c r="R1612" s="1">
        <f>COUNTIF(telefony4[Column1], telefony3[[#This Row],[Column1]])</f>
        <v>1</v>
      </c>
      <c r="S1612" s="1"/>
      <c r="U1612" s="3" t="str">
        <f>LEFT(telefony3[[#This Row],[Column1]], 1)</f>
        <v>7</v>
      </c>
      <c r="W1612">
        <v>800589674</v>
      </c>
      <c r="X1612" s="1" t="s">
        <v>3</v>
      </c>
    </row>
    <row r="1613" spans="1:24" x14ac:dyDescent="0.35">
      <c r="A1613">
        <v>511120564</v>
      </c>
      <c r="B1613" s="1" t="s">
        <v>3</v>
      </c>
      <c r="P1613" s="1">
        <v>733741123</v>
      </c>
      <c r="Q1613" s="1" t="s">
        <v>3</v>
      </c>
      <c r="R1613" s="1">
        <f>COUNTIF(telefony4[Column1], telefony3[[#This Row],[Column1]])</f>
        <v>1</v>
      </c>
      <c r="S1613" s="1"/>
      <c r="U1613" s="3" t="str">
        <f>LEFT(telefony3[[#This Row],[Column1]], 1)</f>
        <v>7</v>
      </c>
      <c r="W1613">
        <v>800655344</v>
      </c>
      <c r="X1613" s="1" t="s">
        <v>3</v>
      </c>
    </row>
    <row r="1614" spans="1:24" x14ac:dyDescent="0.35">
      <c r="A1614">
        <v>716640387</v>
      </c>
      <c r="B1614" s="1" t="s">
        <v>3</v>
      </c>
      <c r="P1614" s="1">
        <v>623496369</v>
      </c>
      <c r="Q1614" s="1" t="s">
        <v>2</v>
      </c>
      <c r="R1614" s="1">
        <f>COUNTIF(telefony4[Column1], telefony3[[#This Row],[Column1]])</f>
        <v>1</v>
      </c>
      <c r="S1614" s="1"/>
      <c r="U1614" s="3" t="str">
        <f>LEFT(telefony3[[#This Row],[Column1]], 1)</f>
        <v>6</v>
      </c>
      <c r="W1614">
        <v>801133960</v>
      </c>
      <c r="X1614" s="1" t="s">
        <v>3</v>
      </c>
    </row>
    <row r="1615" spans="1:24" x14ac:dyDescent="0.35">
      <c r="A1615">
        <v>615305787</v>
      </c>
      <c r="B1615" s="1" t="s">
        <v>3</v>
      </c>
      <c r="P1615" s="1">
        <v>526964390</v>
      </c>
      <c r="Q1615" s="1" t="s">
        <v>2</v>
      </c>
      <c r="R1615" s="1">
        <f>COUNTIF(telefony4[Column1], telefony3[[#This Row],[Column1]])</f>
        <v>1</v>
      </c>
      <c r="S1615" s="1"/>
      <c r="U1615" s="3" t="str">
        <f>LEFT(telefony3[[#This Row],[Column1]], 1)</f>
        <v>5</v>
      </c>
      <c r="W1615">
        <v>802115349</v>
      </c>
      <c r="X1615" s="1" t="s">
        <v>2</v>
      </c>
    </row>
    <row r="1616" spans="1:24" x14ac:dyDescent="0.35">
      <c r="A1616">
        <v>596465522</v>
      </c>
      <c r="B1616" s="1" t="s">
        <v>3</v>
      </c>
      <c r="P1616" s="1">
        <v>709975794</v>
      </c>
      <c r="Q1616" s="1" t="s">
        <v>3</v>
      </c>
      <c r="R1616" s="1">
        <f>COUNTIF(telefony4[Column1], telefony3[[#This Row],[Column1]])</f>
        <v>1</v>
      </c>
      <c r="S1616" s="1"/>
      <c r="U1616" s="3" t="str">
        <f>LEFT(telefony3[[#This Row],[Column1]], 1)</f>
        <v>7</v>
      </c>
      <c r="W1616">
        <v>802952599</v>
      </c>
      <c r="X1616" s="1" t="s">
        <v>3</v>
      </c>
    </row>
    <row r="1617" spans="1:24" x14ac:dyDescent="0.35">
      <c r="A1617">
        <v>899787939</v>
      </c>
      <c r="B1617" s="1" t="s">
        <v>3</v>
      </c>
      <c r="P1617" s="1">
        <v>595421715</v>
      </c>
      <c r="Q1617" s="1" t="s">
        <v>3</v>
      </c>
      <c r="R1617" s="1">
        <f>COUNTIF(telefony4[Column1], telefony3[[#This Row],[Column1]])</f>
        <v>1</v>
      </c>
      <c r="S1617" s="1"/>
      <c r="U1617" s="3" t="str">
        <f>LEFT(telefony3[[#This Row],[Column1]], 1)</f>
        <v>5</v>
      </c>
      <c r="W1617">
        <v>802955037</v>
      </c>
      <c r="X1617" s="1" t="s">
        <v>3</v>
      </c>
    </row>
    <row r="1618" spans="1:24" x14ac:dyDescent="0.35">
      <c r="A1618">
        <v>592270367</v>
      </c>
      <c r="B1618" s="1" t="s">
        <v>3</v>
      </c>
      <c r="P1618" s="1">
        <v>885424508</v>
      </c>
      <c r="Q1618" s="1" t="s">
        <v>3</v>
      </c>
      <c r="R1618" s="1">
        <f>COUNTIF(telefony4[Column1], telefony3[[#This Row],[Column1]])</f>
        <v>1</v>
      </c>
      <c r="S1618" s="1"/>
      <c r="U1618" s="3" t="str">
        <f>LEFT(telefony3[[#This Row],[Column1]], 1)</f>
        <v>8</v>
      </c>
      <c r="W1618">
        <v>803378421</v>
      </c>
      <c r="X1618" s="1" t="s">
        <v>3</v>
      </c>
    </row>
    <row r="1619" spans="1:24" x14ac:dyDescent="0.35">
      <c r="A1619">
        <v>816653145</v>
      </c>
      <c r="B1619" s="1" t="s">
        <v>3</v>
      </c>
      <c r="P1619" s="1">
        <v>555887190</v>
      </c>
      <c r="Q1619" s="1" t="s">
        <v>3</v>
      </c>
      <c r="R1619" s="1">
        <f>COUNTIF(telefony4[Column1], telefony3[[#This Row],[Column1]])</f>
        <v>1</v>
      </c>
      <c r="S1619" s="1"/>
      <c r="U1619" s="3" t="str">
        <f>LEFT(telefony3[[#This Row],[Column1]], 1)</f>
        <v>5</v>
      </c>
      <c r="W1619">
        <v>803494959</v>
      </c>
      <c r="X1619" s="1" t="s">
        <v>3</v>
      </c>
    </row>
    <row r="1620" spans="1:24" x14ac:dyDescent="0.35">
      <c r="A1620">
        <v>712954628</v>
      </c>
      <c r="B1620" s="1" t="s">
        <v>2</v>
      </c>
      <c r="P1620" s="1">
        <v>858186635</v>
      </c>
      <c r="Q1620" s="1" t="s">
        <v>3</v>
      </c>
      <c r="R1620" s="1">
        <f>COUNTIF(telefony4[Column1], telefony3[[#This Row],[Column1]])</f>
        <v>1</v>
      </c>
      <c r="S1620" s="1"/>
      <c r="U1620" s="3" t="str">
        <f>LEFT(telefony3[[#This Row],[Column1]], 1)</f>
        <v>8</v>
      </c>
      <c r="W1620">
        <v>803572050</v>
      </c>
      <c r="X1620" s="1" t="s">
        <v>3</v>
      </c>
    </row>
    <row r="1621" spans="1:24" x14ac:dyDescent="0.35">
      <c r="A1621">
        <v>507106143</v>
      </c>
      <c r="B1621" s="1" t="s">
        <v>3</v>
      </c>
      <c r="P1621" s="1">
        <v>511117965</v>
      </c>
      <c r="Q1621" s="1" t="s">
        <v>3</v>
      </c>
      <c r="R1621" s="1">
        <f>COUNTIF(telefony4[Column1], telefony3[[#This Row],[Column1]])</f>
        <v>1</v>
      </c>
      <c r="S1621" s="1"/>
      <c r="U1621" s="3" t="str">
        <f>LEFT(telefony3[[#This Row],[Column1]], 1)</f>
        <v>5</v>
      </c>
      <c r="W1621">
        <v>803572050</v>
      </c>
      <c r="X1621" s="1" t="s">
        <v>3</v>
      </c>
    </row>
    <row r="1622" spans="1:24" x14ac:dyDescent="0.35">
      <c r="A1622">
        <v>876321999</v>
      </c>
      <c r="B1622" s="1" t="s">
        <v>2</v>
      </c>
      <c r="P1622" s="1">
        <v>603789873</v>
      </c>
      <c r="Q1622" s="1" t="s">
        <v>2</v>
      </c>
      <c r="R1622" s="1">
        <f>COUNTIF(telefony4[Column1], telefony3[[#This Row],[Column1]])</f>
        <v>1</v>
      </c>
      <c r="S1622" s="1"/>
      <c r="U1622" s="3" t="str">
        <f>LEFT(telefony3[[#This Row],[Column1]], 1)</f>
        <v>6</v>
      </c>
      <c r="W1622">
        <v>804102930</v>
      </c>
      <c r="X1622" s="1" t="s">
        <v>2</v>
      </c>
    </row>
    <row r="1623" spans="1:24" x14ac:dyDescent="0.35">
      <c r="A1623">
        <v>761511582</v>
      </c>
      <c r="B1623" s="1" t="s">
        <v>3</v>
      </c>
      <c r="P1623" s="1">
        <v>898614654</v>
      </c>
      <c r="Q1623" s="1" t="s">
        <v>2</v>
      </c>
      <c r="R1623" s="1">
        <f>COUNTIF(telefony4[Column1], telefony3[[#This Row],[Column1]])</f>
        <v>1</v>
      </c>
      <c r="S1623" s="1"/>
      <c r="U1623" s="3" t="str">
        <f>LEFT(telefony3[[#This Row],[Column1]], 1)</f>
        <v>8</v>
      </c>
      <c r="W1623">
        <v>804296717</v>
      </c>
      <c r="X1623" s="1" t="s">
        <v>3</v>
      </c>
    </row>
    <row r="1624" spans="1:24" x14ac:dyDescent="0.35">
      <c r="A1624">
        <v>670616896</v>
      </c>
      <c r="B1624" s="1" t="s">
        <v>3</v>
      </c>
      <c r="P1624" s="1">
        <v>636159192</v>
      </c>
      <c r="Q1624" s="1" t="s">
        <v>3</v>
      </c>
      <c r="R1624" s="1">
        <f>COUNTIF(telefony4[Column1], telefony3[[#This Row],[Column1]])</f>
        <v>1</v>
      </c>
      <c r="S1624" s="1"/>
      <c r="U1624" s="3" t="str">
        <f>LEFT(telefony3[[#This Row],[Column1]], 1)</f>
        <v>6</v>
      </c>
      <c r="W1624">
        <v>804381688</v>
      </c>
      <c r="X1624" s="1" t="s">
        <v>2</v>
      </c>
    </row>
    <row r="1625" spans="1:24" x14ac:dyDescent="0.35">
      <c r="A1625">
        <v>840988794</v>
      </c>
      <c r="B1625" s="1" t="s">
        <v>2</v>
      </c>
      <c r="P1625" s="1">
        <v>845459779</v>
      </c>
      <c r="Q1625" s="1" t="s">
        <v>3</v>
      </c>
      <c r="R1625" s="1">
        <f>COUNTIF(telefony4[Column1], telefony3[[#This Row],[Column1]])</f>
        <v>1</v>
      </c>
      <c r="S1625" s="1"/>
      <c r="U1625" s="3" t="str">
        <f>LEFT(telefony3[[#This Row],[Column1]], 1)</f>
        <v>8</v>
      </c>
      <c r="W1625">
        <v>804643731</v>
      </c>
      <c r="X1625" s="1" t="s">
        <v>3</v>
      </c>
    </row>
    <row r="1626" spans="1:24" x14ac:dyDescent="0.35">
      <c r="A1626">
        <v>800181601</v>
      </c>
      <c r="B1626" s="1" t="s">
        <v>2</v>
      </c>
      <c r="P1626" s="1">
        <v>684147159</v>
      </c>
      <c r="Q1626" s="1" t="s">
        <v>3</v>
      </c>
      <c r="R1626" s="1">
        <f>COUNTIF(telefony4[Column1], telefony3[[#This Row],[Column1]])</f>
        <v>1</v>
      </c>
      <c r="S1626" s="1"/>
      <c r="U1626" s="3" t="str">
        <f>LEFT(telefony3[[#This Row],[Column1]], 1)</f>
        <v>6</v>
      </c>
      <c r="W1626">
        <v>804643731</v>
      </c>
      <c r="X1626" s="1" t="s">
        <v>3</v>
      </c>
    </row>
    <row r="1627" spans="1:24" x14ac:dyDescent="0.35">
      <c r="A1627">
        <v>674235633</v>
      </c>
      <c r="B1627" s="1" t="s">
        <v>3</v>
      </c>
      <c r="P1627" s="1">
        <v>693911623</v>
      </c>
      <c r="Q1627" s="1" t="s">
        <v>2</v>
      </c>
      <c r="R1627" s="1">
        <f>COUNTIF(telefony4[Column1], telefony3[[#This Row],[Column1]])</f>
        <v>1</v>
      </c>
      <c r="S1627" s="1"/>
      <c r="U1627" s="3" t="str">
        <f>LEFT(telefony3[[#This Row],[Column1]], 1)</f>
        <v>6</v>
      </c>
      <c r="W1627">
        <v>804722744</v>
      </c>
      <c r="X1627" s="1" t="s">
        <v>3</v>
      </c>
    </row>
    <row r="1628" spans="1:24" x14ac:dyDescent="0.35">
      <c r="A1628">
        <v>511182754</v>
      </c>
      <c r="B1628" s="1" t="s">
        <v>2</v>
      </c>
      <c r="P1628" s="1">
        <v>862826252</v>
      </c>
      <c r="Q1628" s="1" t="s">
        <v>3</v>
      </c>
      <c r="R1628" s="1">
        <f>COUNTIF(telefony4[Column1], telefony3[[#This Row],[Column1]])</f>
        <v>1</v>
      </c>
      <c r="S1628" s="1"/>
      <c r="U1628" s="3" t="str">
        <f>LEFT(telefony3[[#This Row],[Column1]], 1)</f>
        <v>8</v>
      </c>
      <c r="W1628">
        <v>804722744</v>
      </c>
      <c r="X1628" s="1" t="s">
        <v>3</v>
      </c>
    </row>
    <row r="1629" spans="1:24" x14ac:dyDescent="0.35">
      <c r="A1629">
        <v>677439853</v>
      </c>
      <c r="B1629" s="1" t="s">
        <v>3</v>
      </c>
      <c r="P1629" s="1">
        <v>611873428</v>
      </c>
      <c r="Q1629" s="1" t="s">
        <v>2</v>
      </c>
      <c r="R1629" s="1">
        <f>COUNTIF(telefony4[Column1], telefony3[[#This Row],[Column1]])</f>
        <v>1</v>
      </c>
      <c r="S1629" s="1"/>
      <c r="U1629" s="3" t="str">
        <f>LEFT(telefony3[[#This Row],[Column1]], 1)</f>
        <v>6</v>
      </c>
      <c r="W1629">
        <v>804915483</v>
      </c>
      <c r="X1629" s="1" t="s">
        <v>3</v>
      </c>
    </row>
    <row r="1630" spans="1:24" x14ac:dyDescent="0.35">
      <c r="A1630">
        <v>514459160</v>
      </c>
      <c r="B1630" s="1" t="s">
        <v>2</v>
      </c>
      <c r="P1630" s="1">
        <v>675513101</v>
      </c>
      <c r="Q1630" s="1" t="s">
        <v>3</v>
      </c>
      <c r="R1630" s="1">
        <f>COUNTIF(telefony4[Column1], telefony3[[#This Row],[Column1]])</f>
        <v>1</v>
      </c>
      <c r="S1630" s="1"/>
      <c r="U1630" s="3" t="str">
        <f>LEFT(telefony3[[#This Row],[Column1]], 1)</f>
        <v>6</v>
      </c>
      <c r="W1630">
        <v>804915483</v>
      </c>
      <c r="X1630" s="1" t="s">
        <v>3</v>
      </c>
    </row>
    <row r="1631" spans="1:24" x14ac:dyDescent="0.35">
      <c r="A1631">
        <v>829877817</v>
      </c>
      <c r="B1631" s="1" t="s">
        <v>2</v>
      </c>
      <c r="P1631" s="1">
        <v>556214141</v>
      </c>
      <c r="Q1631" s="1" t="s">
        <v>3</v>
      </c>
      <c r="R1631" s="1">
        <f>COUNTIF(telefony4[Column1], telefony3[[#This Row],[Column1]])</f>
        <v>1</v>
      </c>
      <c r="S1631" s="1"/>
      <c r="U1631" s="3" t="str">
        <f>LEFT(telefony3[[#This Row],[Column1]], 1)</f>
        <v>5</v>
      </c>
      <c r="W1631">
        <v>805148912</v>
      </c>
      <c r="X1631" s="1" t="s">
        <v>2</v>
      </c>
    </row>
    <row r="1632" spans="1:24" x14ac:dyDescent="0.35">
      <c r="A1632">
        <v>828469888</v>
      </c>
      <c r="B1632" s="1" t="s">
        <v>2</v>
      </c>
      <c r="P1632" s="1">
        <v>636310530</v>
      </c>
      <c r="Q1632" s="1" t="s">
        <v>3</v>
      </c>
      <c r="R1632" s="1">
        <f>COUNTIF(telefony4[Column1], telefony3[[#This Row],[Column1]])</f>
        <v>1</v>
      </c>
      <c r="S1632" s="1"/>
      <c r="U1632" s="3" t="str">
        <f>LEFT(telefony3[[#This Row],[Column1]], 1)</f>
        <v>6</v>
      </c>
      <c r="W1632">
        <v>805512206</v>
      </c>
      <c r="X1632" s="1" t="s">
        <v>3</v>
      </c>
    </row>
    <row r="1633" spans="1:24" x14ac:dyDescent="0.35">
      <c r="A1633">
        <v>728560280</v>
      </c>
      <c r="B1633" s="1" t="s">
        <v>2</v>
      </c>
      <c r="P1633" s="1">
        <v>896739530</v>
      </c>
      <c r="Q1633" s="1" t="s">
        <v>3</v>
      </c>
      <c r="R1633" s="1">
        <f>COUNTIF(telefony4[Column1], telefony3[[#This Row],[Column1]])</f>
        <v>1</v>
      </c>
      <c r="S1633" s="1"/>
      <c r="U1633" s="3" t="str">
        <f>LEFT(telefony3[[#This Row],[Column1]], 1)</f>
        <v>8</v>
      </c>
      <c r="W1633">
        <v>805855739</v>
      </c>
      <c r="X1633" s="1" t="s">
        <v>3</v>
      </c>
    </row>
    <row r="1634" spans="1:24" x14ac:dyDescent="0.35">
      <c r="A1634">
        <v>728812343</v>
      </c>
      <c r="B1634" s="1" t="s">
        <v>2</v>
      </c>
      <c r="P1634" s="1">
        <v>573668196</v>
      </c>
      <c r="Q1634" s="1" t="s">
        <v>3</v>
      </c>
      <c r="R1634" s="1">
        <f>COUNTIF(telefony4[Column1], telefony3[[#This Row],[Column1]])</f>
        <v>1</v>
      </c>
      <c r="S1634" s="1"/>
      <c r="U1634" s="3" t="str">
        <f>LEFT(telefony3[[#This Row],[Column1]], 1)</f>
        <v>5</v>
      </c>
      <c r="W1634">
        <v>806419694</v>
      </c>
      <c r="X1634" s="1" t="s">
        <v>3</v>
      </c>
    </row>
    <row r="1635" spans="1:24" x14ac:dyDescent="0.35">
      <c r="A1635">
        <v>728733543</v>
      </c>
      <c r="B1635" s="1" t="s">
        <v>3</v>
      </c>
      <c r="P1635" s="1">
        <v>768212777</v>
      </c>
      <c r="Q1635" s="1" t="s">
        <v>3</v>
      </c>
      <c r="R1635" s="1">
        <f>COUNTIF(telefony4[Column1], telefony3[[#This Row],[Column1]])</f>
        <v>1</v>
      </c>
      <c r="S1635" s="1"/>
      <c r="U1635" s="3" t="str">
        <f>LEFT(telefony3[[#This Row],[Column1]], 1)</f>
        <v>7</v>
      </c>
      <c r="W1635">
        <v>806458414</v>
      </c>
      <c r="X1635" s="1" t="s">
        <v>2</v>
      </c>
    </row>
    <row r="1636" spans="1:24" x14ac:dyDescent="0.35">
      <c r="A1636">
        <v>728788299</v>
      </c>
      <c r="B1636" s="1" t="s">
        <v>3</v>
      </c>
      <c r="P1636" s="1">
        <v>650533158</v>
      </c>
      <c r="Q1636" s="1" t="s">
        <v>2</v>
      </c>
      <c r="R1636" s="1">
        <f>COUNTIF(telefony4[Column1], telefony3[[#This Row],[Column1]])</f>
        <v>1</v>
      </c>
      <c r="S1636" s="1"/>
      <c r="U1636" s="3" t="str">
        <f>LEFT(telefony3[[#This Row],[Column1]], 1)</f>
        <v>6</v>
      </c>
      <c r="W1636">
        <v>806623222</v>
      </c>
      <c r="X1636" s="1" t="s">
        <v>3</v>
      </c>
    </row>
    <row r="1637" spans="1:24" x14ac:dyDescent="0.35">
      <c r="A1637">
        <v>728840778</v>
      </c>
      <c r="B1637" s="1" t="s">
        <v>2</v>
      </c>
      <c r="P1637" s="1">
        <v>829910362</v>
      </c>
      <c r="Q1637" s="1" t="s">
        <v>2</v>
      </c>
      <c r="R1637" s="1">
        <f>COUNTIF(telefony4[Column1], telefony3[[#This Row],[Column1]])</f>
        <v>1</v>
      </c>
      <c r="S1637" s="1"/>
      <c r="U1637" s="3" t="str">
        <f>LEFT(telefony3[[#This Row],[Column1]], 1)</f>
        <v>8</v>
      </c>
      <c r="W1637">
        <v>807759277</v>
      </c>
      <c r="X1637" s="1" t="s">
        <v>3</v>
      </c>
    </row>
    <row r="1638" spans="1:24" x14ac:dyDescent="0.35">
      <c r="A1638">
        <v>728436515</v>
      </c>
      <c r="B1638" s="1" t="s">
        <v>2</v>
      </c>
      <c r="P1638" s="1">
        <v>896185731</v>
      </c>
      <c r="Q1638" s="1" t="s">
        <v>2</v>
      </c>
      <c r="R1638" s="1">
        <f>COUNTIF(telefony4[Column1], telefony3[[#This Row],[Column1]])</f>
        <v>1</v>
      </c>
      <c r="S1638" s="1"/>
      <c r="U1638" s="3" t="str">
        <f>LEFT(telefony3[[#This Row],[Column1]], 1)</f>
        <v>8</v>
      </c>
      <c r="W1638">
        <v>807765349</v>
      </c>
      <c r="X1638" s="1" t="s">
        <v>2</v>
      </c>
    </row>
    <row r="1639" spans="1:24" x14ac:dyDescent="0.35">
      <c r="A1639">
        <v>728299214</v>
      </c>
      <c r="B1639" s="1" t="s">
        <v>3</v>
      </c>
      <c r="P1639" s="1">
        <v>773258323</v>
      </c>
      <c r="Q1639" s="1" t="s">
        <v>2</v>
      </c>
      <c r="R1639" s="1">
        <f>COUNTIF(telefony4[Column1], telefony3[[#This Row],[Column1]])</f>
        <v>1</v>
      </c>
      <c r="S1639" s="1"/>
      <c r="U1639" s="3" t="str">
        <f>LEFT(telefony3[[#This Row],[Column1]], 1)</f>
        <v>7</v>
      </c>
      <c r="W1639">
        <v>807915815</v>
      </c>
      <c r="X1639" s="1" t="s">
        <v>3</v>
      </c>
    </row>
    <row r="1640" spans="1:24" x14ac:dyDescent="0.35">
      <c r="A1640">
        <v>728920890</v>
      </c>
      <c r="B1640" s="1" t="s">
        <v>2</v>
      </c>
      <c r="P1640" s="1">
        <v>849442492</v>
      </c>
      <c r="Q1640" s="1" t="s">
        <v>2</v>
      </c>
      <c r="R1640" s="1">
        <f>COUNTIF(telefony4[Column1], telefony3[[#This Row],[Column1]])</f>
        <v>1</v>
      </c>
      <c r="S1640" s="1"/>
      <c r="U1640" s="3" t="str">
        <f>LEFT(telefony3[[#This Row],[Column1]], 1)</f>
        <v>8</v>
      </c>
      <c r="W1640">
        <v>808344247</v>
      </c>
      <c r="X1640" s="1" t="s">
        <v>3</v>
      </c>
    </row>
    <row r="1641" spans="1:24" x14ac:dyDescent="0.35">
      <c r="A1641">
        <v>728509761</v>
      </c>
      <c r="B1641" s="1" t="s">
        <v>3</v>
      </c>
      <c r="P1641" s="1">
        <v>550655987</v>
      </c>
      <c r="Q1641" s="1" t="s">
        <v>3</v>
      </c>
      <c r="R1641" s="1">
        <f>COUNTIF(telefony4[Column1], telefony3[[#This Row],[Column1]])</f>
        <v>1</v>
      </c>
      <c r="S1641" s="1"/>
      <c r="U1641" s="3" t="str">
        <f>LEFT(telefony3[[#This Row],[Column1]], 1)</f>
        <v>5</v>
      </c>
      <c r="W1641">
        <v>808350882</v>
      </c>
      <c r="X1641" s="1" t="s">
        <v>2</v>
      </c>
    </row>
    <row r="1642" spans="1:24" x14ac:dyDescent="0.35">
      <c r="A1642">
        <v>728297952</v>
      </c>
      <c r="B1642" s="1" t="s">
        <v>2</v>
      </c>
      <c r="P1642" s="1">
        <v>757128463</v>
      </c>
      <c r="Q1642" s="1" t="s">
        <v>3</v>
      </c>
      <c r="R1642" s="1">
        <f>COUNTIF(telefony4[Column1], telefony3[[#This Row],[Column1]])</f>
        <v>1</v>
      </c>
      <c r="S1642" s="1"/>
      <c r="U1642" s="3" t="str">
        <f>LEFT(telefony3[[#This Row],[Column1]], 1)</f>
        <v>7</v>
      </c>
      <c r="W1642">
        <v>808755546</v>
      </c>
      <c r="X1642" s="1" t="s">
        <v>2</v>
      </c>
    </row>
    <row r="1643" spans="1:24" x14ac:dyDescent="0.35">
      <c r="A1643">
        <v>728911522</v>
      </c>
      <c r="B1643" s="1" t="s">
        <v>3</v>
      </c>
      <c r="P1643" s="1">
        <v>733196704</v>
      </c>
      <c r="Q1643" s="1" t="s">
        <v>2</v>
      </c>
      <c r="R1643" s="1">
        <f>COUNTIF(telefony4[Column1], telefony3[[#This Row],[Column1]])</f>
        <v>1</v>
      </c>
      <c r="S1643" s="1"/>
      <c r="U1643" s="3" t="str">
        <f>LEFT(telefony3[[#This Row],[Column1]], 1)</f>
        <v>7</v>
      </c>
      <c r="W1643">
        <v>808800238</v>
      </c>
      <c r="X1643" s="1" t="s">
        <v>2</v>
      </c>
    </row>
    <row r="1644" spans="1:24" x14ac:dyDescent="0.35">
      <c r="A1644">
        <v>728519121</v>
      </c>
      <c r="B1644" s="1" t="s">
        <v>3</v>
      </c>
      <c r="P1644" s="1">
        <v>754321189</v>
      </c>
      <c r="Q1644" s="1" t="s">
        <v>2</v>
      </c>
      <c r="R1644" s="1">
        <f>COUNTIF(telefony4[Column1], telefony3[[#This Row],[Column1]])</f>
        <v>1</v>
      </c>
      <c r="S1644" s="1"/>
      <c r="U1644" s="3" t="str">
        <f>LEFT(telefony3[[#This Row],[Column1]], 1)</f>
        <v>7</v>
      </c>
      <c r="W1644">
        <v>809292567</v>
      </c>
      <c r="X1644" s="1" t="s">
        <v>2</v>
      </c>
    </row>
    <row r="1645" spans="1:24" x14ac:dyDescent="0.35">
      <c r="A1645">
        <v>728648534</v>
      </c>
      <c r="B1645" s="1" t="s">
        <v>2</v>
      </c>
      <c r="P1645" s="1">
        <v>579249732</v>
      </c>
      <c r="Q1645" s="1" t="s">
        <v>2</v>
      </c>
      <c r="R1645" s="1">
        <f>COUNTIF(telefony4[Column1], telefony3[[#This Row],[Column1]])</f>
        <v>1</v>
      </c>
      <c r="S1645" s="1"/>
      <c r="U1645" s="3" t="str">
        <f>LEFT(telefony3[[#This Row],[Column1]], 1)</f>
        <v>5</v>
      </c>
      <c r="W1645">
        <v>809292567</v>
      </c>
      <c r="X1645" s="1" t="s">
        <v>2</v>
      </c>
    </row>
    <row r="1646" spans="1:24" x14ac:dyDescent="0.35">
      <c r="A1646">
        <v>728840615</v>
      </c>
      <c r="B1646" s="1" t="s">
        <v>2</v>
      </c>
      <c r="P1646" s="1">
        <v>725702149</v>
      </c>
      <c r="Q1646" s="1" t="s">
        <v>2</v>
      </c>
      <c r="R1646" s="1">
        <f>COUNTIF(telefony4[Column1], telefony3[[#This Row],[Column1]])</f>
        <v>1</v>
      </c>
      <c r="S1646" s="1"/>
      <c r="U1646" s="3" t="str">
        <f>LEFT(telefony3[[#This Row],[Column1]], 1)</f>
        <v>7</v>
      </c>
      <c r="W1646">
        <v>813642938</v>
      </c>
      <c r="X1646" s="1" t="s">
        <v>2</v>
      </c>
    </row>
    <row r="1647" spans="1:24" x14ac:dyDescent="0.35">
      <c r="A1647">
        <v>728232394</v>
      </c>
      <c r="B1647" s="1" t="s">
        <v>3</v>
      </c>
      <c r="P1647" s="1">
        <v>531517747</v>
      </c>
      <c r="Q1647" s="1" t="s">
        <v>3</v>
      </c>
      <c r="R1647" s="1">
        <f>COUNTIF(telefony4[Column1], telefony3[[#This Row],[Column1]])</f>
        <v>1</v>
      </c>
      <c r="S1647" s="1"/>
      <c r="U1647" s="3" t="str">
        <f>LEFT(telefony3[[#This Row],[Column1]], 1)</f>
        <v>5</v>
      </c>
      <c r="W1647">
        <v>814721654</v>
      </c>
      <c r="X1647" s="1" t="s">
        <v>2</v>
      </c>
    </row>
    <row r="1648" spans="1:24" x14ac:dyDescent="0.35">
      <c r="A1648">
        <v>728373545</v>
      </c>
      <c r="B1648" s="1" t="s">
        <v>2</v>
      </c>
      <c r="P1648" s="1">
        <v>511481511</v>
      </c>
      <c r="Q1648" s="1" t="s">
        <v>2</v>
      </c>
      <c r="R1648" s="1">
        <f>COUNTIF(telefony4[Column1], telefony3[[#This Row],[Column1]])</f>
        <v>1</v>
      </c>
      <c r="S1648" s="1"/>
      <c r="U1648" s="3" t="str">
        <f>LEFT(telefony3[[#This Row],[Column1]], 1)</f>
        <v>5</v>
      </c>
      <c r="W1648">
        <v>814832824</v>
      </c>
      <c r="X1648" s="1" t="s">
        <v>3</v>
      </c>
    </row>
    <row r="1649" spans="1:24" x14ac:dyDescent="0.35">
      <c r="A1649">
        <v>728169931</v>
      </c>
      <c r="B1649" s="1" t="s">
        <v>2</v>
      </c>
      <c r="P1649" s="1">
        <v>547254214</v>
      </c>
      <c r="Q1649" s="1" t="s">
        <v>3</v>
      </c>
      <c r="R1649" s="1">
        <f>COUNTIF(telefony4[Column1], telefony3[[#This Row],[Column1]])</f>
        <v>1</v>
      </c>
      <c r="S1649" s="1"/>
      <c r="U1649" s="3" t="str">
        <f>LEFT(telefony3[[#This Row],[Column1]], 1)</f>
        <v>5</v>
      </c>
      <c r="W1649">
        <v>815184278</v>
      </c>
      <c r="X1649" s="1" t="s">
        <v>2</v>
      </c>
    </row>
    <row r="1650" spans="1:24" x14ac:dyDescent="0.35">
      <c r="A1650">
        <v>806623222</v>
      </c>
      <c r="B1650" s="1" t="s">
        <v>3</v>
      </c>
      <c r="P1650" s="1">
        <v>717486657</v>
      </c>
      <c r="Q1650" s="1" t="s">
        <v>2</v>
      </c>
      <c r="R1650" s="1">
        <f>COUNTIF(telefony4[Column1], telefony3[[#This Row],[Column1]])</f>
        <v>1</v>
      </c>
      <c r="S1650" s="1"/>
      <c r="U1650" s="3" t="str">
        <f>LEFT(telefony3[[#This Row],[Column1]], 1)</f>
        <v>7</v>
      </c>
      <c r="W1650">
        <v>815244756</v>
      </c>
      <c r="X1650" s="1" t="s">
        <v>3</v>
      </c>
    </row>
    <row r="1651" spans="1:24" x14ac:dyDescent="0.35">
      <c r="A1651">
        <v>819121331</v>
      </c>
      <c r="B1651" s="1" t="s">
        <v>3</v>
      </c>
      <c r="P1651" s="1">
        <v>672970691</v>
      </c>
      <c r="Q1651" s="1" t="s">
        <v>3</v>
      </c>
      <c r="R1651" s="1">
        <f>COUNTIF(telefony4[Column1], telefony3[[#This Row],[Column1]])</f>
        <v>1</v>
      </c>
      <c r="S1651" s="1"/>
      <c r="U1651" s="3" t="str">
        <f>LEFT(telefony3[[#This Row],[Column1]], 1)</f>
        <v>6</v>
      </c>
      <c r="W1651">
        <v>815534840</v>
      </c>
      <c r="X1651" s="1" t="s">
        <v>3</v>
      </c>
    </row>
    <row r="1652" spans="1:24" x14ac:dyDescent="0.35">
      <c r="A1652">
        <v>891496479</v>
      </c>
      <c r="B1652" s="1" t="s">
        <v>2</v>
      </c>
      <c r="P1652" s="1">
        <v>555355825</v>
      </c>
      <c r="Q1652" s="1" t="s">
        <v>3</v>
      </c>
      <c r="R1652" s="1">
        <f>COUNTIF(telefony4[Column1], telefony3[[#This Row],[Column1]])</f>
        <v>1</v>
      </c>
      <c r="S1652" s="1"/>
      <c r="U1652" s="3" t="str">
        <f>LEFT(telefony3[[#This Row],[Column1]], 1)</f>
        <v>5</v>
      </c>
      <c r="W1652">
        <v>815836254</v>
      </c>
      <c r="X1652" s="1" t="s">
        <v>3</v>
      </c>
    </row>
    <row r="1653" spans="1:24" x14ac:dyDescent="0.35">
      <c r="A1653">
        <v>608458234</v>
      </c>
      <c r="B1653" s="1" t="s">
        <v>3</v>
      </c>
      <c r="P1653" s="1">
        <v>864873875</v>
      </c>
      <c r="Q1653" s="1" t="s">
        <v>3</v>
      </c>
      <c r="R1653" s="1">
        <f>COUNTIF(telefony4[Column1], telefony3[[#This Row],[Column1]])</f>
        <v>1</v>
      </c>
      <c r="S1653" s="1"/>
      <c r="U1653" s="3" t="str">
        <f>LEFT(telefony3[[#This Row],[Column1]], 1)</f>
        <v>8</v>
      </c>
      <c r="W1653">
        <v>816343913</v>
      </c>
      <c r="X1653" s="1" t="s">
        <v>2</v>
      </c>
    </row>
    <row r="1654" spans="1:24" x14ac:dyDescent="0.35">
      <c r="A1654">
        <v>511262549</v>
      </c>
      <c r="B1654" s="1" t="s">
        <v>3</v>
      </c>
      <c r="P1654" s="1">
        <v>875364479</v>
      </c>
      <c r="Q1654" s="1" t="s">
        <v>3</v>
      </c>
      <c r="R1654" s="1">
        <f>COUNTIF(telefony4[Column1], telefony3[[#This Row],[Column1]])</f>
        <v>1</v>
      </c>
      <c r="S1654" s="1"/>
      <c r="U1654" s="3" t="str">
        <f>LEFT(telefony3[[#This Row],[Column1]], 1)</f>
        <v>8</v>
      </c>
      <c r="W1654">
        <v>816653145</v>
      </c>
      <c r="X1654" s="1" t="s">
        <v>3</v>
      </c>
    </row>
    <row r="1655" spans="1:24" x14ac:dyDescent="0.35">
      <c r="A1655">
        <v>814832824</v>
      </c>
      <c r="B1655" s="1" t="s">
        <v>3</v>
      </c>
      <c r="P1655" s="1">
        <v>573238971</v>
      </c>
      <c r="Q1655" s="1" t="s">
        <v>2</v>
      </c>
      <c r="R1655" s="1">
        <f>COUNTIF(telefony4[Column1], telefony3[[#This Row],[Column1]])</f>
        <v>1</v>
      </c>
      <c r="S1655" s="1"/>
      <c r="U1655" s="3" t="str">
        <f>LEFT(telefony3[[#This Row],[Column1]], 1)</f>
        <v>5</v>
      </c>
      <c r="W1655">
        <v>816755625</v>
      </c>
      <c r="X1655" s="1" t="s">
        <v>3</v>
      </c>
    </row>
    <row r="1656" spans="1:24" x14ac:dyDescent="0.35">
      <c r="A1656">
        <v>716997523</v>
      </c>
      <c r="B1656" s="1" t="s">
        <v>2</v>
      </c>
      <c r="P1656" s="1">
        <v>685151783</v>
      </c>
      <c r="Q1656" s="1" t="s">
        <v>2</v>
      </c>
      <c r="R1656" s="1">
        <f>COUNTIF(telefony4[Column1], telefony3[[#This Row],[Column1]])</f>
        <v>1</v>
      </c>
      <c r="S1656" s="1"/>
      <c r="U1656" s="3" t="str">
        <f>LEFT(telefony3[[#This Row],[Column1]], 1)</f>
        <v>6</v>
      </c>
      <c r="W1656">
        <v>816845120</v>
      </c>
      <c r="X1656" s="1" t="s">
        <v>2</v>
      </c>
    </row>
    <row r="1657" spans="1:24" x14ac:dyDescent="0.35">
      <c r="A1657">
        <v>696946597</v>
      </c>
      <c r="B1657" s="1" t="s">
        <v>3</v>
      </c>
      <c r="P1657" s="1">
        <v>553331320</v>
      </c>
      <c r="Q1657" s="1" t="s">
        <v>2</v>
      </c>
      <c r="R1657" s="1">
        <f>COUNTIF(telefony4[Column1], telefony3[[#This Row],[Column1]])</f>
        <v>1</v>
      </c>
      <c r="S1657" s="1"/>
      <c r="U1657" s="3" t="str">
        <f>LEFT(telefony3[[#This Row],[Column1]], 1)</f>
        <v>5</v>
      </c>
      <c r="W1657">
        <v>817131321</v>
      </c>
      <c r="X1657" s="1" t="s">
        <v>2</v>
      </c>
    </row>
    <row r="1658" spans="1:24" x14ac:dyDescent="0.35">
      <c r="A1658">
        <v>743763991</v>
      </c>
      <c r="B1658" s="1" t="s">
        <v>3</v>
      </c>
      <c r="P1658" s="1">
        <v>527334585</v>
      </c>
      <c r="Q1658" s="1" t="s">
        <v>3</v>
      </c>
      <c r="R1658" s="1">
        <f>COUNTIF(telefony4[Column1], telefony3[[#This Row],[Column1]])</f>
        <v>1</v>
      </c>
      <c r="S1658" s="1"/>
      <c r="U1658" s="3" t="str">
        <f>LEFT(telefony3[[#This Row],[Column1]], 1)</f>
        <v>5</v>
      </c>
      <c r="W1658">
        <v>817220941</v>
      </c>
      <c r="X1658" s="1" t="s">
        <v>3</v>
      </c>
    </row>
    <row r="1659" spans="1:24" x14ac:dyDescent="0.35">
      <c r="A1659">
        <v>588749158</v>
      </c>
      <c r="B1659" s="1" t="s">
        <v>3</v>
      </c>
      <c r="P1659" s="1">
        <v>527415999</v>
      </c>
      <c r="Q1659" s="1" t="s">
        <v>3</v>
      </c>
      <c r="R1659" s="1">
        <f>COUNTIF(telefony4[Column1], telefony3[[#This Row],[Column1]])</f>
        <v>1</v>
      </c>
      <c r="S1659" s="1"/>
      <c r="U1659" s="3" t="str">
        <f>LEFT(telefony3[[#This Row],[Column1]], 1)</f>
        <v>5</v>
      </c>
      <c r="W1659">
        <v>817464997</v>
      </c>
      <c r="X1659" s="1" t="s">
        <v>2</v>
      </c>
    </row>
    <row r="1660" spans="1:24" x14ac:dyDescent="0.35">
      <c r="A1660">
        <v>800655344</v>
      </c>
      <c r="B1660" s="1" t="s">
        <v>3</v>
      </c>
      <c r="P1660" s="1">
        <v>527428373</v>
      </c>
      <c r="Q1660" s="1" t="s">
        <v>3</v>
      </c>
      <c r="R1660" s="1">
        <f>COUNTIF(telefony4[Column1], telefony3[[#This Row],[Column1]])</f>
        <v>1</v>
      </c>
      <c r="S1660" s="1"/>
      <c r="U1660" s="3" t="str">
        <f>LEFT(telefony3[[#This Row],[Column1]], 1)</f>
        <v>5</v>
      </c>
      <c r="W1660">
        <v>817467154</v>
      </c>
      <c r="X1660" s="1" t="s">
        <v>2</v>
      </c>
    </row>
    <row r="1661" spans="1:24" x14ac:dyDescent="0.35">
      <c r="A1661">
        <v>646593231</v>
      </c>
      <c r="B1661" s="1" t="s">
        <v>2</v>
      </c>
      <c r="P1661" s="1">
        <v>527777773</v>
      </c>
      <c r="Q1661" s="1" t="s">
        <v>2</v>
      </c>
      <c r="R1661" s="1">
        <f>COUNTIF(telefony4[Column1], telefony3[[#This Row],[Column1]])</f>
        <v>1</v>
      </c>
      <c r="S1661" s="1"/>
      <c r="U1661" s="3" t="str">
        <f>LEFT(telefony3[[#This Row],[Column1]], 1)</f>
        <v>5</v>
      </c>
      <c r="W1661">
        <v>817467154</v>
      </c>
      <c r="X1661" s="1" t="s">
        <v>2</v>
      </c>
    </row>
    <row r="1662" spans="1:24" x14ac:dyDescent="0.35">
      <c r="A1662">
        <v>504528280</v>
      </c>
      <c r="B1662" s="1" t="s">
        <v>2</v>
      </c>
      <c r="P1662" s="1">
        <v>504609045</v>
      </c>
      <c r="Q1662" s="1" t="s">
        <v>2</v>
      </c>
      <c r="R1662" s="1">
        <f>COUNTIF(telefony4[Column1], telefony3[[#This Row],[Column1]])</f>
        <v>1</v>
      </c>
      <c r="S1662" s="1"/>
      <c r="U1662" s="3" t="str">
        <f>LEFT(telefony3[[#This Row],[Column1]], 1)</f>
        <v>5</v>
      </c>
      <c r="W1662">
        <v>817688752</v>
      </c>
      <c r="X1662" s="1" t="s">
        <v>3</v>
      </c>
    </row>
    <row r="1663" spans="1:24" x14ac:dyDescent="0.35">
      <c r="A1663">
        <v>504383919</v>
      </c>
      <c r="B1663" s="1" t="s">
        <v>2</v>
      </c>
      <c r="P1663" s="1"/>
      <c r="Q1663" s="1"/>
      <c r="R1663" s="1">
        <f>MAX(telefony3[Column3])</f>
        <v>35</v>
      </c>
      <c r="W1663">
        <v>817695337</v>
      </c>
      <c r="X1663" s="1" t="s">
        <v>2</v>
      </c>
    </row>
    <row r="1664" spans="1:24" x14ac:dyDescent="0.35">
      <c r="A1664">
        <v>504524490</v>
      </c>
      <c r="B1664" s="1" t="s">
        <v>2</v>
      </c>
      <c r="W1664">
        <v>817724707</v>
      </c>
      <c r="X1664" s="1" t="s">
        <v>3</v>
      </c>
    </row>
    <row r="1665" spans="1:24" x14ac:dyDescent="0.35">
      <c r="A1665">
        <v>504161320</v>
      </c>
      <c r="B1665" s="1" t="s">
        <v>3</v>
      </c>
      <c r="W1665">
        <v>817725227</v>
      </c>
      <c r="X1665" s="1" t="s">
        <v>3</v>
      </c>
    </row>
    <row r="1666" spans="1:24" x14ac:dyDescent="0.35">
      <c r="A1666">
        <v>504233140</v>
      </c>
      <c r="B1666" s="1" t="s">
        <v>2</v>
      </c>
      <c r="W1666">
        <v>818481032</v>
      </c>
      <c r="X1666" s="1" t="s">
        <v>2</v>
      </c>
    </row>
    <row r="1667" spans="1:24" x14ac:dyDescent="0.35">
      <c r="A1667">
        <v>504168956</v>
      </c>
      <c r="B1667" s="1" t="s">
        <v>2</v>
      </c>
      <c r="W1667">
        <v>818781555</v>
      </c>
      <c r="X1667" s="1" t="s">
        <v>3</v>
      </c>
    </row>
    <row r="1668" spans="1:24" x14ac:dyDescent="0.35">
      <c r="A1668">
        <v>659738523</v>
      </c>
      <c r="B1668" s="1" t="s">
        <v>2</v>
      </c>
      <c r="W1668">
        <v>819121331</v>
      </c>
      <c r="X1668" s="1" t="s">
        <v>3</v>
      </c>
    </row>
    <row r="1669" spans="1:24" x14ac:dyDescent="0.35">
      <c r="A1669">
        <v>591113455</v>
      </c>
      <c r="B1669" s="1" t="s">
        <v>2</v>
      </c>
      <c r="W1669">
        <v>819192184</v>
      </c>
      <c r="X1669" s="1" t="s">
        <v>2</v>
      </c>
    </row>
    <row r="1670" spans="1:24" x14ac:dyDescent="0.35">
      <c r="A1670">
        <v>587539734</v>
      </c>
      <c r="B1670" s="1" t="s">
        <v>3</v>
      </c>
      <c r="W1670">
        <v>819192184</v>
      </c>
      <c r="X1670" s="1" t="s">
        <v>2</v>
      </c>
    </row>
    <row r="1671" spans="1:24" x14ac:dyDescent="0.35">
      <c r="A1671">
        <v>564188657</v>
      </c>
      <c r="B1671" s="1" t="s">
        <v>3</v>
      </c>
      <c r="W1671">
        <v>819216964</v>
      </c>
      <c r="X1671" s="1" t="s">
        <v>2</v>
      </c>
    </row>
    <row r="1672" spans="1:24" x14ac:dyDescent="0.35">
      <c r="A1672">
        <v>635415189</v>
      </c>
      <c r="B1672" s="1" t="s">
        <v>2</v>
      </c>
      <c r="W1672">
        <v>819228494</v>
      </c>
      <c r="X1672" s="1" t="s">
        <v>3</v>
      </c>
    </row>
    <row r="1673" spans="1:24" x14ac:dyDescent="0.35">
      <c r="A1673">
        <v>551143807</v>
      </c>
      <c r="B1673" s="1" t="s">
        <v>3</v>
      </c>
      <c r="W1673">
        <v>819403931</v>
      </c>
      <c r="X1673" s="1" t="s">
        <v>2</v>
      </c>
    </row>
    <row r="1674" spans="1:24" x14ac:dyDescent="0.35">
      <c r="A1674">
        <v>527223117</v>
      </c>
      <c r="B1674" s="1" t="s">
        <v>3</v>
      </c>
      <c r="W1674">
        <v>819633231</v>
      </c>
      <c r="X1674" s="1" t="s">
        <v>2</v>
      </c>
    </row>
    <row r="1675" spans="1:24" x14ac:dyDescent="0.35">
      <c r="A1675">
        <v>527223332</v>
      </c>
      <c r="B1675" s="1" t="s">
        <v>2</v>
      </c>
      <c r="W1675">
        <v>819651231</v>
      </c>
      <c r="X1675" s="1" t="s">
        <v>3</v>
      </c>
    </row>
    <row r="1676" spans="1:24" x14ac:dyDescent="0.35">
      <c r="A1676">
        <v>527541544</v>
      </c>
      <c r="B1676" s="1" t="s">
        <v>2</v>
      </c>
      <c r="W1676">
        <v>820321767</v>
      </c>
      <c r="X1676" s="1" t="s">
        <v>2</v>
      </c>
    </row>
    <row r="1677" spans="1:24" x14ac:dyDescent="0.35">
      <c r="A1677">
        <v>527497454</v>
      </c>
      <c r="B1677" s="1" t="s">
        <v>3</v>
      </c>
      <c r="W1677">
        <v>821126254</v>
      </c>
      <c r="X1677" s="1" t="s">
        <v>2</v>
      </c>
    </row>
    <row r="1678" spans="1:24" x14ac:dyDescent="0.35">
      <c r="A1678">
        <v>527964797</v>
      </c>
      <c r="B1678" s="1" t="s">
        <v>2</v>
      </c>
      <c r="W1678">
        <v>821163233</v>
      </c>
      <c r="X1678" s="1" t="s">
        <v>2</v>
      </c>
    </row>
    <row r="1679" spans="1:24" x14ac:dyDescent="0.35">
      <c r="A1679">
        <v>527529500</v>
      </c>
      <c r="B1679" s="1" t="s">
        <v>2</v>
      </c>
      <c r="W1679">
        <v>821163233</v>
      </c>
      <c r="X1679" s="1" t="s">
        <v>2</v>
      </c>
    </row>
    <row r="1680" spans="1:24" x14ac:dyDescent="0.35">
      <c r="A1680">
        <v>527242575</v>
      </c>
      <c r="B1680" s="1" t="s">
        <v>2</v>
      </c>
      <c r="W1680">
        <v>821208830</v>
      </c>
      <c r="X1680" s="1" t="s">
        <v>2</v>
      </c>
    </row>
    <row r="1681" spans="1:24" x14ac:dyDescent="0.35">
      <c r="A1681">
        <v>527277555</v>
      </c>
      <c r="B1681" s="1" t="s">
        <v>2</v>
      </c>
      <c r="W1681">
        <v>821311656</v>
      </c>
      <c r="X1681" s="1" t="s">
        <v>3</v>
      </c>
    </row>
    <row r="1682" spans="1:24" x14ac:dyDescent="0.35">
      <c r="A1682">
        <v>527598616</v>
      </c>
      <c r="B1682" s="1" t="s">
        <v>2</v>
      </c>
      <c r="W1682">
        <v>821673214</v>
      </c>
      <c r="X1682" s="1" t="s">
        <v>2</v>
      </c>
    </row>
    <row r="1683" spans="1:24" x14ac:dyDescent="0.35">
      <c r="A1683">
        <v>527577543</v>
      </c>
      <c r="B1683" s="1" t="s">
        <v>2</v>
      </c>
      <c r="W1683">
        <v>821753529</v>
      </c>
      <c r="X1683" s="1" t="s">
        <v>2</v>
      </c>
    </row>
    <row r="1684" spans="1:24" x14ac:dyDescent="0.35">
      <c r="A1684">
        <v>527598940</v>
      </c>
      <c r="B1684" s="1" t="s">
        <v>3</v>
      </c>
      <c r="W1684">
        <v>821847674</v>
      </c>
      <c r="X1684" s="1" t="s">
        <v>3</v>
      </c>
    </row>
    <row r="1685" spans="1:24" x14ac:dyDescent="0.35">
      <c r="A1685">
        <v>527931506</v>
      </c>
      <c r="B1685" s="1" t="s">
        <v>2</v>
      </c>
      <c r="W1685">
        <v>821963744</v>
      </c>
      <c r="X1685" s="1" t="s">
        <v>2</v>
      </c>
    </row>
    <row r="1686" spans="1:24" x14ac:dyDescent="0.35">
      <c r="A1686">
        <v>525804974</v>
      </c>
      <c r="B1686" s="1" t="s">
        <v>2</v>
      </c>
      <c r="W1686">
        <v>822175091</v>
      </c>
      <c r="X1686" s="1" t="s">
        <v>2</v>
      </c>
    </row>
    <row r="1687" spans="1:24" x14ac:dyDescent="0.35">
      <c r="A1687">
        <v>859516514</v>
      </c>
      <c r="B1687" s="1" t="s">
        <v>3</v>
      </c>
      <c r="W1687">
        <v>822206482</v>
      </c>
      <c r="X1687" s="1" t="s">
        <v>3</v>
      </c>
    </row>
    <row r="1688" spans="1:24" x14ac:dyDescent="0.35">
      <c r="A1688">
        <v>584755609</v>
      </c>
      <c r="B1688" s="1" t="s">
        <v>2</v>
      </c>
      <c r="W1688">
        <v>822524330</v>
      </c>
      <c r="X1688" s="1" t="s">
        <v>3</v>
      </c>
    </row>
    <row r="1689" spans="1:24" x14ac:dyDescent="0.35">
      <c r="A1689">
        <v>654477769</v>
      </c>
      <c r="B1689" s="1" t="s">
        <v>3</v>
      </c>
      <c r="W1689">
        <v>822591219</v>
      </c>
      <c r="X1689" s="1" t="s">
        <v>3</v>
      </c>
    </row>
    <row r="1690" spans="1:24" x14ac:dyDescent="0.35">
      <c r="A1690">
        <v>722407977</v>
      </c>
      <c r="B1690" s="1" t="s">
        <v>3</v>
      </c>
      <c r="W1690">
        <v>822845620</v>
      </c>
      <c r="X1690" s="1" t="s">
        <v>2</v>
      </c>
    </row>
    <row r="1691" spans="1:24" x14ac:dyDescent="0.35">
      <c r="A1691">
        <v>526990675</v>
      </c>
      <c r="B1691" s="1" t="s">
        <v>2</v>
      </c>
      <c r="W1691">
        <v>823134487</v>
      </c>
      <c r="X1691" s="1" t="s">
        <v>2</v>
      </c>
    </row>
    <row r="1692" spans="1:24" x14ac:dyDescent="0.35">
      <c r="A1692">
        <v>624554809</v>
      </c>
      <c r="B1692" s="1" t="s">
        <v>2</v>
      </c>
      <c r="W1692">
        <v>823882362</v>
      </c>
      <c r="X1692" s="1" t="s">
        <v>3</v>
      </c>
    </row>
    <row r="1693" spans="1:24" x14ac:dyDescent="0.35">
      <c r="A1693">
        <v>500718572</v>
      </c>
      <c r="B1693" s="1" t="s">
        <v>3</v>
      </c>
      <c r="W1693">
        <v>824644837</v>
      </c>
      <c r="X1693" s="1" t="s">
        <v>3</v>
      </c>
    </row>
    <row r="1694" spans="1:24" x14ac:dyDescent="0.35">
      <c r="A1694">
        <v>613134519</v>
      </c>
      <c r="B1694" s="1" t="s">
        <v>3</v>
      </c>
      <c r="W1694">
        <v>824866948</v>
      </c>
      <c r="X1694" s="1" t="s">
        <v>3</v>
      </c>
    </row>
    <row r="1695" spans="1:24" x14ac:dyDescent="0.35">
      <c r="A1695">
        <v>871393657</v>
      </c>
      <c r="B1695" s="1" t="s">
        <v>2</v>
      </c>
      <c r="W1695">
        <v>824905464</v>
      </c>
      <c r="X1695" s="1" t="s">
        <v>3</v>
      </c>
    </row>
    <row r="1696" spans="1:24" x14ac:dyDescent="0.35">
      <c r="A1696">
        <v>822206482</v>
      </c>
      <c r="B1696" s="1" t="s">
        <v>3</v>
      </c>
      <c r="W1696">
        <v>825287614</v>
      </c>
      <c r="X1696" s="1" t="s">
        <v>3</v>
      </c>
    </row>
    <row r="1697" spans="1:24" x14ac:dyDescent="0.35">
      <c r="A1697">
        <v>511585818</v>
      </c>
      <c r="B1697" s="1" t="s">
        <v>3</v>
      </c>
      <c r="W1697">
        <v>825780067</v>
      </c>
      <c r="X1697" s="1" t="s">
        <v>2</v>
      </c>
    </row>
    <row r="1698" spans="1:24" x14ac:dyDescent="0.35">
      <c r="A1698">
        <v>540952556</v>
      </c>
      <c r="B1698" s="1" t="s">
        <v>3</v>
      </c>
      <c r="W1698">
        <v>825816543</v>
      </c>
      <c r="X1698" s="1" t="s">
        <v>2</v>
      </c>
    </row>
    <row r="1699" spans="1:24" x14ac:dyDescent="0.35">
      <c r="A1699">
        <v>531140124</v>
      </c>
      <c r="B1699" s="1" t="s">
        <v>2</v>
      </c>
      <c r="W1699">
        <v>826449915</v>
      </c>
      <c r="X1699" s="1" t="s">
        <v>3</v>
      </c>
    </row>
    <row r="1700" spans="1:24" x14ac:dyDescent="0.35">
      <c r="A1700">
        <v>546432301</v>
      </c>
      <c r="B1700" s="1" t="s">
        <v>3</v>
      </c>
      <c r="W1700">
        <v>826648918</v>
      </c>
      <c r="X1700" s="1" t="s">
        <v>2</v>
      </c>
    </row>
    <row r="1701" spans="1:24" x14ac:dyDescent="0.35">
      <c r="A1701">
        <v>728549792</v>
      </c>
      <c r="B1701" s="1" t="s">
        <v>2</v>
      </c>
      <c r="W1701">
        <v>827153670</v>
      </c>
      <c r="X1701" s="1" t="s">
        <v>2</v>
      </c>
    </row>
    <row r="1702" spans="1:24" x14ac:dyDescent="0.35">
      <c r="A1702">
        <v>660891295</v>
      </c>
      <c r="B1702" s="1" t="s">
        <v>2</v>
      </c>
      <c r="W1702">
        <v>827318069</v>
      </c>
      <c r="X1702" s="1" t="s">
        <v>3</v>
      </c>
    </row>
    <row r="1703" spans="1:24" x14ac:dyDescent="0.35">
      <c r="A1703">
        <v>601344629</v>
      </c>
      <c r="B1703" s="1" t="s">
        <v>2</v>
      </c>
      <c r="W1703">
        <v>827365461</v>
      </c>
      <c r="X1703" s="1" t="s">
        <v>3</v>
      </c>
    </row>
    <row r="1704" spans="1:24" x14ac:dyDescent="0.35">
      <c r="A1704">
        <v>585974115</v>
      </c>
      <c r="B1704" s="1" t="s">
        <v>2</v>
      </c>
      <c r="W1704">
        <v>827606158</v>
      </c>
      <c r="X1704" s="1" t="s">
        <v>2</v>
      </c>
    </row>
    <row r="1705" spans="1:24" x14ac:dyDescent="0.35">
      <c r="A1705">
        <v>805512206</v>
      </c>
      <c r="B1705" s="1" t="s">
        <v>3</v>
      </c>
      <c r="W1705">
        <v>828148750</v>
      </c>
      <c r="X1705" s="1" t="s">
        <v>3</v>
      </c>
    </row>
    <row r="1706" spans="1:24" x14ac:dyDescent="0.35">
      <c r="A1706">
        <v>619216612</v>
      </c>
      <c r="B1706" s="1" t="s">
        <v>2</v>
      </c>
      <c r="W1706">
        <v>828169676</v>
      </c>
      <c r="X1706" s="1" t="s">
        <v>2</v>
      </c>
    </row>
    <row r="1707" spans="1:24" x14ac:dyDescent="0.35">
      <c r="A1707">
        <v>511872921</v>
      </c>
      <c r="B1707" s="1" t="s">
        <v>3</v>
      </c>
      <c r="W1707">
        <v>828230314</v>
      </c>
      <c r="X1707" s="1" t="s">
        <v>2</v>
      </c>
    </row>
    <row r="1708" spans="1:24" x14ac:dyDescent="0.35">
      <c r="A1708">
        <v>734759798</v>
      </c>
      <c r="B1708" s="1" t="s">
        <v>2</v>
      </c>
      <c r="W1708">
        <v>828469888</v>
      </c>
      <c r="X1708" s="1" t="s">
        <v>2</v>
      </c>
    </row>
    <row r="1709" spans="1:24" x14ac:dyDescent="0.35">
      <c r="A1709">
        <v>763856791</v>
      </c>
      <c r="B1709" s="1" t="s">
        <v>3</v>
      </c>
      <c r="W1709">
        <v>828486669</v>
      </c>
      <c r="X1709" s="1" t="s">
        <v>3</v>
      </c>
    </row>
    <row r="1710" spans="1:24" x14ac:dyDescent="0.35">
      <c r="A1710">
        <v>766510909</v>
      </c>
      <c r="B1710" s="1" t="s">
        <v>3</v>
      </c>
      <c r="W1710">
        <v>828732803</v>
      </c>
      <c r="X1710" s="1" t="s">
        <v>2</v>
      </c>
    </row>
    <row r="1711" spans="1:24" x14ac:dyDescent="0.35">
      <c r="A1711">
        <v>751402854</v>
      </c>
      <c r="B1711" s="1" t="s">
        <v>3</v>
      </c>
      <c r="W1711">
        <v>829048722</v>
      </c>
      <c r="X1711" s="1" t="s">
        <v>3</v>
      </c>
    </row>
    <row r="1712" spans="1:24" x14ac:dyDescent="0.35">
      <c r="A1712">
        <v>817220941</v>
      </c>
      <c r="B1712" s="1" t="s">
        <v>3</v>
      </c>
      <c r="W1712">
        <v>829108670</v>
      </c>
      <c r="X1712" s="1" t="s">
        <v>3</v>
      </c>
    </row>
    <row r="1713" spans="1:24" x14ac:dyDescent="0.35">
      <c r="A1713">
        <v>630885858</v>
      </c>
      <c r="B1713" s="1" t="s">
        <v>2</v>
      </c>
      <c r="W1713">
        <v>829138418</v>
      </c>
      <c r="X1713" s="1" t="s">
        <v>2</v>
      </c>
    </row>
    <row r="1714" spans="1:24" x14ac:dyDescent="0.35">
      <c r="A1714">
        <v>839323515</v>
      </c>
      <c r="B1714" s="1" t="s">
        <v>2</v>
      </c>
      <c r="W1714">
        <v>829368910</v>
      </c>
      <c r="X1714" s="1" t="s">
        <v>3</v>
      </c>
    </row>
    <row r="1715" spans="1:24" x14ac:dyDescent="0.35">
      <c r="A1715">
        <v>884476228</v>
      </c>
      <c r="B1715" s="1" t="s">
        <v>2</v>
      </c>
      <c r="W1715">
        <v>829376732</v>
      </c>
      <c r="X1715" s="1" t="s">
        <v>2</v>
      </c>
    </row>
    <row r="1716" spans="1:24" x14ac:dyDescent="0.35">
      <c r="A1716">
        <v>821753529</v>
      </c>
      <c r="B1716" s="1" t="s">
        <v>2</v>
      </c>
      <c r="W1716">
        <v>829390306</v>
      </c>
      <c r="X1716" s="1" t="s">
        <v>3</v>
      </c>
    </row>
    <row r="1717" spans="1:24" x14ac:dyDescent="0.35">
      <c r="A1717">
        <v>670182248</v>
      </c>
      <c r="B1717" s="1" t="s">
        <v>2</v>
      </c>
      <c r="W1717">
        <v>829616845</v>
      </c>
      <c r="X1717" s="1" t="s">
        <v>3</v>
      </c>
    </row>
    <row r="1718" spans="1:24" x14ac:dyDescent="0.35">
      <c r="A1718">
        <v>751644829</v>
      </c>
      <c r="B1718" s="1" t="s">
        <v>3</v>
      </c>
      <c r="W1718">
        <v>829827303</v>
      </c>
      <c r="X1718" s="1" t="s">
        <v>3</v>
      </c>
    </row>
    <row r="1719" spans="1:24" x14ac:dyDescent="0.35">
      <c r="A1719">
        <v>660698860</v>
      </c>
      <c r="B1719" s="1" t="s">
        <v>3</v>
      </c>
      <c r="W1719">
        <v>829877817</v>
      </c>
      <c r="X1719" s="1" t="s">
        <v>2</v>
      </c>
    </row>
    <row r="1720" spans="1:24" x14ac:dyDescent="0.35">
      <c r="A1720">
        <v>613655812</v>
      </c>
      <c r="B1720" s="1" t="s">
        <v>2</v>
      </c>
      <c r="W1720">
        <v>829910362</v>
      </c>
      <c r="X1720" s="1" t="s">
        <v>2</v>
      </c>
    </row>
    <row r="1721" spans="1:24" x14ac:dyDescent="0.35">
      <c r="A1721">
        <v>511230859</v>
      </c>
      <c r="B1721" s="1" t="s">
        <v>2</v>
      </c>
      <c r="W1721">
        <v>829926970</v>
      </c>
      <c r="X1721" s="1" t="s">
        <v>3</v>
      </c>
    </row>
    <row r="1722" spans="1:24" x14ac:dyDescent="0.35">
      <c r="A1722">
        <v>723114986</v>
      </c>
      <c r="B1722" s="1" t="s">
        <v>3</v>
      </c>
      <c r="W1722">
        <v>830128354</v>
      </c>
      <c r="X1722" s="1" t="s">
        <v>3</v>
      </c>
    </row>
    <row r="1723" spans="1:24" x14ac:dyDescent="0.35">
      <c r="A1723">
        <v>897896446</v>
      </c>
      <c r="B1723" s="1" t="s">
        <v>3</v>
      </c>
      <c r="W1723">
        <v>830340078</v>
      </c>
      <c r="X1723" s="1" t="s">
        <v>2</v>
      </c>
    </row>
    <row r="1724" spans="1:24" x14ac:dyDescent="0.35">
      <c r="A1724">
        <v>511346474</v>
      </c>
      <c r="B1724" s="1" t="s">
        <v>3</v>
      </c>
      <c r="W1724">
        <v>830387840</v>
      </c>
      <c r="X1724" s="1" t="s">
        <v>2</v>
      </c>
    </row>
    <row r="1725" spans="1:24" x14ac:dyDescent="0.35">
      <c r="A1725">
        <v>738464576</v>
      </c>
      <c r="B1725" s="1" t="s">
        <v>2</v>
      </c>
      <c r="W1725">
        <v>830779548</v>
      </c>
      <c r="X1725" s="1" t="s">
        <v>3</v>
      </c>
    </row>
    <row r="1726" spans="1:24" x14ac:dyDescent="0.35">
      <c r="A1726">
        <v>881459634</v>
      </c>
      <c r="B1726" s="1" t="s">
        <v>2</v>
      </c>
      <c r="W1726">
        <v>830803424</v>
      </c>
      <c r="X1726" s="1" t="s">
        <v>2</v>
      </c>
    </row>
    <row r="1727" spans="1:24" x14ac:dyDescent="0.35">
      <c r="A1727">
        <v>866811708</v>
      </c>
      <c r="B1727" s="1" t="s">
        <v>3</v>
      </c>
      <c r="W1727">
        <v>831345796</v>
      </c>
      <c r="X1727" s="1" t="s">
        <v>3</v>
      </c>
    </row>
    <row r="1728" spans="1:24" x14ac:dyDescent="0.35">
      <c r="A1728">
        <v>885512571</v>
      </c>
      <c r="B1728" s="1" t="s">
        <v>2</v>
      </c>
      <c r="W1728">
        <v>831635123</v>
      </c>
      <c r="X1728" s="1" t="s">
        <v>3</v>
      </c>
    </row>
    <row r="1729" spans="1:24" x14ac:dyDescent="0.35">
      <c r="A1729">
        <v>693604873</v>
      </c>
      <c r="B1729" s="1" t="s">
        <v>3</v>
      </c>
      <c r="W1729">
        <v>832281396</v>
      </c>
      <c r="X1729" s="1" t="s">
        <v>3</v>
      </c>
    </row>
    <row r="1730" spans="1:24" x14ac:dyDescent="0.35">
      <c r="A1730">
        <v>694645144</v>
      </c>
      <c r="B1730" s="1" t="s">
        <v>3</v>
      </c>
      <c r="W1730">
        <v>832457094</v>
      </c>
      <c r="X1730" s="1" t="s">
        <v>3</v>
      </c>
    </row>
    <row r="1731" spans="1:24" x14ac:dyDescent="0.35">
      <c r="A1731">
        <v>612316690</v>
      </c>
      <c r="B1731" s="1" t="s">
        <v>2</v>
      </c>
      <c r="W1731">
        <v>832530853</v>
      </c>
      <c r="X1731" s="1" t="s">
        <v>2</v>
      </c>
    </row>
    <row r="1732" spans="1:24" x14ac:dyDescent="0.35">
      <c r="A1732">
        <v>552487131</v>
      </c>
      <c r="B1732" s="1" t="s">
        <v>3</v>
      </c>
      <c r="W1732">
        <v>832695931</v>
      </c>
      <c r="X1732" s="1" t="s">
        <v>2</v>
      </c>
    </row>
    <row r="1733" spans="1:24" x14ac:dyDescent="0.35">
      <c r="A1733">
        <v>553781541</v>
      </c>
      <c r="B1733" s="1" t="s">
        <v>3</v>
      </c>
      <c r="W1733">
        <v>832695931</v>
      </c>
      <c r="X1733" s="1" t="s">
        <v>2</v>
      </c>
    </row>
    <row r="1734" spans="1:24" x14ac:dyDescent="0.35">
      <c r="A1734">
        <v>708934867</v>
      </c>
      <c r="B1734" s="1" t="s">
        <v>3</v>
      </c>
      <c r="W1734">
        <v>833239299</v>
      </c>
      <c r="X1734" s="1" t="s">
        <v>3</v>
      </c>
    </row>
    <row r="1735" spans="1:24" x14ac:dyDescent="0.35">
      <c r="A1735">
        <v>724596545</v>
      </c>
      <c r="B1735" s="1" t="s">
        <v>2</v>
      </c>
      <c r="W1735">
        <v>833317243</v>
      </c>
      <c r="X1735" s="1" t="s">
        <v>2</v>
      </c>
    </row>
    <row r="1736" spans="1:24" x14ac:dyDescent="0.35">
      <c r="A1736">
        <v>739665430</v>
      </c>
      <c r="B1736" s="1" t="s">
        <v>3</v>
      </c>
      <c r="W1736">
        <v>833339615</v>
      </c>
      <c r="X1736" s="1" t="s">
        <v>2</v>
      </c>
    </row>
    <row r="1737" spans="1:24" x14ac:dyDescent="0.35">
      <c r="A1737">
        <v>855699545</v>
      </c>
      <c r="B1737" s="1" t="s">
        <v>3</v>
      </c>
      <c r="W1737">
        <v>833710179</v>
      </c>
      <c r="X1737" s="1" t="s">
        <v>3</v>
      </c>
    </row>
    <row r="1738" spans="1:24" x14ac:dyDescent="0.35">
      <c r="A1738">
        <v>546817439</v>
      </c>
      <c r="B1738" s="1" t="s">
        <v>2</v>
      </c>
      <c r="W1738">
        <v>834054347</v>
      </c>
      <c r="X1738" s="1" t="s">
        <v>3</v>
      </c>
    </row>
    <row r="1739" spans="1:24" x14ac:dyDescent="0.35">
      <c r="A1739">
        <v>514444272</v>
      </c>
      <c r="B1739" s="1" t="s">
        <v>2</v>
      </c>
      <c r="W1739">
        <v>835296594</v>
      </c>
      <c r="X1739" s="1" t="s">
        <v>3</v>
      </c>
    </row>
    <row r="1740" spans="1:24" x14ac:dyDescent="0.35">
      <c r="A1740">
        <v>582356277</v>
      </c>
      <c r="B1740" s="1" t="s">
        <v>3</v>
      </c>
      <c r="W1740">
        <v>835411427</v>
      </c>
      <c r="X1740" s="1" t="s">
        <v>2</v>
      </c>
    </row>
    <row r="1741" spans="1:24" x14ac:dyDescent="0.35">
      <c r="A1741">
        <v>622211294</v>
      </c>
      <c r="B1741" s="1" t="s">
        <v>2</v>
      </c>
      <c r="W1741">
        <v>835854901</v>
      </c>
      <c r="X1741" s="1" t="s">
        <v>2</v>
      </c>
    </row>
    <row r="1742" spans="1:24" x14ac:dyDescent="0.35">
      <c r="A1742">
        <v>744211780</v>
      </c>
      <c r="B1742" s="1" t="s">
        <v>2</v>
      </c>
      <c r="W1742">
        <v>835896077</v>
      </c>
      <c r="X1742" s="1" t="s">
        <v>2</v>
      </c>
    </row>
    <row r="1743" spans="1:24" x14ac:dyDescent="0.35">
      <c r="A1743">
        <v>827606158</v>
      </c>
      <c r="B1743" s="1" t="s">
        <v>2</v>
      </c>
      <c r="W1743">
        <v>836204781</v>
      </c>
      <c r="X1743" s="1" t="s">
        <v>2</v>
      </c>
    </row>
    <row r="1744" spans="1:24" x14ac:dyDescent="0.35">
      <c r="A1744">
        <v>597912520</v>
      </c>
      <c r="B1744" s="1" t="s">
        <v>2</v>
      </c>
      <c r="W1744">
        <v>837065240</v>
      </c>
      <c r="X1744" s="1" t="s">
        <v>3</v>
      </c>
    </row>
    <row r="1745" spans="1:24" x14ac:dyDescent="0.35">
      <c r="A1745">
        <v>728269839</v>
      </c>
      <c r="B1745" s="1" t="s">
        <v>3</v>
      </c>
      <c r="W1745">
        <v>837836991</v>
      </c>
      <c r="X1745" s="1" t="s">
        <v>3</v>
      </c>
    </row>
    <row r="1746" spans="1:24" x14ac:dyDescent="0.35">
      <c r="A1746">
        <v>728854119</v>
      </c>
      <c r="B1746" s="1" t="s">
        <v>2</v>
      </c>
      <c r="W1746">
        <v>837950535</v>
      </c>
      <c r="X1746" s="1" t="s">
        <v>3</v>
      </c>
    </row>
    <row r="1747" spans="1:24" x14ac:dyDescent="0.35">
      <c r="A1747">
        <v>728824147</v>
      </c>
      <c r="B1747" s="1" t="s">
        <v>3</v>
      </c>
      <c r="W1747">
        <v>838145900</v>
      </c>
      <c r="X1747" s="1" t="s">
        <v>3</v>
      </c>
    </row>
    <row r="1748" spans="1:24" x14ac:dyDescent="0.35">
      <c r="A1748">
        <v>728319871</v>
      </c>
      <c r="B1748" s="1" t="s">
        <v>2</v>
      </c>
      <c r="W1748">
        <v>838206797</v>
      </c>
      <c r="X1748" s="1" t="s">
        <v>3</v>
      </c>
    </row>
    <row r="1749" spans="1:24" x14ac:dyDescent="0.35">
      <c r="A1749">
        <v>728855263</v>
      </c>
      <c r="B1749" s="1" t="s">
        <v>2</v>
      </c>
      <c r="W1749">
        <v>838618400</v>
      </c>
      <c r="X1749" s="1" t="s">
        <v>2</v>
      </c>
    </row>
    <row r="1750" spans="1:24" x14ac:dyDescent="0.35">
      <c r="A1750">
        <v>728714676</v>
      </c>
      <c r="B1750" s="1" t="s">
        <v>2</v>
      </c>
      <c r="W1750">
        <v>838620759</v>
      </c>
      <c r="X1750" s="1" t="s">
        <v>2</v>
      </c>
    </row>
    <row r="1751" spans="1:24" x14ac:dyDescent="0.35">
      <c r="A1751">
        <v>728569867</v>
      </c>
      <c r="B1751" s="1" t="s">
        <v>3</v>
      </c>
      <c r="W1751">
        <v>838673161</v>
      </c>
      <c r="X1751" s="1" t="s">
        <v>3</v>
      </c>
    </row>
    <row r="1752" spans="1:24" x14ac:dyDescent="0.35">
      <c r="A1752">
        <v>728834695</v>
      </c>
      <c r="B1752" s="1" t="s">
        <v>2</v>
      </c>
      <c r="W1752">
        <v>838973640</v>
      </c>
      <c r="X1752" s="1" t="s">
        <v>3</v>
      </c>
    </row>
    <row r="1753" spans="1:24" x14ac:dyDescent="0.35">
      <c r="A1753">
        <v>728251232</v>
      </c>
      <c r="B1753" s="1" t="s">
        <v>2</v>
      </c>
      <c r="W1753">
        <v>839185883</v>
      </c>
      <c r="X1753" s="1" t="s">
        <v>3</v>
      </c>
    </row>
    <row r="1754" spans="1:24" x14ac:dyDescent="0.35">
      <c r="A1754">
        <v>728112854</v>
      </c>
      <c r="B1754" s="1" t="s">
        <v>2</v>
      </c>
      <c r="W1754">
        <v>839281280</v>
      </c>
      <c r="X1754" s="1" t="s">
        <v>2</v>
      </c>
    </row>
    <row r="1755" spans="1:24" x14ac:dyDescent="0.35">
      <c r="A1755">
        <v>728222986</v>
      </c>
      <c r="B1755" s="1" t="s">
        <v>3</v>
      </c>
      <c r="W1755">
        <v>839323515</v>
      </c>
      <c r="X1755" s="1" t="s">
        <v>2</v>
      </c>
    </row>
    <row r="1756" spans="1:24" x14ac:dyDescent="0.35">
      <c r="A1756">
        <v>728499705</v>
      </c>
      <c r="B1756" s="1" t="s">
        <v>2</v>
      </c>
      <c r="W1756">
        <v>840447333</v>
      </c>
      <c r="X1756" s="1" t="s">
        <v>3</v>
      </c>
    </row>
    <row r="1757" spans="1:24" x14ac:dyDescent="0.35">
      <c r="A1757">
        <v>728169956</v>
      </c>
      <c r="B1757" s="1" t="s">
        <v>3</v>
      </c>
      <c r="W1757">
        <v>840988794</v>
      </c>
      <c r="X1757" s="1" t="s">
        <v>2</v>
      </c>
    </row>
    <row r="1758" spans="1:24" x14ac:dyDescent="0.35">
      <c r="A1758">
        <v>728813579</v>
      </c>
      <c r="B1758" s="1" t="s">
        <v>2</v>
      </c>
      <c r="W1758">
        <v>841105789</v>
      </c>
      <c r="X1758" s="1" t="s">
        <v>3</v>
      </c>
    </row>
    <row r="1759" spans="1:24" x14ac:dyDescent="0.35">
      <c r="A1759">
        <v>897711430</v>
      </c>
      <c r="B1759" s="1" t="s">
        <v>3</v>
      </c>
      <c r="W1759">
        <v>841383886</v>
      </c>
      <c r="X1759" s="1" t="s">
        <v>2</v>
      </c>
    </row>
    <row r="1760" spans="1:24" x14ac:dyDescent="0.35">
      <c r="A1760">
        <v>676747221</v>
      </c>
      <c r="B1760" s="1" t="s">
        <v>3</v>
      </c>
      <c r="W1760">
        <v>842006324</v>
      </c>
      <c r="X1760" s="1" t="s">
        <v>2</v>
      </c>
    </row>
    <row r="1761" spans="1:24" x14ac:dyDescent="0.35">
      <c r="A1761">
        <v>888402849</v>
      </c>
      <c r="B1761" s="1" t="s">
        <v>2</v>
      </c>
      <c r="W1761">
        <v>842164536</v>
      </c>
      <c r="X1761" s="1" t="s">
        <v>2</v>
      </c>
    </row>
    <row r="1762" spans="1:24" x14ac:dyDescent="0.35">
      <c r="A1762">
        <v>584212598</v>
      </c>
      <c r="B1762" s="1" t="s">
        <v>2</v>
      </c>
      <c r="W1762">
        <v>842259763</v>
      </c>
      <c r="X1762" s="1" t="s">
        <v>3</v>
      </c>
    </row>
    <row r="1763" spans="1:24" x14ac:dyDescent="0.35">
      <c r="A1763">
        <v>619908848</v>
      </c>
      <c r="B1763" s="1" t="s">
        <v>3</v>
      </c>
      <c r="W1763">
        <v>842528637</v>
      </c>
      <c r="X1763" s="1" t="s">
        <v>3</v>
      </c>
    </row>
    <row r="1764" spans="1:24" x14ac:dyDescent="0.35">
      <c r="A1764">
        <v>825816543</v>
      </c>
      <c r="B1764" s="1" t="s">
        <v>2</v>
      </c>
      <c r="W1764">
        <v>844117203</v>
      </c>
      <c r="X1764" s="1" t="s">
        <v>2</v>
      </c>
    </row>
    <row r="1765" spans="1:24" x14ac:dyDescent="0.35">
      <c r="A1765">
        <v>511211310</v>
      </c>
      <c r="B1765" s="1" t="s">
        <v>3</v>
      </c>
      <c r="W1765">
        <v>844265746</v>
      </c>
      <c r="X1765" s="1" t="s">
        <v>2</v>
      </c>
    </row>
    <row r="1766" spans="1:24" x14ac:dyDescent="0.35">
      <c r="A1766">
        <v>785766672</v>
      </c>
      <c r="B1766" s="1" t="s">
        <v>3</v>
      </c>
      <c r="W1766">
        <v>844355667</v>
      </c>
      <c r="X1766" s="1" t="s">
        <v>3</v>
      </c>
    </row>
    <row r="1767" spans="1:24" x14ac:dyDescent="0.35">
      <c r="A1767">
        <v>644882493</v>
      </c>
      <c r="B1767" s="1" t="s">
        <v>2</v>
      </c>
      <c r="W1767">
        <v>844572330</v>
      </c>
      <c r="X1767" s="1" t="s">
        <v>3</v>
      </c>
    </row>
    <row r="1768" spans="1:24" x14ac:dyDescent="0.35">
      <c r="A1768">
        <v>579112248</v>
      </c>
      <c r="B1768" s="1" t="s">
        <v>3</v>
      </c>
      <c r="W1768">
        <v>844676404</v>
      </c>
      <c r="X1768" s="1" t="s">
        <v>2</v>
      </c>
    </row>
    <row r="1769" spans="1:24" x14ac:dyDescent="0.35">
      <c r="A1769">
        <v>667424314</v>
      </c>
      <c r="B1769" s="1" t="s">
        <v>2</v>
      </c>
      <c r="W1769">
        <v>844757058</v>
      </c>
      <c r="X1769" s="1" t="s">
        <v>3</v>
      </c>
    </row>
    <row r="1770" spans="1:24" x14ac:dyDescent="0.35">
      <c r="A1770">
        <v>850194138</v>
      </c>
      <c r="B1770" s="1" t="s">
        <v>3</v>
      </c>
      <c r="W1770">
        <v>845163508</v>
      </c>
      <c r="X1770" s="1" t="s">
        <v>3</v>
      </c>
    </row>
    <row r="1771" spans="1:24" x14ac:dyDescent="0.35">
      <c r="A1771">
        <v>725224305</v>
      </c>
      <c r="B1771" s="1" t="s">
        <v>3</v>
      </c>
      <c r="W1771">
        <v>845239121</v>
      </c>
      <c r="X1771" s="1" t="s">
        <v>2</v>
      </c>
    </row>
    <row r="1772" spans="1:24" x14ac:dyDescent="0.35">
      <c r="A1772">
        <v>622554985</v>
      </c>
      <c r="B1772" s="1" t="s">
        <v>2</v>
      </c>
      <c r="W1772">
        <v>845239121</v>
      </c>
      <c r="X1772" s="1" t="s">
        <v>2</v>
      </c>
    </row>
    <row r="1773" spans="1:24" x14ac:dyDescent="0.35">
      <c r="A1773">
        <v>511800616</v>
      </c>
      <c r="B1773" s="1" t="s">
        <v>3</v>
      </c>
      <c r="W1773">
        <v>845459779</v>
      </c>
      <c r="X1773" s="1" t="s">
        <v>3</v>
      </c>
    </row>
    <row r="1774" spans="1:24" x14ac:dyDescent="0.35">
      <c r="A1774">
        <v>543975406</v>
      </c>
      <c r="B1774" s="1" t="s">
        <v>3</v>
      </c>
      <c r="W1774">
        <v>846198236</v>
      </c>
      <c r="X1774" s="1" t="s">
        <v>3</v>
      </c>
    </row>
    <row r="1775" spans="1:24" x14ac:dyDescent="0.35">
      <c r="A1775">
        <v>599310393</v>
      </c>
      <c r="B1775" s="1" t="s">
        <v>2</v>
      </c>
      <c r="W1775">
        <v>846204657</v>
      </c>
      <c r="X1775" s="1" t="s">
        <v>3</v>
      </c>
    </row>
    <row r="1776" spans="1:24" x14ac:dyDescent="0.35">
      <c r="A1776">
        <v>787880767</v>
      </c>
      <c r="B1776" s="1" t="s">
        <v>3</v>
      </c>
      <c r="W1776">
        <v>846507259</v>
      </c>
      <c r="X1776" s="1" t="s">
        <v>2</v>
      </c>
    </row>
    <row r="1777" spans="1:24" x14ac:dyDescent="0.35">
      <c r="A1777">
        <v>784751212</v>
      </c>
      <c r="B1777" s="1" t="s">
        <v>3</v>
      </c>
      <c r="W1777">
        <v>846507259</v>
      </c>
      <c r="X1777" s="1" t="s">
        <v>2</v>
      </c>
    </row>
    <row r="1778" spans="1:24" x14ac:dyDescent="0.35">
      <c r="A1778">
        <v>643668545</v>
      </c>
      <c r="B1778" s="1" t="s">
        <v>2</v>
      </c>
      <c r="W1778">
        <v>846567675</v>
      </c>
      <c r="X1778" s="1" t="s">
        <v>2</v>
      </c>
    </row>
    <row r="1779" spans="1:24" x14ac:dyDescent="0.35">
      <c r="A1779">
        <v>848758788</v>
      </c>
      <c r="B1779" s="1" t="s">
        <v>3</v>
      </c>
      <c r="W1779">
        <v>846833492</v>
      </c>
      <c r="X1779" s="1" t="s">
        <v>2</v>
      </c>
    </row>
    <row r="1780" spans="1:24" x14ac:dyDescent="0.35">
      <c r="A1780">
        <v>896844640</v>
      </c>
      <c r="B1780" s="1" t="s">
        <v>2</v>
      </c>
      <c r="W1780">
        <v>848073589</v>
      </c>
      <c r="X1780" s="1" t="s">
        <v>2</v>
      </c>
    </row>
    <row r="1781" spans="1:24" x14ac:dyDescent="0.35">
      <c r="A1781">
        <v>667525697</v>
      </c>
      <c r="B1781" s="1" t="s">
        <v>3</v>
      </c>
      <c r="W1781">
        <v>848213381</v>
      </c>
      <c r="X1781" s="1" t="s">
        <v>2</v>
      </c>
    </row>
    <row r="1782" spans="1:24" x14ac:dyDescent="0.35">
      <c r="A1782">
        <v>546996949</v>
      </c>
      <c r="B1782" s="1" t="s">
        <v>2</v>
      </c>
      <c r="W1782">
        <v>848334579</v>
      </c>
      <c r="X1782" s="1" t="s">
        <v>3</v>
      </c>
    </row>
    <row r="1783" spans="1:24" x14ac:dyDescent="0.35">
      <c r="A1783">
        <v>835296594</v>
      </c>
      <c r="B1783" s="1" t="s">
        <v>3</v>
      </c>
      <c r="W1783">
        <v>848758788</v>
      </c>
      <c r="X1783" s="1" t="s">
        <v>3</v>
      </c>
    </row>
    <row r="1784" spans="1:24" x14ac:dyDescent="0.35">
      <c r="A1784">
        <v>728582943</v>
      </c>
      <c r="B1784" s="1" t="s">
        <v>2</v>
      </c>
      <c r="W1784">
        <v>848936890</v>
      </c>
      <c r="X1784" s="1" t="s">
        <v>2</v>
      </c>
    </row>
    <row r="1785" spans="1:24" x14ac:dyDescent="0.35">
      <c r="A1785">
        <v>759830825</v>
      </c>
      <c r="B1785" s="1" t="s">
        <v>2</v>
      </c>
      <c r="W1785">
        <v>849295668</v>
      </c>
      <c r="X1785" s="1" t="s">
        <v>2</v>
      </c>
    </row>
    <row r="1786" spans="1:24" x14ac:dyDescent="0.35">
      <c r="A1786">
        <v>841105789</v>
      </c>
      <c r="B1786" s="1" t="s">
        <v>3</v>
      </c>
      <c r="W1786">
        <v>849403619</v>
      </c>
      <c r="X1786" s="1" t="s">
        <v>2</v>
      </c>
    </row>
    <row r="1787" spans="1:24" x14ac:dyDescent="0.35">
      <c r="A1787">
        <v>790717151</v>
      </c>
      <c r="B1787" s="1" t="s">
        <v>2</v>
      </c>
      <c r="W1787">
        <v>849442492</v>
      </c>
      <c r="X1787" s="1" t="s">
        <v>2</v>
      </c>
    </row>
    <row r="1788" spans="1:24" x14ac:dyDescent="0.35">
      <c r="A1788">
        <v>743481205</v>
      </c>
      <c r="B1788" s="1" t="s">
        <v>2</v>
      </c>
      <c r="W1788">
        <v>849511524</v>
      </c>
      <c r="X1788" s="1" t="s">
        <v>2</v>
      </c>
    </row>
    <row r="1789" spans="1:24" x14ac:dyDescent="0.35">
      <c r="A1789">
        <v>643411656</v>
      </c>
      <c r="B1789" s="1" t="s">
        <v>2</v>
      </c>
      <c r="W1789">
        <v>850194138</v>
      </c>
      <c r="X1789" s="1" t="s">
        <v>3</v>
      </c>
    </row>
    <row r="1790" spans="1:24" x14ac:dyDescent="0.35">
      <c r="A1790">
        <v>848213381</v>
      </c>
      <c r="B1790" s="1" t="s">
        <v>2</v>
      </c>
      <c r="W1790">
        <v>850230966</v>
      </c>
      <c r="X1790" s="1" t="s">
        <v>3</v>
      </c>
    </row>
    <row r="1791" spans="1:24" x14ac:dyDescent="0.35">
      <c r="A1791">
        <v>888812695</v>
      </c>
      <c r="B1791" s="1" t="s">
        <v>3</v>
      </c>
      <c r="W1791">
        <v>850230966</v>
      </c>
      <c r="X1791" s="1" t="s">
        <v>3</v>
      </c>
    </row>
    <row r="1792" spans="1:24" x14ac:dyDescent="0.35">
      <c r="A1792">
        <v>694956425</v>
      </c>
      <c r="B1792" s="1" t="s">
        <v>3</v>
      </c>
      <c r="W1792">
        <v>850272981</v>
      </c>
      <c r="X1792" s="1" t="s">
        <v>3</v>
      </c>
    </row>
    <row r="1793" spans="1:24" x14ac:dyDescent="0.35">
      <c r="A1793">
        <v>600687437</v>
      </c>
      <c r="B1793" s="1" t="s">
        <v>2</v>
      </c>
      <c r="W1793">
        <v>850575909</v>
      </c>
      <c r="X1793" s="1" t="s">
        <v>2</v>
      </c>
    </row>
    <row r="1794" spans="1:24" x14ac:dyDescent="0.35">
      <c r="A1794">
        <v>624990480</v>
      </c>
      <c r="B1794" s="1" t="s">
        <v>2</v>
      </c>
      <c r="W1794">
        <v>850660159</v>
      </c>
      <c r="X1794" s="1" t="s">
        <v>2</v>
      </c>
    </row>
    <row r="1795" spans="1:24" x14ac:dyDescent="0.35">
      <c r="A1795">
        <v>707344714</v>
      </c>
      <c r="B1795" s="1" t="s">
        <v>3</v>
      </c>
      <c r="W1795">
        <v>850764187</v>
      </c>
      <c r="X1795" s="1" t="s">
        <v>2</v>
      </c>
    </row>
    <row r="1796" spans="1:24" x14ac:dyDescent="0.35">
      <c r="A1796">
        <v>737773629</v>
      </c>
      <c r="B1796" s="1" t="s">
        <v>3</v>
      </c>
      <c r="W1796">
        <v>851107400</v>
      </c>
      <c r="X1796" s="1" t="s">
        <v>2</v>
      </c>
    </row>
    <row r="1797" spans="1:24" x14ac:dyDescent="0.35">
      <c r="A1797">
        <v>617981988</v>
      </c>
      <c r="B1797" s="1" t="s">
        <v>2</v>
      </c>
      <c r="W1797">
        <v>851222455</v>
      </c>
      <c r="X1797" s="1" t="s">
        <v>3</v>
      </c>
    </row>
    <row r="1798" spans="1:24" x14ac:dyDescent="0.35">
      <c r="A1798">
        <v>511175111</v>
      </c>
      <c r="B1798" s="1" t="s">
        <v>2</v>
      </c>
      <c r="W1798">
        <v>851233593</v>
      </c>
      <c r="X1798" s="1" t="s">
        <v>2</v>
      </c>
    </row>
    <row r="1799" spans="1:24" x14ac:dyDescent="0.35">
      <c r="A1799">
        <v>544939445</v>
      </c>
      <c r="B1799" s="1" t="s">
        <v>2</v>
      </c>
      <c r="W1799">
        <v>851577515</v>
      </c>
      <c r="X1799" s="1" t="s">
        <v>3</v>
      </c>
    </row>
    <row r="1800" spans="1:24" x14ac:dyDescent="0.35">
      <c r="A1800">
        <v>724259797</v>
      </c>
      <c r="B1800" s="1" t="s">
        <v>3</v>
      </c>
      <c r="W1800">
        <v>851853593</v>
      </c>
      <c r="X1800" s="1" t="s">
        <v>3</v>
      </c>
    </row>
    <row r="1801" spans="1:24" x14ac:dyDescent="0.35">
      <c r="A1801">
        <v>540725381</v>
      </c>
      <c r="B1801" s="1" t="s">
        <v>3</v>
      </c>
      <c r="W1801">
        <v>853033755</v>
      </c>
      <c r="X1801" s="1" t="s">
        <v>3</v>
      </c>
    </row>
    <row r="1802" spans="1:24" x14ac:dyDescent="0.35">
      <c r="A1802">
        <v>524555270</v>
      </c>
      <c r="B1802" s="1" t="s">
        <v>2</v>
      </c>
      <c r="W1802">
        <v>853137252</v>
      </c>
      <c r="X1802" s="1" t="s">
        <v>2</v>
      </c>
    </row>
    <row r="1803" spans="1:24" x14ac:dyDescent="0.35">
      <c r="A1803">
        <v>517790553</v>
      </c>
      <c r="B1803" s="1" t="s">
        <v>3</v>
      </c>
      <c r="W1803">
        <v>853722279</v>
      </c>
      <c r="X1803" s="1" t="s">
        <v>3</v>
      </c>
    </row>
    <row r="1804" spans="1:24" x14ac:dyDescent="0.35">
      <c r="A1804">
        <v>853137252</v>
      </c>
      <c r="B1804" s="1" t="s">
        <v>2</v>
      </c>
      <c r="W1804">
        <v>853725195</v>
      </c>
      <c r="X1804" s="1" t="s">
        <v>3</v>
      </c>
    </row>
    <row r="1805" spans="1:24" x14ac:dyDescent="0.35">
      <c r="A1805">
        <v>663511832</v>
      </c>
      <c r="B1805" s="1" t="s">
        <v>3</v>
      </c>
      <c r="W1805">
        <v>855699545</v>
      </c>
      <c r="X1805" s="1" t="s">
        <v>3</v>
      </c>
    </row>
    <row r="1806" spans="1:24" x14ac:dyDescent="0.35">
      <c r="A1806">
        <v>679533754</v>
      </c>
      <c r="B1806" s="1" t="s">
        <v>2</v>
      </c>
      <c r="W1806">
        <v>855988531</v>
      </c>
      <c r="X1806" s="1" t="s">
        <v>2</v>
      </c>
    </row>
    <row r="1807" spans="1:24" x14ac:dyDescent="0.35">
      <c r="A1807">
        <v>672608617</v>
      </c>
      <c r="B1807" s="1" t="s">
        <v>3</v>
      </c>
      <c r="W1807">
        <v>856109123</v>
      </c>
      <c r="X1807" s="1" t="s">
        <v>3</v>
      </c>
    </row>
    <row r="1808" spans="1:24" x14ac:dyDescent="0.35">
      <c r="A1808">
        <v>770215105</v>
      </c>
      <c r="B1808" s="1" t="s">
        <v>2</v>
      </c>
      <c r="W1808">
        <v>856348243</v>
      </c>
      <c r="X1808" s="1" t="s">
        <v>2</v>
      </c>
    </row>
    <row r="1809" spans="1:24" x14ac:dyDescent="0.35">
      <c r="A1809">
        <v>683736253</v>
      </c>
      <c r="B1809" s="1" t="s">
        <v>2</v>
      </c>
      <c r="W1809">
        <v>856348243</v>
      </c>
      <c r="X1809" s="1" t="s">
        <v>2</v>
      </c>
    </row>
    <row r="1810" spans="1:24" x14ac:dyDescent="0.35">
      <c r="A1810">
        <v>764228805</v>
      </c>
      <c r="B1810" s="1" t="s">
        <v>3</v>
      </c>
      <c r="W1810">
        <v>856423112</v>
      </c>
      <c r="X1810" s="1" t="s">
        <v>3</v>
      </c>
    </row>
    <row r="1811" spans="1:24" x14ac:dyDescent="0.35">
      <c r="A1811">
        <v>857571545</v>
      </c>
      <c r="B1811" s="1" t="s">
        <v>2</v>
      </c>
      <c r="W1811">
        <v>856515276</v>
      </c>
      <c r="X1811" s="1" t="s">
        <v>3</v>
      </c>
    </row>
    <row r="1812" spans="1:24" x14ac:dyDescent="0.35">
      <c r="A1812">
        <v>559189270</v>
      </c>
      <c r="B1812" s="1" t="s">
        <v>3</v>
      </c>
      <c r="W1812">
        <v>856769482</v>
      </c>
      <c r="X1812" s="1" t="s">
        <v>3</v>
      </c>
    </row>
    <row r="1813" spans="1:24" x14ac:dyDescent="0.35">
      <c r="A1813">
        <v>591410214</v>
      </c>
      <c r="B1813" s="1" t="s">
        <v>3</v>
      </c>
      <c r="W1813">
        <v>856839956</v>
      </c>
      <c r="X1813" s="1" t="s">
        <v>3</v>
      </c>
    </row>
    <row r="1814" spans="1:24" x14ac:dyDescent="0.35">
      <c r="A1814">
        <v>677705455</v>
      </c>
      <c r="B1814" s="1" t="s">
        <v>2</v>
      </c>
      <c r="W1814">
        <v>856997156</v>
      </c>
      <c r="X1814" s="1" t="s">
        <v>3</v>
      </c>
    </row>
    <row r="1815" spans="1:24" x14ac:dyDescent="0.35">
      <c r="A1815">
        <v>833317243</v>
      </c>
      <c r="B1815" s="1" t="s">
        <v>2</v>
      </c>
      <c r="W1815">
        <v>856999482</v>
      </c>
      <c r="X1815" s="1" t="s">
        <v>2</v>
      </c>
    </row>
    <row r="1816" spans="1:24" x14ac:dyDescent="0.35">
      <c r="A1816">
        <v>800488649</v>
      </c>
      <c r="B1816" s="1" t="s">
        <v>2</v>
      </c>
      <c r="W1816">
        <v>857104006</v>
      </c>
      <c r="X1816" s="1" t="s">
        <v>2</v>
      </c>
    </row>
    <row r="1817" spans="1:24" x14ac:dyDescent="0.35">
      <c r="A1817">
        <v>766689187</v>
      </c>
      <c r="B1817" s="1" t="s">
        <v>3</v>
      </c>
      <c r="W1817">
        <v>857291983</v>
      </c>
      <c r="X1817" s="1" t="s">
        <v>2</v>
      </c>
    </row>
    <row r="1818" spans="1:24" x14ac:dyDescent="0.35">
      <c r="A1818">
        <v>565840606</v>
      </c>
      <c r="B1818" s="1" t="s">
        <v>2</v>
      </c>
      <c r="W1818">
        <v>857571545</v>
      </c>
      <c r="X1818" s="1" t="s">
        <v>2</v>
      </c>
    </row>
    <row r="1819" spans="1:24" x14ac:dyDescent="0.35">
      <c r="A1819">
        <v>594417244</v>
      </c>
      <c r="B1819" s="1" t="s">
        <v>2</v>
      </c>
      <c r="W1819">
        <v>857877542</v>
      </c>
      <c r="X1819" s="1" t="s">
        <v>3</v>
      </c>
    </row>
    <row r="1820" spans="1:24" x14ac:dyDescent="0.35">
      <c r="A1820">
        <v>553703675</v>
      </c>
      <c r="B1820" s="1" t="s">
        <v>3</v>
      </c>
      <c r="W1820">
        <v>858186635</v>
      </c>
      <c r="X1820" s="1" t="s">
        <v>3</v>
      </c>
    </row>
    <row r="1821" spans="1:24" x14ac:dyDescent="0.35">
      <c r="A1821">
        <v>856515276</v>
      </c>
      <c r="B1821" s="1" t="s">
        <v>3</v>
      </c>
      <c r="W1821">
        <v>858194923</v>
      </c>
      <c r="X1821" s="1" t="s">
        <v>3</v>
      </c>
    </row>
    <row r="1822" spans="1:24" x14ac:dyDescent="0.35">
      <c r="A1822">
        <v>518832545</v>
      </c>
      <c r="B1822" s="1" t="s">
        <v>2</v>
      </c>
      <c r="W1822">
        <v>858194923</v>
      </c>
      <c r="X1822" s="1" t="s">
        <v>3</v>
      </c>
    </row>
    <row r="1823" spans="1:24" x14ac:dyDescent="0.35">
      <c r="A1823">
        <v>752972298</v>
      </c>
      <c r="B1823" s="1" t="s">
        <v>2</v>
      </c>
      <c r="W1823">
        <v>859392941</v>
      </c>
      <c r="X1823" s="1" t="s">
        <v>2</v>
      </c>
    </row>
    <row r="1824" spans="1:24" x14ac:dyDescent="0.35">
      <c r="A1824">
        <v>782127594</v>
      </c>
      <c r="B1824" s="1" t="s">
        <v>3</v>
      </c>
      <c r="W1824">
        <v>859516514</v>
      </c>
      <c r="X1824" s="1" t="s">
        <v>3</v>
      </c>
    </row>
    <row r="1825" spans="1:24" x14ac:dyDescent="0.35">
      <c r="A1825">
        <v>711551121</v>
      </c>
      <c r="B1825" s="1" t="s">
        <v>2</v>
      </c>
      <c r="W1825">
        <v>859654154</v>
      </c>
      <c r="X1825" s="1" t="s">
        <v>2</v>
      </c>
    </row>
    <row r="1826" spans="1:24" x14ac:dyDescent="0.35">
      <c r="A1826">
        <v>619882324</v>
      </c>
      <c r="B1826" s="1" t="s">
        <v>3</v>
      </c>
      <c r="W1826">
        <v>860414182</v>
      </c>
      <c r="X1826" s="1" t="s">
        <v>2</v>
      </c>
    </row>
    <row r="1827" spans="1:24" x14ac:dyDescent="0.35">
      <c r="A1827">
        <v>654777155</v>
      </c>
      <c r="B1827" s="1" t="s">
        <v>3</v>
      </c>
      <c r="W1827">
        <v>860601191</v>
      </c>
      <c r="X1827" s="1" t="s">
        <v>3</v>
      </c>
    </row>
    <row r="1828" spans="1:24" x14ac:dyDescent="0.35">
      <c r="A1828">
        <v>753844469</v>
      </c>
      <c r="B1828" s="1" t="s">
        <v>3</v>
      </c>
      <c r="W1828">
        <v>860601191</v>
      </c>
      <c r="X1828" s="1" t="s">
        <v>3</v>
      </c>
    </row>
    <row r="1829" spans="1:24" x14ac:dyDescent="0.35">
      <c r="A1829">
        <v>769565484</v>
      </c>
      <c r="B1829" s="1" t="s">
        <v>3</v>
      </c>
      <c r="W1829">
        <v>860880792</v>
      </c>
      <c r="X1829" s="1" t="s">
        <v>2</v>
      </c>
    </row>
    <row r="1830" spans="1:24" x14ac:dyDescent="0.35">
      <c r="A1830">
        <v>642983971</v>
      </c>
      <c r="B1830" s="1" t="s">
        <v>2</v>
      </c>
      <c r="W1830">
        <v>862826252</v>
      </c>
      <c r="X1830" s="1" t="s">
        <v>3</v>
      </c>
    </row>
    <row r="1831" spans="1:24" x14ac:dyDescent="0.35">
      <c r="A1831">
        <v>696845136</v>
      </c>
      <c r="B1831" s="1" t="s">
        <v>3</v>
      </c>
      <c r="W1831">
        <v>862867274</v>
      </c>
      <c r="X1831" s="1" t="s">
        <v>2</v>
      </c>
    </row>
    <row r="1832" spans="1:24" x14ac:dyDescent="0.35">
      <c r="A1832">
        <v>696897449</v>
      </c>
      <c r="B1832" s="1" t="s">
        <v>3</v>
      </c>
      <c r="W1832">
        <v>862867274</v>
      </c>
      <c r="X1832" s="1" t="s">
        <v>2</v>
      </c>
    </row>
    <row r="1833" spans="1:24" x14ac:dyDescent="0.35">
      <c r="A1833">
        <v>696132763</v>
      </c>
      <c r="B1833" s="1" t="s">
        <v>3</v>
      </c>
      <c r="W1833">
        <v>863387929</v>
      </c>
      <c r="X1833" s="1" t="s">
        <v>3</v>
      </c>
    </row>
    <row r="1834" spans="1:24" x14ac:dyDescent="0.35">
      <c r="A1834">
        <v>696573555</v>
      </c>
      <c r="B1834" s="1" t="s">
        <v>2</v>
      </c>
      <c r="W1834">
        <v>863432927</v>
      </c>
      <c r="X1834" s="1" t="s">
        <v>2</v>
      </c>
    </row>
    <row r="1835" spans="1:24" x14ac:dyDescent="0.35">
      <c r="A1835">
        <v>696372862</v>
      </c>
      <c r="B1835" s="1" t="s">
        <v>3</v>
      </c>
      <c r="W1835">
        <v>863905652</v>
      </c>
      <c r="X1835" s="1" t="s">
        <v>2</v>
      </c>
    </row>
    <row r="1836" spans="1:24" x14ac:dyDescent="0.35">
      <c r="A1836">
        <v>696871258</v>
      </c>
      <c r="B1836" s="1" t="s">
        <v>3</v>
      </c>
      <c r="W1836">
        <v>864136975</v>
      </c>
      <c r="X1836" s="1" t="s">
        <v>3</v>
      </c>
    </row>
    <row r="1837" spans="1:24" x14ac:dyDescent="0.35">
      <c r="A1837">
        <v>779345885</v>
      </c>
      <c r="B1837" s="1" t="s">
        <v>3</v>
      </c>
      <c r="W1837">
        <v>864388705</v>
      </c>
      <c r="X1837" s="1" t="s">
        <v>2</v>
      </c>
    </row>
    <row r="1838" spans="1:24" x14ac:dyDescent="0.35">
      <c r="A1838">
        <v>502124684</v>
      </c>
      <c r="B1838" s="1" t="s">
        <v>2</v>
      </c>
      <c r="W1838">
        <v>864769764</v>
      </c>
      <c r="X1838" s="1" t="s">
        <v>3</v>
      </c>
    </row>
    <row r="1839" spans="1:24" x14ac:dyDescent="0.35">
      <c r="A1839">
        <v>894722755</v>
      </c>
      <c r="B1839" s="1" t="s">
        <v>2</v>
      </c>
      <c r="W1839">
        <v>864830423</v>
      </c>
      <c r="X1839" s="1" t="s">
        <v>3</v>
      </c>
    </row>
    <row r="1840" spans="1:24" x14ac:dyDescent="0.35">
      <c r="A1840">
        <v>547156329</v>
      </c>
      <c r="B1840" s="1" t="s">
        <v>2</v>
      </c>
      <c r="W1840">
        <v>864873875</v>
      </c>
      <c r="X1840" s="1" t="s">
        <v>3</v>
      </c>
    </row>
    <row r="1841" spans="1:24" x14ac:dyDescent="0.35">
      <c r="A1841">
        <v>738544780</v>
      </c>
      <c r="B1841" s="1" t="s">
        <v>3</v>
      </c>
      <c r="W1841">
        <v>864977173</v>
      </c>
      <c r="X1841" s="1" t="s">
        <v>3</v>
      </c>
    </row>
    <row r="1842" spans="1:24" x14ac:dyDescent="0.35">
      <c r="A1842">
        <v>512788314</v>
      </c>
      <c r="B1842" s="1" t="s">
        <v>2</v>
      </c>
      <c r="W1842">
        <v>865094471</v>
      </c>
      <c r="X1842" s="1" t="s">
        <v>3</v>
      </c>
    </row>
    <row r="1843" spans="1:24" x14ac:dyDescent="0.35">
      <c r="A1843">
        <v>777592795</v>
      </c>
      <c r="B1843" s="1" t="s">
        <v>2</v>
      </c>
      <c r="W1843">
        <v>865624457</v>
      </c>
      <c r="X1843" s="1" t="s">
        <v>2</v>
      </c>
    </row>
    <row r="1844" spans="1:24" x14ac:dyDescent="0.35">
      <c r="A1844">
        <v>606924475</v>
      </c>
      <c r="B1844" s="1" t="s">
        <v>3</v>
      </c>
      <c r="W1844">
        <v>865715406</v>
      </c>
      <c r="X1844" s="1" t="s">
        <v>3</v>
      </c>
    </row>
    <row r="1845" spans="1:24" x14ac:dyDescent="0.35">
      <c r="A1845">
        <v>696874201</v>
      </c>
      <c r="B1845" s="1" t="s">
        <v>2</v>
      </c>
      <c r="W1845">
        <v>865768891</v>
      </c>
      <c r="X1845" s="1" t="s">
        <v>2</v>
      </c>
    </row>
    <row r="1846" spans="1:24" x14ac:dyDescent="0.35">
      <c r="A1846">
        <v>696281708</v>
      </c>
      <c r="B1846" s="1" t="s">
        <v>2</v>
      </c>
      <c r="W1846">
        <v>865768891</v>
      </c>
      <c r="X1846" s="1" t="s">
        <v>2</v>
      </c>
    </row>
    <row r="1847" spans="1:24" x14ac:dyDescent="0.35">
      <c r="A1847">
        <v>696601881</v>
      </c>
      <c r="B1847" s="1" t="s">
        <v>3</v>
      </c>
      <c r="W1847">
        <v>865873953</v>
      </c>
      <c r="X1847" s="1" t="s">
        <v>2</v>
      </c>
    </row>
    <row r="1848" spans="1:24" x14ac:dyDescent="0.35">
      <c r="A1848">
        <v>696721496</v>
      </c>
      <c r="B1848" s="1" t="s">
        <v>2</v>
      </c>
      <c r="W1848">
        <v>865933172</v>
      </c>
      <c r="X1848" s="1" t="s">
        <v>3</v>
      </c>
    </row>
    <row r="1849" spans="1:24" x14ac:dyDescent="0.35">
      <c r="A1849">
        <v>696334784</v>
      </c>
      <c r="B1849" s="1" t="s">
        <v>3</v>
      </c>
      <c r="W1849">
        <v>866429280</v>
      </c>
      <c r="X1849" s="1" t="s">
        <v>2</v>
      </c>
    </row>
    <row r="1850" spans="1:24" x14ac:dyDescent="0.35">
      <c r="A1850">
        <v>696206331</v>
      </c>
      <c r="B1850" s="1" t="s">
        <v>3</v>
      </c>
      <c r="W1850">
        <v>866811708</v>
      </c>
      <c r="X1850" s="1" t="s">
        <v>3</v>
      </c>
    </row>
    <row r="1851" spans="1:24" x14ac:dyDescent="0.35">
      <c r="A1851">
        <v>696211233</v>
      </c>
      <c r="B1851" s="1" t="s">
        <v>2</v>
      </c>
      <c r="W1851">
        <v>867280241</v>
      </c>
      <c r="X1851" s="1" t="s">
        <v>2</v>
      </c>
    </row>
    <row r="1852" spans="1:24" x14ac:dyDescent="0.35">
      <c r="A1852">
        <v>696615953</v>
      </c>
      <c r="B1852" s="1" t="s">
        <v>3</v>
      </c>
      <c r="W1852">
        <v>867343241</v>
      </c>
      <c r="X1852" s="1" t="s">
        <v>3</v>
      </c>
    </row>
    <row r="1853" spans="1:24" x14ac:dyDescent="0.35">
      <c r="A1853">
        <v>696220393</v>
      </c>
      <c r="B1853" s="1" t="s">
        <v>2</v>
      </c>
      <c r="W1853">
        <v>867354952</v>
      </c>
      <c r="X1853" s="1" t="s">
        <v>2</v>
      </c>
    </row>
    <row r="1854" spans="1:24" x14ac:dyDescent="0.35">
      <c r="A1854">
        <v>856423112</v>
      </c>
      <c r="B1854" s="1" t="s">
        <v>3</v>
      </c>
      <c r="W1854">
        <v>867414964</v>
      </c>
      <c r="X1854" s="1" t="s">
        <v>3</v>
      </c>
    </row>
    <row r="1855" spans="1:24" x14ac:dyDescent="0.35">
      <c r="A1855">
        <v>657224971</v>
      </c>
      <c r="B1855" s="1" t="s">
        <v>3</v>
      </c>
      <c r="W1855">
        <v>867916518</v>
      </c>
      <c r="X1855" s="1" t="s">
        <v>3</v>
      </c>
    </row>
    <row r="1856" spans="1:24" x14ac:dyDescent="0.35">
      <c r="A1856">
        <v>863432927</v>
      </c>
      <c r="B1856" s="1" t="s">
        <v>2</v>
      </c>
      <c r="W1856">
        <v>868088757</v>
      </c>
      <c r="X1856" s="1" t="s">
        <v>2</v>
      </c>
    </row>
    <row r="1857" spans="1:24" x14ac:dyDescent="0.35">
      <c r="A1857">
        <v>564220390</v>
      </c>
      <c r="B1857" s="1" t="s">
        <v>2</v>
      </c>
      <c r="W1857">
        <v>868230406</v>
      </c>
      <c r="X1857" s="1" t="s">
        <v>2</v>
      </c>
    </row>
    <row r="1858" spans="1:24" x14ac:dyDescent="0.35">
      <c r="A1858">
        <v>794991963</v>
      </c>
      <c r="B1858" s="1" t="s">
        <v>2</v>
      </c>
      <c r="W1858">
        <v>868245669</v>
      </c>
      <c r="X1858" s="1" t="s">
        <v>3</v>
      </c>
    </row>
    <row r="1859" spans="1:24" x14ac:dyDescent="0.35">
      <c r="A1859">
        <v>716506942</v>
      </c>
      <c r="B1859" s="1" t="s">
        <v>2</v>
      </c>
      <c r="W1859">
        <v>868245669</v>
      </c>
      <c r="X1859" s="1" t="s">
        <v>3</v>
      </c>
    </row>
    <row r="1860" spans="1:24" x14ac:dyDescent="0.35">
      <c r="A1860">
        <v>729862865</v>
      </c>
      <c r="B1860" s="1" t="s">
        <v>3</v>
      </c>
      <c r="W1860">
        <v>868604298</v>
      </c>
      <c r="X1860" s="1" t="s">
        <v>2</v>
      </c>
    </row>
    <row r="1861" spans="1:24" x14ac:dyDescent="0.35">
      <c r="A1861">
        <v>751852305</v>
      </c>
      <c r="B1861" s="1" t="s">
        <v>3</v>
      </c>
      <c r="W1861">
        <v>868833464</v>
      </c>
      <c r="X1861" s="1" t="s">
        <v>3</v>
      </c>
    </row>
    <row r="1862" spans="1:24" x14ac:dyDescent="0.35">
      <c r="A1862">
        <v>733741123</v>
      </c>
      <c r="B1862" s="1" t="s">
        <v>3</v>
      </c>
      <c r="W1862">
        <v>868890406</v>
      </c>
      <c r="X1862" s="1" t="s">
        <v>3</v>
      </c>
    </row>
    <row r="1863" spans="1:24" x14ac:dyDescent="0.35">
      <c r="A1863">
        <v>623496369</v>
      </c>
      <c r="B1863" s="1" t="s">
        <v>2</v>
      </c>
      <c r="W1863">
        <v>869530440</v>
      </c>
      <c r="X1863" s="1" t="s">
        <v>3</v>
      </c>
    </row>
    <row r="1864" spans="1:24" x14ac:dyDescent="0.35">
      <c r="A1864">
        <v>526964390</v>
      </c>
      <c r="B1864" s="1" t="s">
        <v>2</v>
      </c>
      <c r="W1864">
        <v>870347760</v>
      </c>
      <c r="X1864" s="1" t="s">
        <v>2</v>
      </c>
    </row>
    <row r="1865" spans="1:24" x14ac:dyDescent="0.35">
      <c r="A1865">
        <v>709975794</v>
      </c>
      <c r="B1865" s="1" t="s">
        <v>3</v>
      </c>
      <c r="W1865">
        <v>871233618</v>
      </c>
      <c r="X1865" s="1" t="s">
        <v>3</v>
      </c>
    </row>
    <row r="1866" spans="1:24" x14ac:dyDescent="0.35">
      <c r="A1866">
        <v>595421715</v>
      </c>
      <c r="B1866" s="1" t="s">
        <v>3</v>
      </c>
      <c r="W1866">
        <v>871393657</v>
      </c>
      <c r="X1866" s="1" t="s">
        <v>2</v>
      </c>
    </row>
    <row r="1867" spans="1:24" x14ac:dyDescent="0.35">
      <c r="A1867">
        <v>885424508</v>
      </c>
      <c r="B1867" s="1" t="s">
        <v>3</v>
      </c>
      <c r="W1867">
        <v>871840387</v>
      </c>
      <c r="X1867" s="1" t="s">
        <v>3</v>
      </c>
    </row>
    <row r="1868" spans="1:24" x14ac:dyDescent="0.35">
      <c r="A1868">
        <v>555887190</v>
      </c>
      <c r="B1868" s="1" t="s">
        <v>3</v>
      </c>
      <c r="W1868">
        <v>872355266</v>
      </c>
      <c r="X1868" s="1" t="s">
        <v>3</v>
      </c>
    </row>
    <row r="1869" spans="1:24" x14ac:dyDescent="0.35">
      <c r="A1869">
        <v>858186635</v>
      </c>
      <c r="B1869" s="1" t="s">
        <v>3</v>
      </c>
      <c r="W1869">
        <v>872403489</v>
      </c>
      <c r="X1869" s="1" t="s">
        <v>3</v>
      </c>
    </row>
    <row r="1870" spans="1:24" x14ac:dyDescent="0.35">
      <c r="A1870">
        <v>511117965</v>
      </c>
      <c r="B1870" s="1" t="s">
        <v>3</v>
      </c>
      <c r="W1870">
        <v>872462194</v>
      </c>
      <c r="X1870" s="1" t="s">
        <v>2</v>
      </c>
    </row>
    <row r="1871" spans="1:24" x14ac:dyDescent="0.35">
      <c r="A1871">
        <v>603789873</v>
      </c>
      <c r="B1871" s="1" t="s">
        <v>2</v>
      </c>
      <c r="W1871">
        <v>872601113</v>
      </c>
      <c r="X1871" s="1" t="s">
        <v>2</v>
      </c>
    </row>
    <row r="1872" spans="1:24" x14ac:dyDescent="0.35">
      <c r="A1872">
        <v>898614654</v>
      </c>
      <c r="B1872" s="1" t="s">
        <v>2</v>
      </c>
      <c r="W1872">
        <v>872765329</v>
      </c>
      <c r="X1872" s="1" t="s">
        <v>3</v>
      </c>
    </row>
    <row r="1873" spans="1:24" x14ac:dyDescent="0.35">
      <c r="A1873">
        <v>636159192</v>
      </c>
      <c r="B1873" s="1" t="s">
        <v>3</v>
      </c>
      <c r="W1873">
        <v>873794448</v>
      </c>
      <c r="X1873" s="1" t="s">
        <v>3</v>
      </c>
    </row>
    <row r="1874" spans="1:24" x14ac:dyDescent="0.35">
      <c r="A1874">
        <v>845459779</v>
      </c>
      <c r="B1874" s="1" t="s">
        <v>3</v>
      </c>
      <c r="W1874">
        <v>874423515</v>
      </c>
      <c r="X1874" s="1" t="s">
        <v>3</v>
      </c>
    </row>
    <row r="1875" spans="1:24" x14ac:dyDescent="0.35">
      <c r="A1875">
        <v>684147159</v>
      </c>
      <c r="B1875" s="1" t="s">
        <v>3</v>
      </c>
      <c r="W1875">
        <v>874477378</v>
      </c>
      <c r="X1875" s="1" t="s">
        <v>2</v>
      </c>
    </row>
    <row r="1876" spans="1:24" x14ac:dyDescent="0.35">
      <c r="A1876">
        <v>693911623</v>
      </c>
      <c r="B1876" s="1" t="s">
        <v>2</v>
      </c>
      <c r="W1876">
        <v>874888439</v>
      </c>
      <c r="X1876" s="1" t="s">
        <v>3</v>
      </c>
    </row>
    <row r="1877" spans="1:24" x14ac:dyDescent="0.35">
      <c r="A1877">
        <v>862826252</v>
      </c>
      <c r="B1877" s="1" t="s">
        <v>3</v>
      </c>
      <c r="W1877">
        <v>874891108</v>
      </c>
      <c r="X1877" s="1" t="s">
        <v>3</v>
      </c>
    </row>
    <row r="1878" spans="1:24" x14ac:dyDescent="0.35">
      <c r="A1878">
        <v>611873428</v>
      </c>
      <c r="B1878" s="1" t="s">
        <v>2</v>
      </c>
      <c r="W1878">
        <v>875364479</v>
      </c>
      <c r="X1878" s="1" t="s">
        <v>3</v>
      </c>
    </row>
    <row r="1879" spans="1:24" x14ac:dyDescent="0.35">
      <c r="A1879">
        <v>675513101</v>
      </c>
      <c r="B1879" s="1" t="s">
        <v>3</v>
      </c>
      <c r="W1879">
        <v>875522854</v>
      </c>
      <c r="X1879" s="1" t="s">
        <v>2</v>
      </c>
    </row>
    <row r="1880" spans="1:24" x14ac:dyDescent="0.35">
      <c r="A1880">
        <v>556214141</v>
      </c>
      <c r="B1880" s="1" t="s">
        <v>3</v>
      </c>
      <c r="W1880">
        <v>875532837</v>
      </c>
      <c r="X1880" s="1" t="s">
        <v>2</v>
      </c>
    </row>
    <row r="1881" spans="1:24" x14ac:dyDescent="0.35">
      <c r="A1881">
        <v>636310530</v>
      </c>
      <c r="B1881" s="1" t="s">
        <v>3</v>
      </c>
      <c r="W1881">
        <v>875910189</v>
      </c>
      <c r="X1881" s="1" t="s">
        <v>3</v>
      </c>
    </row>
    <row r="1882" spans="1:24" x14ac:dyDescent="0.35">
      <c r="A1882">
        <v>896739530</v>
      </c>
      <c r="B1882" s="1" t="s">
        <v>3</v>
      </c>
      <c r="W1882">
        <v>876309473</v>
      </c>
      <c r="X1882" s="1" t="s">
        <v>2</v>
      </c>
    </row>
    <row r="1883" spans="1:24" x14ac:dyDescent="0.35">
      <c r="A1883">
        <v>573668196</v>
      </c>
      <c r="B1883" s="1" t="s">
        <v>3</v>
      </c>
      <c r="W1883">
        <v>876321999</v>
      </c>
      <c r="X1883" s="1" t="s">
        <v>2</v>
      </c>
    </row>
    <row r="1884" spans="1:24" x14ac:dyDescent="0.35">
      <c r="A1884">
        <v>768212777</v>
      </c>
      <c r="B1884" s="1" t="s">
        <v>3</v>
      </c>
      <c r="W1884">
        <v>876432597</v>
      </c>
      <c r="X1884" s="1" t="s">
        <v>2</v>
      </c>
    </row>
    <row r="1885" spans="1:24" x14ac:dyDescent="0.35">
      <c r="A1885">
        <v>650533158</v>
      </c>
      <c r="B1885" s="1" t="s">
        <v>2</v>
      </c>
      <c r="W1885">
        <v>876499236</v>
      </c>
      <c r="X1885" s="1" t="s">
        <v>3</v>
      </c>
    </row>
    <row r="1886" spans="1:24" x14ac:dyDescent="0.35">
      <c r="A1886">
        <v>829910362</v>
      </c>
      <c r="B1886" s="1" t="s">
        <v>2</v>
      </c>
      <c r="W1886">
        <v>876499236</v>
      </c>
      <c r="X1886" s="1" t="s">
        <v>3</v>
      </c>
    </row>
    <row r="1887" spans="1:24" x14ac:dyDescent="0.35">
      <c r="A1887">
        <v>896185731</v>
      </c>
      <c r="B1887" s="1" t="s">
        <v>2</v>
      </c>
      <c r="W1887">
        <v>876513544</v>
      </c>
      <c r="X1887" s="1" t="s">
        <v>2</v>
      </c>
    </row>
    <row r="1888" spans="1:24" x14ac:dyDescent="0.35">
      <c r="A1888">
        <v>773258323</v>
      </c>
      <c r="B1888" s="1" t="s">
        <v>2</v>
      </c>
      <c r="W1888">
        <v>877037133</v>
      </c>
      <c r="X1888" s="1" t="s">
        <v>3</v>
      </c>
    </row>
    <row r="1889" spans="1:24" x14ac:dyDescent="0.35">
      <c r="A1889">
        <v>849442492</v>
      </c>
      <c r="B1889" s="1" t="s">
        <v>2</v>
      </c>
      <c r="W1889">
        <v>877521458</v>
      </c>
      <c r="X1889" s="1" t="s">
        <v>2</v>
      </c>
    </row>
    <row r="1890" spans="1:24" x14ac:dyDescent="0.35">
      <c r="A1890">
        <v>550655987</v>
      </c>
      <c r="B1890" s="1" t="s">
        <v>3</v>
      </c>
      <c r="W1890">
        <v>877781140</v>
      </c>
      <c r="X1890" s="1" t="s">
        <v>2</v>
      </c>
    </row>
    <row r="1891" spans="1:24" x14ac:dyDescent="0.35">
      <c r="A1891">
        <v>757128463</v>
      </c>
      <c r="B1891" s="1" t="s">
        <v>3</v>
      </c>
      <c r="W1891">
        <v>878680930</v>
      </c>
      <c r="X1891" s="1" t="s">
        <v>3</v>
      </c>
    </row>
    <row r="1892" spans="1:24" x14ac:dyDescent="0.35">
      <c r="A1892">
        <v>733196704</v>
      </c>
      <c r="B1892" s="1" t="s">
        <v>2</v>
      </c>
      <c r="W1892">
        <v>878942566</v>
      </c>
      <c r="X1892" s="1" t="s">
        <v>3</v>
      </c>
    </row>
    <row r="1893" spans="1:24" x14ac:dyDescent="0.35">
      <c r="A1893">
        <v>754321189</v>
      </c>
      <c r="B1893" s="1" t="s">
        <v>2</v>
      </c>
      <c r="W1893">
        <v>878942566</v>
      </c>
      <c r="X1893" s="1" t="s">
        <v>3</v>
      </c>
    </row>
    <row r="1894" spans="1:24" x14ac:dyDescent="0.35">
      <c r="A1894">
        <v>579249732</v>
      </c>
      <c r="B1894" s="1" t="s">
        <v>2</v>
      </c>
      <c r="W1894">
        <v>880115617</v>
      </c>
      <c r="X1894" s="1" t="s">
        <v>3</v>
      </c>
    </row>
    <row r="1895" spans="1:24" x14ac:dyDescent="0.35">
      <c r="A1895">
        <v>725702149</v>
      </c>
      <c r="B1895" s="1" t="s">
        <v>2</v>
      </c>
      <c r="W1895">
        <v>880219129</v>
      </c>
      <c r="X1895" s="1" t="s">
        <v>2</v>
      </c>
    </row>
    <row r="1896" spans="1:24" x14ac:dyDescent="0.35">
      <c r="A1896">
        <v>531517747</v>
      </c>
      <c r="B1896" s="1" t="s">
        <v>3</v>
      </c>
      <c r="W1896">
        <v>881047650</v>
      </c>
      <c r="X1896" s="1" t="s">
        <v>3</v>
      </c>
    </row>
    <row r="1897" spans="1:24" x14ac:dyDescent="0.35">
      <c r="A1897">
        <v>511481511</v>
      </c>
      <c r="B1897" s="1" t="s">
        <v>2</v>
      </c>
      <c r="W1897">
        <v>881264318</v>
      </c>
      <c r="X1897" s="1" t="s">
        <v>3</v>
      </c>
    </row>
    <row r="1898" spans="1:24" x14ac:dyDescent="0.35">
      <c r="A1898">
        <v>547254214</v>
      </c>
      <c r="B1898" s="1" t="s">
        <v>3</v>
      </c>
      <c r="W1898">
        <v>881274799</v>
      </c>
      <c r="X1898" s="1" t="s">
        <v>3</v>
      </c>
    </row>
    <row r="1899" spans="1:24" x14ac:dyDescent="0.35">
      <c r="A1899">
        <v>717486657</v>
      </c>
      <c r="B1899" s="1" t="s">
        <v>2</v>
      </c>
      <c r="W1899">
        <v>881417726</v>
      </c>
      <c r="X1899" s="1" t="s">
        <v>3</v>
      </c>
    </row>
    <row r="1900" spans="1:24" x14ac:dyDescent="0.35">
      <c r="A1900">
        <v>672970691</v>
      </c>
      <c r="B1900" s="1" t="s">
        <v>3</v>
      </c>
      <c r="W1900">
        <v>881459634</v>
      </c>
      <c r="X1900" s="1" t="s">
        <v>2</v>
      </c>
    </row>
    <row r="1901" spans="1:24" x14ac:dyDescent="0.35">
      <c r="A1901">
        <v>555355825</v>
      </c>
      <c r="B1901" s="1" t="s">
        <v>3</v>
      </c>
      <c r="W1901">
        <v>882253211</v>
      </c>
      <c r="X1901" s="1" t="s">
        <v>3</v>
      </c>
    </row>
    <row r="1902" spans="1:24" x14ac:dyDescent="0.35">
      <c r="A1902">
        <v>864873875</v>
      </c>
      <c r="B1902" s="1" t="s">
        <v>3</v>
      </c>
      <c r="W1902">
        <v>882259026</v>
      </c>
      <c r="X1902" s="1" t="s">
        <v>2</v>
      </c>
    </row>
    <row r="1903" spans="1:24" x14ac:dyDescent="0.35">
      <c r="A1903">
        <v>875364479</v>
      </c>
      <c r="B1903" s="1" t="s">
        <v>3</v>
      </c>
      <c r="W1903">
        <v>882266663</v>
      </c>
      <c r="X1903" s="1" t="s">
        <v>2</v>
      </c>
    </row>
    <row r="1904" spans="1:24" x14ac:dyDescent="0.35">
      <c r="A1904">
        <v>573238971</v>
      </c>
      <c r="B1904" s="1" t="s">
        <v>2</v>
      </c>
      <c r="W1904">
        <v>882490839</v>
      </c>
      <c r="X1904" s="1" t="s">
        <v>2</v>
      </c>
    </row>
    <row r="1905" spans="1:24" x14ac:dyDescent="0.35">
      <c r="A1905">
        <v>685151783</v>
      </c>
      <c r="B1905" s="1" t="s">
        <v>2</v>
      </c>
      <c r="W1905">
        <v>883149184</v>
      </c>
      <c r="X1905" s="1" t="s">
        <v>3</v>
      </c>
    </row>
    <row r="1906" spans="1:24" x14ac:dyDescent="0.35">
      <c r="A1906">
        <v>553331320</v>
      </c>
      <c r="B1906" s="1" t="s">
        <v>2</v>
      </c>
      <c r="W1906">
        <v>883159256</v>
      </c>
      <c r="X1906" s="1" t="s">
        <v>3</v>
      </c>
    </row>
    <row r="1907" spans="1:24" x14ac:dyDescent="0.35">
      <c r="A1907">
        <v>527334585</v>
      </c>
      <c r="B1907" s="1" t="s">
        <v>3</v>
      </c>
      <c r="W1907">
        <v>883671683</v>
      </c>
      <c r="X1907" s="1" t="s">
        <v>3</v>
      </c>
    </row>
    <row r="1908" spans="1:24" x14ac:dyDescent="0.35">
      <c r="A1908">
        <v>527415999</v>
      </c>
      <c r="B1908" s="1" t="s">
        <v>3</v>
      </c>
      <c r="W1908">
        <v>884067145</v>
      </c>
      <c r="X1908" s="1" t="s">
        <v>2</v>
      </c>
    </row>
    <row r="1909" spans="1:24" x14ac:dyDescent="0.35">
      <c r="A1909">
        <v>527428373</v>
      </c>
      <c r="B1909" s="1" t="s">
        <v>3</v>
      </c>
      <c r="W1909">
        <v>884267915</v>
      </c>
      <c r="X1909" s="1" t="s">
        <v>2</v>
      </c>
    </row>
    <row r="1910" spans="1:24" x14ac:dyDescent="0.35">
      <c r="A1910">
        <v>527777773</v>
      </c>
      <c r="B1910" s="1" t="s">
        <v>2</v>
      </c>
      <c r="W1910">
        <v>884375974</v>
      </c>
      <c r="X1910" s="1" t="s">
        <v>2</v>
      </c>
    </row>
    <row r="1911" spans="1:24" x14ac:dyDescent="0.35">
      <c r="A1911">
        <v>850230966</v>
      </c>
      <c r="B1911" s="1" t="s">
        <v>3</v>
      </c>
      <c r="W1911">
        <v>884476228</v>
      </c>
      <c r="X1911" s="1" t="s">
        <v>2</v>
      </c>
    </row>
    <row r="1912" spans="1:24" x14ac:dyDescent="0.35">
      <c r="A1912">
        <v>721370540</v>
      </c>
      <c r="B1912" s="1" t="s">
        <v>3</v>
      </c>
      <c r="W1912">
        <v>884938182</v>
      </c>
      <c r="X1912" s="1" t="s">
        <v>3</v>
      </c>
    </row>
    <row r="1913" spans="1:24" x14ac:dyDescent="0.35">
      <c r="A1913">
        <v>635227441</v>
      </c>
      <c r="B1913" s="1" t="s">
        <v>3</v>
      </c>
      <c r="W1913">
        <v>885009826</v>
      </c>
      <c r="X1913" s="1" t="s">
        <v>3</v>
      </c>
    </row>
    <row r="1914" spans="1:24" x14ac:dyDescent="0.35">
      <c r="A1914">
        <v>878942566</v>
      </c>
      <c r="B1914" s="1" t="s">
        <v>3</v>
      </c>
      <c r="W1914">
        <v>885040035</v>
      </c>
      <c r="X1914" s="1" t="s">
        <v>3</v>
      </c>
    </row>
    <row r="1915" spans="1:24" x14ac:dyDescent="0.35">
      <c r="A1915">
        <v>511754640</v>
      </c>
      <c r="B1915" s="1" t="s">
        <v>3</v>
      </c>
      <c r="W1915">
        <v>885040035</v>
      </c>
      <c r="X1915" s="1" t="s">
        <v>3</v>
      </c>
    </row>
    <row r="1916" spans="1:24" x14ac:dyDescent="0.35">
      <c r="A1916">
        <v>501257801</v>
      </c>
      <c r="B1916" s="1" t="s">
        <v>2</v>
      </c>
      <c r="W1916">
        <v>885123273</v>
      </c>
      <c r="X1916" s="1" t="s">
        <v>2</v>
      </c>
    </row>
    <row r="1917" spans="1:24" x14ac:dyDescent="0.35">
      <c r="A1917">
        <v>501257801</v>
      </c>
      <c r="B1917" s="1" t="s">
        <v>2</v>
      </c>
      <c r="W1917">
        <v>885123273</v>
      </c>
      <c r="X1917" s="1" t="s">
        <v>2</v>
      </c>
    </row>
    <row r="1918" spans="1:24" x14ac:dyDescent="0.35">
      <c r="A1918">
        <v>501257801</v>
      </c>
      <c r="B1918" s="1" t="s">
        <v>2</v>
      </c>
      <c r="W1918">
        <v>885424508</v>
      </c>
      <c r="X1918" s="1" t="s">
        <v>3</v>
      </c>
    </row>
    <row r="1919" spans="1:24" x14ac:dyDescent="0.35">
      <c r="A1919">
        <v>501257801</v>
      </c>
      <c r="B1919" s="1" t="s">
        <v>2</v>
      </c>
      <c r="W1919">
        <v>885512571</v>
      </c>
      <c r="X1919" s="1" t="s">
        <v>2</v>
      </c>
    </row>
    <row r="1920" spans="1:24" x14ac:dyDescent="0.35">
      <c r="A1920">
        <v>501257801</v>
      </c>
      <c r="B1920" s="1" t="s">
        <v>2</v>
      </c>
      <c r="W1920">
        <v>885708623</v>
      </c>
      <c r="X1920" s="1" t="s">
        <v>3</v>
      </c>
    </row>
    <row r="1921" spans="1:24" x14ac:dyDescent="0.35">
      <c r="A1921">
        <v>728257806</v>
      </c>
      <c r="B1921" s="1" t="s">
        <v>3</v>
      </c>
      <c r="W1921">
        <v>885708623</v>
      </c>
      <c r="X1921" s="1" t="s">
        <v>3</v>
      </c>
    </row>
    <row r="1922" spans="1:24" x14ac:dyDescent="0.35">
      <c r="A1922">
        <v>604257805</v>
      </c>
      <c r="B1922" s="1" t="s">
        <v>3</v>
      </c>
      <c r="W1922">
        <v>885716678</v>
      </c>
      <c r="X1922" s="1" t="s">
        <v>2</v>
      </c>
    </row>
    <row r="1923" spans="1:24" x14ac:dyDescent="0.35">
      <c r="A1923">
        <v>604257805</v>
      </c>
      <c r="B1923" s="1" t="s">
        <v>3</v>
      </c>
      <c r="W1923">
        <v>885876739</v>
      </c>
      <c r="X1923" s="1" t="s">
        <v>3</v>
      </c>
    </row>
    <row r="1924" spans="1:24" x14ac:dyDescent="0.35">
      <c r="A1924">
        <v>728257806</v>
      </c>
      <c r="B1924" s="1" t="s">
        <v>3</v>
      </c>
      <c r="W1924">
        <v>885982000</v>
      </c>
      <c r="X1924" s="1" t="s">
        <v>2</v>
      </c>
    </row>
    <row r="1925" spans="1:24" x14ac:dyDescent="0.35">
      <c r="A1925">
        <v>728257806</v>
      </c>
      <c r="B1925" s="1" t="s">
        <v>3</v>
      </c>
      <c r="W1925">
        <v>886257806</v>
      </c>
      <c r="X1925" s="1" t="s">
        <v>2</v>
      </c>
    </row>
    <row r="1926" spans="1:24" x14ac:dyDescent="0.35">
      <c r="A1926">
        <v>728257806</v>
      </c>
      <c r="B1926" s="1" t="s">
        <v>3</v>
      </c>
      <c r="W1926">
        <v>886257806</v>
      </c>
      <c r="X1926" s="1" t="s">
        <v>2</v>
      </c>
    </row>
    <row r="1927" spans="1:24" x14ac:dyDescent="0.35">
      <c r="A1927">
        <v>728257806</v>
      </c>
      <c r="B1927" s="1" t="s">
        <v>3</v>
      </c>
      <c r="W1927">
        <v>886871296</v>
      </c>
      <c r="X1927" s="1" t="s">
        <v>3</v>
      </c>
    </row>
    <row r="1928" spans="1:24" x14ac:dyDescent="0.35">
      <c r="A1928">
        <v>728257806</v>
      </c>
      <c r="B1928" s="1" t="s">
        <v>3</v>
      </c>
      <c r="W1928">
        <v>886940777</v>
      </c>
      <c r="X1928" s="1" t="s">
        <v>3</v>
      </c>
    </row>
    <row r="1929" spans="1:24" x14ac:dyDescent="0.35">
      <c r="A1929">
        <v>728257806</v>
      </c>
      <c r="B1929" s="1" t="s">
        <v>3</v>
      </c>
      <c r="W1929">
        <v>887122162</v>
      </c>
      <c r="X1929" s="1" t="s">
        <v>2</v>
      </c>
    </row>
    <row r="1930" spans="1:24" x14ac:dyDescent="0.35">
      <c r="A1930">
        <v>661359740</v>
      </c>
      <c r="B1930" s="1" t="s">
        <v>3</v>
      </c>
      <c r="W1930">
        <v>887152162</v>
      </c>
      <c r="X1930" s="1" t="s">
        <v>2</v>
      </c>
    </row>
    <row r="1931" spans="1:24" x14ac:dyDescent="0.35">
      <c r="A1931">
        <v>504609045</v>
      </c>
      <c r="B1931" s="1" t="s">
        <v>2</v>
      </c>
      <c r="W1931">
        <v>887389450</v>
      </c>
      <c r="X1931" s="1" t="s">
        <v>3</v>
      </c>
    </row>
    <row r="1932" spans="1:24" x14ac:dyDescent="0.35">
      <c r="A1932">
        <v>561505276</v>
      </c>
      <c r="B1932" s="1" t="s">
        <v>3</v>
      </c>
      <c r="W1932">
        <v>887389450</v>
      </c>
      <c r="X1932" s="1" t="s">
        <v>3</v>
      </c>
    </row>
    <row r="1933" spans="1:24" x14ac:dyDescent="0.35">
      <c r="A1933">
        <v>667010101</v>
      </c>
      <c r="B1933" s="1" t="s">
        <v>2</v>
      </c>
      <c r="W1933">
        <v>887730638</v>
      </c>
      <c r="X1933" s="1" t="s">
        <v>2</v>
      </c>
    </row>
    <row r="1934" spans="1:24" x14ac:dyDescent="0.35">
      <c r="A1934">
        <v>637538827</v>
      </c>
      <c r="B1934" s="1" t="s">
        <v>3</v>
      </c>
      <c r="W1934">
        <v>888165121</v>
      </c>
      <c r="X1934" s="1" t="s">
        <v>3</v>
      </c>
    </row>
    <row r="1935" spans="1:24" x14ac:dyDescent="0.35">
      <c r="A1935">
        <v>560274091</v>
      </c>
      <c r="B1935" s="1" t="s">
        <v>3</v>
      </c>
      <c r="W1935">
        <v>888165121</v>
      </c>
      <c r="X1935" s="1" t="s">
        <v>3</v>
      </c>
    </row>
    <row r="1936" spans="1:24" x14ac:dyDescent="0.35">
      <c r="A1936">
        <v>739215889</v>
      </c>
      <c r="B1936" s="1" t="s">
        <v>3</v>
      </c>
      <c r="W1936">
        <v>888257806</v>
      </c>
      <c r="X1936" s="1" t="s">
        <v>2</v>
      </c>
    </row>
    <row r="1937" spans="1:24" x14ac:dyDescent="0.35">
      <c r="A1937">
        <v>781418900</v>
      </c>
      <c r="B1937" s="1" t="s">
        <v>2</v>
      </c>
      <c r="W1937">
        <v>888257806</v>
      </c>
      <c r="X1937" s="1" t="s">
        <v>2</v>
      </c>
    </row>
    <row r="1938" spans="1:24" x14ac:dyDescent="0.35">
      <c r="A1938">
        <v>552695739</v>
      </c>
      <c r="B1938" s="1" t="s">
        <v>3</v>
      </c>
      <c r="W1938">
        <v>888257806</v>
      </c>
      <c r="X1938" s="1" t="s">
        <v>2</v>
      </c>
    </row>
    <row r="1939" spans="1:24" x14ac:dyDescent="0.35">
      <c r="A1939">
        <v>511871857</v>
      </c>
      <c r="B1939" s="1" t="s">
        <v>2</v>
      </c>
      <c r="W1939">
        <v>888257806</v>
      </c>
      <c r="X1939" s="1" t="s">
        <v>2</v>
      </c>
    </row>
    <row r="1940" spans="1:24" x14ac:dyDescent="0.35">
      <c r="A1940">
        <v>778740929</v>
      </c>
      <c r="B1940" s="1" t="s">
        <v>3</v>
      </c>
      <c r="W1940">
        <v>888283821</v>
      </c>
      <c r="X1940" s="1" t="s">
        <v>2</v>
      </c>
    </row>
    <row r="1941" spans="1:24" x14ac:dyDescent="0.35">
      <c r="A1941">
        <v>773547704</v>
      </c>
      <c r="B1941" s="1" t="s">
        <v>3</v>
      </c>
      <c r="W1941">
        <v>888402849</v>
      </c>
      <c r="X1941" s="1" t="s">
        <v>2</v>
      </c>
    </row>
    <row r="1942" spans="1:24" x14ac:dyDescent="0.35">
      <c r="A1942">
        <v>628957107</v>
      </c>
      <c r="B1942" s="1" t="s">
        <v>2</v>
      </c>
      <c r="W1942">
        <v>888812695</v>
      </c>
      <c r="X1942" s="1" t="s">
        <v>3</v>
      </c>
    </row>
    <row r="1943" spans="1:24" x14ac:dyDescent="0.35">
      <c r="A1943">
        <v>697881246</v>
      </c>
      <c r="B1943" s="1" t="s">
        <v>3</v>
      </c>
      <c r="W1943">
        <v>888844773</v>
      </c>
      <c r="X1943" s="1" t="s">
        <v>3</v>
      </c>
    </row>
    <row r="1944" spans="1:24" x14ac:dyDescent="0.35">
      <c r="A1944">
        <v>548982330</v>
      </c>
      <c r="B1944" s="1" t="s">
        <v>2</v>
      </c>
      <c r="W1944">
        <v>888884145</v>
      </c>
      <c r="X1944" s="1" t="s">
        <v>2</v>
      </c>
    </row>
    <row r="1945" spans="1:24" x14ac:dyDescent="0.35">
      <c r="A1945">
        <v>605833257</v>
      </c>
      <c r="B1945" s="1" t="s">
        <v>3</v>
      </c>
      <c r="W1945">
        <v>889123100</v>
      </c>
      <c r="X1945" s="1" t="s">
        <v>2</v>
      </c>
    </row>
    <row r="1946" spans="1:24" x14ac:dyDescent="0.35">
      <c r="A1946">
        <v>511771398</v>
      </c>
      <c r="B1946" s="1" t="s">
        <v>3</v>
      </c>
      <c r="W1946">
        <v>889131100</v>
      </c>
      <c r="X1946" s="1" t="s">
        <v>3</v>
      </c>
    </row>
    <row r="1947" spans="1:24" x14ac:dyDescent="0.35">
      <c r="A1947">
        <v>550841502</v>
      </c>
      <c r="B1947" s="1" t="s">
        <v>3</v>
      </c>
      <c r="W1947">
        <v>889292251</v>
      </c>
      <c r="X1947" s="1" t="s">
        <v>2</v>
      </c>
    </row>
    <row r="1948" spans="1:24" x14ac:dyDescent="0.35">
      <c r="A1948">
        <v>559690888</v>
      </c>
      <c r="B1948" s="1" t="s">
        <v>2</v>
      </c>
      <c r="W1948">
        <v>889367944</v>
      </c>
      <c r="X1948" s="1" t="s">
        <v>2</v>
      </c>
    </row>
    <row r="1949" spans="1:24" x14ac:dyDescent="0.35">
      <c r="A1949">
        <v>696764661</v>
      </c>
      <c r="B1949" s="1" t="s">
        <v>3</v>
      </c>
      <c r="W1949">
        <v>889630134</v>
      </c>
      <c r="X1949" s="1" t="s">
        <v>2</v>
      </c>
    </row>
    <row r="1950" spans="1:24" x14ac:dyDescent="0.35">
      <c r="A1950">
        <v>696569741</v>
      </c>
      <c r="B1950" s="1" t="s">
        <v>2</v>
      </c>
      <c r="W1950">
        <v>889798943</v>
      </c>
      <c r="X1950" s="1" t="s">
        <v>3</v>
      </c>
    </row>
    <row r="1951" spans="1:24" x14ac:dyDescent="0.35">
      <c r="A1951">
        <v>696810898</v>
      </c>
      <c r="B1951" s="1" t="s">
        <v>2</v>
      </c>
      <c r="W1951">
        <v>890055667</v>
      </c>
      <c r="X1951" s="1" t="s">
        <v>3</v>
      </c>
    </row>
    <row r="1952" spans="1:24" x14ac:dyDescent="0.35">
      <c r="A1952">
        <v>696847250</v>
      </c>
      <c r="B1952" s="1" t="s">
        <v>2</v>
      </c>
      <c r="W1952">
        <v>890117620</v>
      </c>
      <c r="X1952" s="1" t="s">
        <v>2</v>
      </c>
    </row>
    <row r="1953" spans="1:24" x14ac:dyDescent="0.35">
      <c r="A1953">
        <v>696815799</v>
      </c>
      <c r="B1953" s="1" t="s">
        <v>2</v>
      </c>
      <c r="W1953">
        <v>890119863</v>
      </c>
      <c r="X1953" s="1" t="s">
        <v>2</v>
      </c>
    </row>
    <row r="1954" spans="1:24" x14ac:dyDescent="0.35">
      <c r="A1954">
        <v>794355104</v>
      </c>
      <c r="B1954" s="1" t="s">
        <v>3</v>
      </c>
      <c r="W1954">
        <v>891106366</v>
      </c>
      <c r="X1954" s="1" t="s">
        <v>3</v>
      </c>
    </row>
    <row r="1955" spans="1:24" x14ac:dyDescent="0.35">
      <c r="A1955">
        <v>600692936</v>
      </c>
      <c r="B1955" s="1" t="s">
        <v>2</v>
      </c>
      <c r="W1955">
        <v>891126146</v>
      </c>
      <c r="X1955" s="1" t="s">
        <v>3</v>
      </c>
    </row>
    <row r="1956" spans="1:24" x14ac:dyDescent="0.35">
      <c r="A1956">
        <v>504452351</v>
      </c>
      <c r="B1956" s="1" t="s">
        <v>3</v>
      </c>
      <c r="W1956">
        <v>891193239</v>
      </c>
      <c r="X1956" s="1" t="s">
        <v>2</v>
      </c>
    </row>
    <row r="1957" spans="1:24" x14ac:dyDescent="0.35">
      <c r="A1957">
        <v>642999727</v>
      </c>
      <c r="B1957" s="1" t="s">
        <v>3</v>
      </c>
      <c r="W1957">
        <v>891298837</v>
      </c>
      <c r="X1957" s="1" t="s">
        <v>2</v>
      </c>
    </row>
    <row r="1958" spans="1:24" x14ac:dyDescent="0.35">
      <c r="A1958">
        <v>525402252</v>
      </c>
      <c r="B1958" s="1" t="s">
        <v>3</v>
      </c>
      <c r="W1958">
        <v>891421939</v>
      </c>
      <c r="X1958" s="1" t="s">
        <v>3</v>
      </c>
    </row>
    <row r="1959" spans="1:24" x14ac:dyDescent="0.35">
      <c r="A1959">
        <v>705379595</v>
      </c>
      <c r="B1959" s="1" t="s">
        <v>3</v>
      </c>
      <c r="W1959">
        <v>891496479</v>
      </c>
      <c r="X1959" s="1" t="s">
        <v>2</v>
      </c>
    </row>
    <row r="1960" spans="1:24" x14ac:dyDescent="0.35">
      <c r="A1960">
        <v>604417723</v>
      </c>
      <c r="B1960" s="1" t="s">
        <v>3</v>
      </c>
      <c r="W1960">
        <v>891978495</v>
      </c>
      <c r="X1960" s="1" t="s">
        <v>3</v>
      </c>
    </row>
    <row r="1961" spans="1:24" x14ac:dyDescent="0.35">
      <c r="A1961">
        <v>522111916</v>
      </c>
      <c r="B1961" s="1" t="s">
        <v>2</v>
      </c>
      <c r="W1961">
        <v>892001749</v>
      </c>
      <c r="X1961" s="1" t="s">
        <v>3</v>
      </c>
    </row>
    <row r="1962" spans="1:24" x14ac:dyDescent="0.35">
      <c r="A1962">
        <v>545571394</v>
      </c>
      <c r="B1962" s="1" t="s">
        <v>2</v>
      </c>
      <c r="W1962">
        <v>892307904</v>
      </c>
      <c r="X1962" s="1" t="s">
        <v>3</v>
      </c>
    </row>
    <row r="1963" spans="1:24" x14ac:dyDescent="0.35">
      <c r="A1963">
        <v>550564469</v>
      </c>
      <c r="B1963" s="1" t="s">
        <v>2</v>
      </c>
      <c r="W1963">
        <v>892450551</v>
      </c>
      <c r="X1963" s="1" t="s">
        <v>3</v>
      </c>
    </row>
    <row r="1964" spans="1:24" x14ac:dyDescent="0.35">
      <c r="A1964">
        <v>765258911</v>
      </c>
      <c r="B1964" s="1" t="s">
        <v>3</v>
      </c>
      <c r="W1964">
        <v>894392013</v>
      </c>
      <c r="X1964" s="1" t="s">
        <v>2</v>
      </c>
    </row>
    <row r="1965" spans="1:24" x14ac:dyDescent="0.35">
      <c r="A1965">
        <v>671508775</v>
      </c>
      <c r="B1965" s="1" t="s">
        <v>2</v>
      </c>
      <c r="W1965">
        <v>894722755</v>
      </c>
      <c r="X1965" s="1" t="s">
        <v>2</v>
      </c>
    </row>
    <row r="1966" spans="1:24" x14ac:dyDescent="0.35">
      <c r="A1966">
        <v>599294262</v>
      </c>
      <c r="B1966" s="1" t="s">
        <v>3</v>
      </c>
      <c r="W1966">
        <v>894777464</v>
      </c>
      <c r="X1966" s="1" t="s">
        <v>2</v>
      </c>
    </row>
    <row r="1967" spans="1:24" x14ac:dyDescent="0.35">
      <c r="A1967">
        <v>832695931</v>
      </c>
      <c r="B1967" s="1" t="s">
        <v>2</v>
      </c>
      <c r="W1967">
        <v>895232909</v>
      </c>
      <c r="X1967" s="1" t="s">
        <v>3</v>
      </c>
    </row>
    <row r="1968" spans="1:24" x14ac:dyDescent="0.35">
      <c r="A1968">
        <v>622880288</v>
      </c>
      <c r="B1968" s="1" t="s">
        <v>3</v>
      </c>
      <c r="W1968">
        <v>895324516</v>
      </c>
      <c r="X1968" s="1" t="s">
        <v>2</v>
      </c>
    </row>
    <row r="1969" spans="1:24" x14ac:dyDescent="0.35">
      <c r="A1969">
        <v>716946456</v>
      </c>
      <c r="B1969" s="1" t="s">
        <v>2</v>
      </c>
      <c r="W1969">
        <v>895529395</v>
      </c>
      <c r="X1969" s="1" t="s">
        <v>2</v>
      </c>
    </row>
    <row r="1970" spans="1:24" x14ac:dyDescent="0.35">
      <c r="A1970">
        <v>511725116</v>
      </c>
      <c r="B1970" s="1" t="s">
        <v>3</v>
      </c>
      <c r="W1970">
        <v>895566645</v>
      </c>
      <c r="X1970" s="1" t="s">
        <v>3</v>
      </c>
    </row>
    <row r="1971" spans="1:24" x14ac:dyDescent="0.35">
      <c r="A1971">
        <v>500466694</v>
      </c>
      <c r="B1971" s="1" t="s">
        <v>3</v>
      </c>
      <c r="W1971">
        <v>895594385</v>
      </c>
      <c r="X1971" s="1" t="s">
        <v>3</v>
      </c>
    </row>
    <row r="1972" spans="1:24" x14ac:dyDescent="0.35">
      <c r="A1972">
        <v>769983139</v>
      </c>
      <c r="B1972" s="1" t="s">
        <v>3</v>
      </c>
      <c r="W1972">
        <v>895830633</v>
      </c>
      <c r="X1972" s="1" t="s">
        <v>2</v>
      </c>
    </row>
    <row r="1973" spans="1:24" x14ac:dyDescent="0.35">
      <c r="A1973">
        <v>795682730</v>
      </c>
      <c r="B1973" s="1" t="s">
        <v>3</v>
      </c>
      <c r="W1973">
        <v>895835290</v>
      </c>
      <c r="X1973" s="1" t="s">
        <v>2</v>
      </c>
    </row>
    <row r="1974" spans="1:24" x14ac:dyDescent="0.35">
      <c r="A1974">
        <v>591627883</v>
      </c>
      <c r="B1974" s="1" t="s">
        <v>3</v>
      </c>
      <c r="W1974">
        <v>895849545</v>
      </c>
      <c r="X1974" s="1" t="s">
        <v>2</v>
      </c>
    </row>
    <row r="1975" spans="1:24" x14ac:dyDescent="0.35">
      <c r="A1975">
        <v>865768891</v>
      </c>
      <c r="B1975" s="1" t="s">
        <v>2</v>
      </c>
      <c r="W1975">
        <v>895905740</v>
      </c>
      <c r="X1975" s="1" t="s">
        <v>3</v>
      </c>
    </row>
    <row r="1976" spans="1:24" x14ac:dyDescent="0.35">
      <c r="A1976">
        <v>787136901</v>
      </c>
      <c r="B1976" s="1" t="s">
        <v>3</v>
      </c>
      <c r="W1976">
        <v>895905740</v>
      </c>
      <c r="X1976" s="1" t="s">
        <v>3</v>
      </c>
    </row>
    <row r="1977" spans="1:24" x14ac:dyDescent="0.35">
      <c r="A1977">
        <v>846507259</v>
      </c>
      <c r="B1977" s="1" t="s">
        <v>2</v>
      </c>
      <c r="W1977">
        <v>895905740</v>
      </c>
      <c r="X1977" s="1" t="s">
        <v>3</v>
      </c>
    </row>
    <row r="1978" spans="1:24" x14ac:dyDescent="0.35">
      <c r="A1978">
        <v>876499236</v>
      </c>
      <c r="B1978" s="1" t="s">
        <v>3</v>
      </c>
      <c r="W1978">
        <v>895905740</v>
      </c>
      <c r="X1978" s="1" t="s">
        <v>3</v>
      </c>
    </row>
    <row r="1979" spans="1:24" x14ac:dyDescent="0.35">
      <c r="A1979">
        <v>648140900</v>
      </c>
      <c r="B1979" s="1" t="s">
        <v>3</v>
      </c>
      <c r="W1979">
        <v>895905740</v>
      </c>
      <c r="X1979" s="1" t="s">
        <v>3</v>
      </c>
    </row>
    <row r="1980" spans="1:24" x14ac:dyDescent="0.35">
      <c r="A1980">
        <v>761272516</v>
      </c>
      <c r="B1980" s="1" t="s">
        <v>3</v>
      </c>
      <c r="W1980">
        <v>895905741</v>
      </c>
      <c r="X1980" s="1" t="s">
        <v>3</v>
      </c>
    </row>
    <row r="1981" spans="1:24" x14ac:dyDescent="0.35">
      <c r="A1981">
        <v>758938738</v>
      </c>
      <c r="B1981" s="1" t="s">
        <v>3</v>
      </c>
      <c r="W1981">
        <v>895959750</v>
      </c>
      <c r="X1981" s="1" t="s">
        <v>2</v>
      </c>
    </row>
    <row r="1982" spans="1:24" x14ac:dyDescent="0.35">
      <c r="A1982">
        <v>794785111</v>
      </c>
      <c r="B1982" s="1" t="s">
        <v>3</v>
      </c>
      <c r="W1982">
        <v>895986823</v>
      </c>
      <c r="X1982" s="1" t="s">
        <v>3</v>
      </c>
    </row>
    <row r="1983" spans="1:24" x14ac:dyDescent="0.35">
      <c r="A1983">
        <v>716425278</v>
      </c>
      <c r="B1983" s="1" t="s">
        <v>2</v>
      </c>
      <c r="W1983">
        <v>896047040</v>
      </c>
      <c r="X1983" s="1" t="s">
        <v>3</v>
      </c>
    </row>
    <row r="1984" spans="1:24" x14ac:dyDescent="0.35">
      <c r="A1984">
        <v>729923928</v>
      </c>
      <c r="B1984" s="1" t="s">
        <v>2</v>
      </c>
      <c r="W1984">
        <v>896135146</v>
      </c>
      <c r="X1984" s="1" t="s">
        <v>2</v>
      </c>
    </row>
    <row r="1985" spans="1:24" x14ac:dyDescent="0.35">
      <c r="A1985">
        <v>751031422</v>
      </c>
      <c r="B1985" s="1" t="s">
        <v>3</v>
      </c>
      <c r="W1985">
        <v>896185731</v>
      </c>
      <c r="X1985" s="1" t="s">
        <v>2</v>
      </c>
    </row>
    <row r="1986" spans="1:24" x14ac:dyDescent="0.35">
      <c r="A1986">
        <v>733555338</v>
      </c>
      <c r="B1986" s="1" t="s">
        <v>2</v>
      </c>
      <c r="W1986">
        <v>896534367</v>
      </c>
      <c r="X1986" s="1" t="s">
        <v>3</v>
      </c>
    </row>
    <row r="1987" spans="1:24" x14ac:dyDescent="0.35">
      <c r="A1987">
        <v>623200519</v>
      </c>
      <c r="B1987" s="1" t="s">
        <v>3</v>
      </c>
      <c r="W1987">
        <v>896706998</v>
      </c>
      <c r="X1987" s="1" t="s">
        <v>3</v>
      </c>
    </row>
    <row r="1988" spans="1:24" x14ac:dyDescent="0.35">
      <c r="A1988">
        <v>526173266</v>
      </c>
      <c r="B1988" s="1" t="s">
        <v>3</v>
      </c>
      <c r="W1988">
        <v>896739530</v>
      </c>
      <c r="X1988" s="1" t="s">
        <v>3</v>
      </c>
    </row>
    <row r="1989" spans="1:24" x14ac:dyDescent="0.35">
      <c r="A1989">
        <v>709888234</v>
      </c>
      <c r="B1989" s="1" t="s">
        <v>3</v>
      </c>
      <c r="W1989">
        <v>896844640</v>
      </c>
      <c r="X1989" s="1" t="s">
        <v>2</v>
      </c>
    </row>
    <row r="1990" spans="1:24" x14ac:dyDescent="0.35">
      <c r="A1990">
        <v>595953148</v>
      </c>
      <c r="B1990" s="1" t="s">
        <v>2</v>
      </c>
      <c r="W1990">
        <v>897447253</v>
      </c>
      <c r="X1990" s="1" t="s">
        <v>2</v>
      </c>
    </row>
    <row r="1991" spans="1:24" x14ac:dyDescent="0.35">
      <c r="A1991">
        <v>885708623</v>
      </c>
      <c r="B1991" s="1" t="s">
        <v>3</v>
      </c>
      <c r="W1991">
        <v>897711430</v>
      </c>
      <c r="X1991" s="1" t="s">
        <v>3</v>
      </c>
    </row>
    <row r="1992" spans="1:24" x14ac:dyDescent="0.35">
      <c r="A1992">
        <v>555791646</v>
      </c>
      <c r="B1992" s="1" t="s">
        <v>2</v>
      </c>
      <c r="W1992">
        <v>897845395</v>
      </c>
      <c r="X1992" s="1" t="s">
        <v>2</v>
      </c>
    </row>
    <row r="1993" spans="1:24" x14ac:dyDescent="0.35">
      <c r="A1993">
        <v>858194923</v>
      </c>
      <c r="B1993" s="1" t="s">
        <v>3</v>
      </c>
      <c r="W1993">
        <v>897896446</v>
      </c>
      <c r="X1993" s="1" t="s">
        <v>3</v>
      </c>
    </row>
    <row r="1994" spans="1:24" x14ac:dyDescent="0.35">
      <c r="A1994">
        <v>511451163</v>
      </c>
      <c r="B1994" s="1" t="s">
        <v>2</v>
      </c>
      <c r="W1994">
        <v>897912088</v>
      </c>
      <c r="X1994" s="1" t="s">
        <v>2</v>
      </c>
    </row>
    <row r="1995" spans="1:24" x14ac:dyDescent="0.35">
      <c r="A1995">
        <v>603162515</v>
      </c>
      <c r="B1995" s="1" t="s">
        <v>3</v>
      </c>
      <c r="W1995">
        <v>898148557</v>
      </c>
      <c r="X1995" s="1" t="s">
        <v>2</v>
      </c>
    </row>
    <row r="1996" spans="1:24" x14ac:dyDescent="0.35">
      <c r="A1996">
        <v>898148557</v>
      </c>
      <c r="B1996" s="1" t="s">
        <v>2</v>
      </c>
      <c r="W1996">
        <v>898148557</v>
      </c>
      <c r="X1996" s="1" t="s">
        <v>2</v>
      </c>
    </row>
    <row r="1997" spans="1:24" x14ac:dyDescent="0.35">
      <c r="A1997">
        <v>636351063</v>
      </c>
      <c r="B1997" s="1" t="s">
        <v>3</v>
      </c>
      <c r="W1997">
        <v>898555527</v>
      </c>
      <c r="X1997" s="1" t="s">
        <v>2</v>
      </c>
    </row>
    <row r="1998" spans="1:24" x14ac:dyDescent="0.35">
      <c r="A1998">
        <v>845239121</v>
      </c>
      <c r="B1998" s="1" t="s">
        <v>2</v>
      </c>
      <c r="W1998">
        <v>898557557</v>
      </c>
      <c r="X1998" s="1" t="s">
        <v>3</v>
      </c>
    </row>
    <row r="1999" spans="1:24" x14ac:dyDescent="0.35">
      <c r="A1999">
        <v>684151622</v>
      </c>
      <c r="B1999" s="1" t="s">
        <v>2</v>
      </c>
      <c r="W1999">
        <v>898614654</v>
      </c>
      <c r="X1999" s="1" t="s">
        <v>2</v>
      </c>
    </row>
    <row r="2000" spans="1:24" x14ac:dyDescent="0.35">
      <c r="A2000">
        <v>693156301</v>
      </c>
      <c r="B2000" s="1" t="s">
        <v>2</v>
      </c>
      <c r="W2000">
        <v>899155152</v>
      </c>
      <c r="X2000" s="1" t="s">
        <v>2</v>
      </c>
    </row>
    <row r="2001" spans="1:24" x14ac:dyDescent="0.35">
      <c r="A2001">
        <v>862867274</v>
      </c>
      <c r="B2001" s="1" t="s">
        <v>2</v>
      </c>
      <c r="W2001">
        <v>899694815</v>
      </c>
      <c r="X2001" s="1" t="s">
        <v>2</v>
      </c>
    </row>
    <row r="2002" spans="1:24" x14ac:dyDescent="0.35">
      <c r="W2002">
        <v>899787939</v>
      </c>
      <c r="X2002" s="1" t="s">
        <v>3</v>
      </c>
    </row>
    <row r="2003" spans="1:24" x14ac:dyDescent="0.35">
      <c r="W2003">
        <v>899945866</v>
      </c>
      <c r="X2003" s="1" t="s">
        <v>2</v>
      </c>
    </row>
  </sheetData>
  <phoneticPr fontId="2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CD839-C652-485E-8B97-D276904B23E6}">
  <dimension ref="A1"/>
  <sheetViews>
    <sheetView workbookViewId="0">
      <selection activeCell="B2" sqref="B2"/>
    </sheetView>
  </sheetViews>
  <sheetFormatPr defaultRowHeight="14.5" x14ac:dyDescent="0.35"/>
  <cols>
    <col min="2" max="2" width="8.7265625" customWidth="1"/>
  </cols>
  <sheetData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C1E2AEA3AE0F44EAEF440013D76C1CB" ma:contentTypeVersion="13" ma:contentTypeDescription="Utwórz nowy dokument." ma:contentTypeScope="" ma:versionID="c185af089503fce9663c06947e4887c7">
  <xsd:schema xmlns:xsd="http://www.w3.org/2001/XMLSchema" xmlns:xs="http://www.w3.org/2001/XMLSchema" xmlns:p="http://schemas.microsoft.com/office/2006/metadata/properties" xmlns:ns3="e23e2e33-106b-4881-8c1d-1880747e88c9" xmlns:ns4="3caf5e7f-6050-4b10-bdd5-0924bfb79be1" targetNamespace="http://schemas.microsoft.com/office/2006/metadata/properties" ma:root="true" ma:fieldsID="d9e7a429965653ea6734cf76fc32674a" ns3:_="" ns4:_="">
    <xsd:import namespace="e23e2e33-106b-4881-8c1d-1880747e88c9"/>
    <xsd:import namespace="3caf5e7f-6050-4b10-bdd5-0924bfb79b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3e2e33-106b-4881-8c1d-1880747e88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af5e7f-6050-4b10-bdd5-0924bfb79be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A 0 E A A B Q S w M E F A A C A A g A S m F 0 U e V b U 7 G k A A A A 9 Q A A A B I A H A B D b 2 5 m a W c v U G F j a 2 F n Z S 5 4 b W w g o h g A K K A U A A A A A A A A A A A A A A A A A A A A A A A A A A A A h Y + x D o I w G I R f h X S n L T U q I T 9 l c I W E x M S 4 k l K h E Q q h x f J u D j 6 S r y B G U T f H + + 4 u u b t f b 5 B M b e N d 5 G B U p 2 M U Y I o 8 q U V X K l 3 F a L Q n P 0 Q J h 7 w Q 5 6 K S 3 h z W J p q M i l F t b R 8 R 4 p z D b o W 7 o S K M 0 o A c s 3 Q v a t k W v t L G F l p I 9 G m V / 1 u I w + E 1 h j M c b v C W r T E F s j D I l P 7 6 b J 7 7 d H 8 g 7 M b G j o P k f e P n K Z B F A n l f 4 A 9 Q S w M E F A A C A A g A S m F 0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p h d F F p 5 r x 3 B w E A A N A D A A A T A B w A R m 9 y b X V s Y X M v U 2 V j d G l v b j E u b S C i G A A o o B Q A A A A A A A A A A A A A A A A A A A A A A A A A A A D t k D t P w z A U h W c i 5 T 9 Y 7 p J I J i L h M Y A y J S C x I K G E q W E I 6 W 1 r c K 4 j + w Y 1 q v L f c W X x G B i Q W O v B j 3 O u 7 j 3 + L H Q k N b L K n + l N G I S B 3 b Y G V o x A w V r j x H K m g M K A u V X p 0 X T g l M K + J 6 X u x h 6 Q o j u p I C k 0 k n v Y i B f X z Z M F Y 5 s B T 1 + b E u w b 6 a E h 6 A + b 7 5 n Q j n g s l i U o 2 U s C k / M T L l i h 1 d i j z T P B b r H T K 4 m b P M 0 u z w R 7 H D V B R Z O C / P u a P G i E 5 1 j 4 b A t e b F v c u O T 1 N A B 3 I e v 2 x R X V p k W 7 1 q b 3 3 Q + m j f x H x H 7 P v Z q 6 6 f d I V x f J w Z 8 F + z Q y Z 5 C T H I 4 d z X M c B h J / n f c T 3 Y J / w Y u y m B 8 J / o v g + Z H g X w l + A F B L A Q I t A B Q A A g A I A E p h d F H l W 1 O x p A A A A P U A A A A S A A A A A A A A A A A A A A A A A A A A A A B D b 2 5 m a W c v U G F j a 2 F n Z S 5 4 b W x Q S w E C L Q A U A A I A C A B K Y X R R D 8 r p q 6 Q A A A D p A A A A E w A A A A A A A A A A A A A A A A D w A A A A W 0 N v b n R l b n R f V H l w Z X N d L n h t b F B L A Q I t A B Q A A g A I A E p h d F F p 5 r x 3 B w E A A N A D A A A T A A A A A A A A A A A A A A A A A O E B A A B G b 3 J t d W x h c y 9 T Z W N 0 a W 9 u M S 5 t U E s F B g A A A A A D A A M A w g A A A D U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0 W A A A A A A A A K x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l b G V m b 2 5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s Z W Z v b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M F Q x M D o 0 M z o y M y 4 x N j A 5 N j Q x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s Z W Z v b n k v Q 2 h h b m d l Z C B U e X B l L n t D b 2 x 1 b W 4 x L D B 9 J n F 1 b 3 Q 7 L C Z x d W 9 0 O 1 N l Y 3 R p b 2 4 x L 3 R l b G V m b 2 5 5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W x l Z m 9 u e S 9 D a G F u Z 2 V k I F R 5 c G U u e 0 N v b H V t b j E s M H 0 m c X V v d D s s J n F 1 b 3 Q 7 U 2 V j d G l v b j E v d G V s Z W Z v b n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x l Z m 9 u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x l Z m 9 u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G V m b 2 5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V s Z W Z v b n k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M F Q x M D o 0 M z o y M y 4 x N j A 5 N j Q x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I w M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G V m b 2 5 5 L 0 N o Y W 5 n Z W Q g V H l w Z S 5 7 Q 2 9 s d W 1 u M S w w f S Z x d W 9 0 O y w m c X V v d D t T Z W N 0 a W 9 u M S 9 0 Z W x l Z m 9 u e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s Z W Z v b n k v Q 2 h h b m d l Z C B U e X B l L n t D b 2 x 1 b W 4 x L D B 9 J n F 1 b 3 Q 7 L C Z x d W 9 0 O 1 N l Y 3 R p b 2 4 x L 3 R l b G V m b 2 5 5 L 0 N o Y W 5 n Z W Q g V H l w Z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b G V m b 2 5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G V m b 2 5 5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s Z W Z v b n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Z W x l Z m 9 u e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w V D E w O j Q z O j I z L j E 2 M D k 2 N D F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M j A w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s Z W Z v b n k v Q 2 h h b m d l Z C B U e X B l L n t D b 2 x 1 b W 4 x L D B 9 J n F 1 b 3 Q 7 L C Z x d W 9 0 O 1 N l Y 3 R p b 2 4 x L 3 R l b G V m b 2 5 5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W x l Z m 9 u e S 9 D a G F u Z 2 V k I F R 5 c G U u e 0 N v b H V t b j E s M H 0 m c X V v d D s s J n F 1 b 3 Q 7 U 2 V j d G l v b j E v d G V s Z W Z v b n k v Q 2 h h b m d l Z C B U e X B l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V s Z W Z v b n k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s Z W Z v b n k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Z P r i Q M d X E 2 w f s j 6 c G m i 2 g A A A A A C A A A A A A A Q Z g A A A A E A A C A A A A A j v / d k c N j / e 2 n 1 1 Q c R m Z K e v H c F w 2 t 6 k Z v r L D t f p F e 9 X w A A A A A O g A A A A A I A A C A A A A A G k 0 7 K l q c + H x t V q 4 r N R / g D H L o 5 z M n t X 1 2 w 8 v O X e 2 Q + X F A A A A B J / / J J W 2 1 h 5 4 E j m y 4 G q T W K V M S 6 a I d 3 8 a + R R H C i K o 2 6 f V l s F v c e D R R M K X z H p E I c T G S C g f C I A O r B k D t 1 i e m R g S R R l s 8 2 a L 0 x Q + A c q T 1 m n r b J v 0 A A A A B 6 y N D w O c q i c d / F b f s p J o 4 u L 0 T A m 1 C d z F 7 A q E C J q q Z n 7 k G q 7 0 T b D 0 X w U U T 5 P B g e W z a N 7 d F L U 5 D I 6 3 N O S p e z p S A j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66A9844-7F35-4152-BC7C-D77BF467A7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12F242-F253-4466-A28B-15AD066597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3e2e33-106b-4881-8c1d-1880747e88c9"/>
    <ds:schemaRef ds:uri="3caf5e7f-6050-4b10-bdd5-0924bfb79b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3A14332-56F8-4E46-B7D9-5055192E701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01AD9D4-E953-4AEB-A287-C24BD160963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23e2e33-106b-4881-8c1d-1880747e88c9"/>
    <ds:schemaRef ds:uri="http://purl.org/dc/elements/1.1/"/>
    <ds:schemaRef ds:uri="http://schemas.microsoft.com/office/2006/metadata/properties"/>
    <ds:schemaRef ds:uri="3caf5e7f-6050-4b10-bdd5-0924bfb79be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Nita-Jagielski</dc:creator>
  <cp:lastModifiedBy>Piotr Nita-Jagielski</cp:lastModifiedBy>
  <dcterms:created xsi:type="dcterms:W3CDTF">2020-11-20T10:38:14Z</dcterms:created>
  <dcterms:modified xsi:type="dcterms:W3CDTF">2020-11-20T11:26:51Z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0x0101008C1E2AEA3AE0F44EAEF440013D76C1CB</vt:lpwstr>
  </property>
</Properties>
</file>