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13_ncr:40009_{7A8B6383-36BC-4CD9-BBFA-E5D7421C87EC}" xr6:coauthVersionLast="45" xr6:coauthVersionMax="45" xr10:uidLastSave="{00000000-0000-0000-0000-000000000000}"/>
  <bookViews>
    <workbookView xWindow="-120" yWindow="-120" windowWidth="29040" windowHeight="15840"/>
  </bookViews>
  <sheets>
    <sheet name="pogoda" sheetId="1" r:id="rId1"/>
  </sheets>
  <calcPr calcId="0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/>
  <c r="T18" i="1"/>
  <c r="T19" i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/>
  <c r="T37" i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/>
  <c r="T51" i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/>
  <c r="T65" i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/>
  <c r="T79" i="1"/>
  <c r="T80" i="1"/>
  <c r="T81" i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/>
  <c r="T94" i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/>
  <c r="T108" i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/>
  <c r="T122" i="1"/>
  <c r="T123" i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/>
  <c r="T137" i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/>
  <c r="T152" i="1"/>
  <c r="T153" i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/>
  <c r="T166" i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/>
  <c r="T180" i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/>
  <c r="T194" i="1"/>
  <c r="T195" i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/>
  <c r="T213" i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/>
  <c r="T228" i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/>
  <c r="T242" i="1"/>
  <c r="T243" i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/>
  <c r="T256" i="1"/>
  <c r="T257" i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/>
  <c r="T270" i="1"/>
  <c r="T271" i="1"/>
  <c r="T272" i="1"/>
  <c r="T273" i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/>
  <c r="T287" i="1"/>
  <c r="T288" i="1"/>
  <c r="T289" i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/>
  <c r="T301" i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/>
  <c r="T315" i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/>
  <c r="T330" i="1"/>
  <c r="T331" i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/>
  <c r="T344" i="1"/>
  <c r="T345" i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/>
  <c r="T359" i="1"/>
  <c r="T360" i="1"/>
  <c r="T361" i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/>
  <c r="T373" i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/>
  <c r="T387" i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/>
  <c r="T401" i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/>
  <c r="T415" i="1"/>
  <c r="T416" i="1"/>
  <c r="T417" i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/>
  <c r="T429" i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/>
  <c r="T444" i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/>
  <c r="T462" i="1"/>
  <c r="T463" i="1"/>
  <c r="T464" i="1"/>
  <c r="T465" i="1"/>
  <c r="T466" i="1" s="1"/>
  <c r="T467" i="1" s="1"/>
  <c r="T468" i="1" s="1"/>
  <c r="T469" i="1" s="1"/>
  <c r="T470" i="1" s="1"/>
  <c r="T471" i="1" s="1"/>
  <c r="T472" i="1" s="1"/>
  <c r="T473" i="1" s="1"/>
  <c r="T474" i="1" s="1"/>
  <c r="T475" i="1"/>
  <c r="T476" i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/>
  <c r="T492" i="1"/>
  <c r="T493" i="1" s="1"/>
  <c r="T494" i="1" s="1"/>
  <c r="T495" i="1" s="1"/>
  <c r="T496" i="1" s="1"/>
  <c r="T497" i="1" s="1"/>
  <c r="T498" i="1" s="1"/>
  <c r="T499" i="1" s="1"/>
  <c r="T500" i="1" s="1"/>
  <c r="T501" i="1" s="1"/>
  <c r="T3" i="1"/>
  <c r="S5" i="1"/>
  <c r="AB15" i="1"/>
  <c r="AB14" i="1"/>
  <c r="AB13" i="1"/>
  <c r="AB12" i="1"/>
  <c r="AB11" i="1"/>
  <c r="AB10" i="1"/>
  <c r="AB9" i="1"/>
  <c r="AB8" i="1"/>
  <c r="AB6" i="1"/>
  <c r="AB7" i="1"/>
  <c r="W6" i="1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V3" i="1"/>
  <c r="Y4" i="1"/>
  <c r="G4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/>
  <c r="G17" i="1"/>
  <c r="G18" i="1"/>
  <c r="G19" i="1"/>
  <c r="G20" i="1"/>
  <c r="G21" i="1"/>
  <c r="G22" i="1" s="1"/>
  <c r="G23" i="1" s="1"/>
  <c r="G24" i="1" s="1"/>
  <c r="G25" i="1" s="1"/>
  <c r="G26" i="1"/>
  <c r="G27" i="1"/>
  <c r="G28" i="1"/>
  <c r="G29" i="1"/>
  <c r="G30" i="1"/>
  <c r="G31" i="1"/>
  <c r="G32" i="1"/>
  <c r="G33" i="1" s="1"/>
  <c r="G34" i="1" s="1"/>
  <c r="G35" i="1" s="1"/>
  <c r="G36" i="1" s="1"/>
  <c r="G37" i="1" s="1"/>
  <c r="G38" i="1"/>
  <c r="G39" i="1"/>
  <c r="G40" i="1"/>
  <c r="G41" i="1"/>
  <c r="G42" i="1"/>
  <c r="G43" i="1"/>
  <c r="G44" i="1" s="1"/>
  <c r="G45" i="1" s="1"/>
  <c r="G46" i="1" s="1"/>
  <c r="G47" i="1" s="1"/>
  <c r="G48" i="1" s="1"/>
  <c r="G49" i="1"/>
  <c r="G50" i="1"/>
  <c r="G51" i="1"/>
  <c r="G52" i="1"/>
  <c r="G53" i="1"/>
  <c r="G54" i="1" s="1"/>
  <c r="G55" i="1" s="1"/>
  <c r="G56" i="1" s="1"/>
  <c r="G57" i="1" s="1"/>
  <c r="G58" i="1" s="1"/>
  <c r="G59" i="1" s="1"/>
  <c r="G60" i="1"/>
  <c r="G61" i="1"/>
  <c r="G62" i="1"/>
  <c r="G63" i="1"/>
  <c r="G64" i="1"/>
  <c r="G65" i="1" s="1"/>
  <c r="G66" i="1" s="1"/>
  <c r="G67" i="1" s="1"/>
  <c r="G68" i="1" s="1"/>
  <c r="G69" i="1" s="1"/>
  <c r="G70" i="1"/>
  <c r="G71" i="1"/>
  <c r="G72" i="1"/>
  <c r="G73" i="1"/>
  <c r="G74" i="1"/>
  <c r="G75" i="1"/>
  <c r="G76" i="1"/>
  <c r="G77" i="1" s="1"/>
  <c r="G78" i="1" s="1"/>
  <c r="G79" i="1" s="1"/>
  <c r="G80" i="1" s="1"/>
  <c r="G81" i="1"/>
  <c r="G82" i="1"/>
  <c r="G83" i="1"/>
  <c r="G84" i="1"/>
  <c r="G85" i="1"/>
  <c r="G86" i="1"/>
  <c r="G87" i="1"/>
  <c r="G88" i="1"/>
  <c r="G89" i="1" s="1"/>
  <c r="G90" i="1" s="1"/>
  <c r="G91" i="1" s="1"/>
  <c r="G92" i="1" s="1"/>
  <c r="G93" i="1"/>
  <c r="G94" i="1"/>
  <c r="G95" i="1"/>
  <c r="G96" i="1"/>
  <c r="G97" i="1"/>
  <c r="G98" i="1" s="1"/>
  <c r="G99" i="1" s="1"/>
  <c r="G100" i="1" s="1"/>
  <c r="G101" i="1" s="1"/>
  <c r="G102" i="1" s="1"/>
  <c r="G103" i="1" s="1"/>
  <c r="G104" i="1" s="1"/>
  <c r="G105" i="1"/>
  <c r="G106" i="1"/>
  <c r="G107" i="1"/>
  <c r="G108" i="1"/>
  <c r="G109" i="1" s="1"/>
  <c r="G110" i="1" s="1"/>
  <c r="G111" i="1" s="1"/>
  <c r="G112" i="1" s="1"/>
  <c r="G113" i="1" s="1"/>
  <c r="G114" i="1" s="1"/>
  <c r="G115" i="1"/>
  <c r="G116" i="1"/>
  <c r="G117" i="1"/>
  <c r="G118" i="1"/>
  <c r="G119" i="1"/>
  <c r="G120" i="1"/>
  <c r="G121" i="1" s="1"/>
  <c r="G122" i="1" s="1"/>
  <c r="G123" i="1" s="1"/>
  <c r="G124" i="1" s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/>
  <c r="G149" i="1"/>
  <c r="G150" i="1"/>
  <c r="G151" i="1"/>
  <c r="G152" i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 s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/>
  <c r="G177" i="1" s="1"/>
  <c r="G178" i="1" s="1"/>
  <c r="G179" i="1" s="1"/>
  <c r="G180" i="1"/>
  <c r="G181" i="1"/>
  <c r="G182" i="1"/>
  <c r="G183" i="1"/>
  <c r="G184" i="1"/>
  <c r="G185" i="1"/>
  <c r="G186" i="1"/>
  <c r="G187" i="1"/>
  <c r="G188" i="1" s="1"/>
  <c r="G189" i="1" s="1"/>
  <c r="G190" i="1" s="1"/>
  <c r="G191" i="1" s="1"/>
  <c r="G192" i="1"/>
  <c r="G193" i="1"/>
  <c r="G194" i="1"/>
  <c r="G195" i="1"/>
  <c r="G196" i="1"/>
  <c r="G197" i="1" s="1"/>
  <c r="G198" i="1" s="1"/>
  <c r="G199" i="1" s="1"/>
  <c r="G200" i="1" s="1"/>
  <c r="G201" i="1" s="1"/>
  <c r="G202" i="1" s="1"/>
  <c r="G203" i="1" s="1"/>
  <c r="G204" i="1"/>
  <c r="G205" i="1"/>
  <c r="G206" i="1"/>
  <c r="G207" i="1"/>
  <c r="G208" i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 s="1"/>
  <c r="G221" i="1" s="1"/>
  <c r="G222" i="1" s="1"/>
  <c r="G223" i="1" s="1"/>
  <c r="G224" i="1"/>
  <c r="G225" i="1"/>
  <c r="G226" i="1"/>
  <c r="G227" i="1"/>
  <c r="G228" i="1"/>
  <c r="G229" i="1"/>
  <c r="G230" i="1"/>
  <c r="G231" i="1"/>
  <c r="G232" i="1"/>
  <c r="G233" i="1" s="1"/>
  <c r="G234" i="1" s="1"/>
  <c r="G235" i="1"/>
  <c r="G236" i="1"/>
  <c r="G237" i="1"/>
  <c r="G238" i="1"/>
  <c r="G239" i="1"/>
  <c r="G240" i="1"/>
  <c r="G241" i="1" s="1"/>
  <c r="G242" i="1" s="1"/>
  <c r="G243" i="1" s="1"/>
  <c r="G244" i="1" s="1"/>
  <c r="G245" i="1" s="1"/>
  <c r="G246" i="1" s="1"/>
  <c r="G247" i="1"/>
  <c r="G248" i="1"/>
  <c r="G249" i="1"/>
  <c r="G250" i="1"/>
  <c r="G251" i="1"/>
  <c r="G252" i="1" s="1"/>
  <c r="G253" i="1" s="1"/>
  <c r="G254" i="1" s="1"/>
  <c r="G255" i="1" s="1"/>
  <c r="G256" i="1" s="1"/>
  <c r="G257" i="1" s="1"/>
  <c r="G258" i="1"/>
  <c r="G259" i="1"/>
  <c r="G260" i="1"/>
  <c r="G261" i="1"/>
  <c r="G262" i="1"/>
  <c r="G263" i="1"/>
  <c r="G264" i="1"/>
  <c r="G265" i="1" s="1"/>
  <c r="G266" i="1" s="1"/>
  <c r="G267" i="1" s="1"/>
  <c r="G268" i="1"/>
  <c r="G269" i="1"/>
  <c r="G270" i="1"/>
  <c r="G271" i="1"/>
  <c r="G272" i="1"/>
  <c r="G273" i="1"/>
  <c r="G274" i="1"/>
  <c r="G275" i="1"/>
  <c r="G276" i="1" s="1"/>
  <c r="G277" i="1" s="1"/>
  <c r="G278" i="1" s="1"/>
  <c r="G279" i="1"/>
  <c r="G280" i="1"/>
  <c r="G281" i="1"/>
  <c r="G282" i="1"/>
  <c r="G283" i="1"/>
  <c r="G284" i="1"/>
  <c r="G285" i="1"/>
  <c r="G286" i="1" s="1"/>
  <c r="G287" i="1" s="1"/>
  <c r="G288" i="1" s="1"/>
  <c r="G289" i="1" s="1"/>
  <c r="G290" i="1" s="1"/>
  <c r="G291" i="1"/>
  <c r="G292" i="1"/>
  <c r="G293" i="1"/>
  <c r="G294" i="1"/>
  <c r="G295" i="1"/>
  <c r="G296" i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/>
  <c r="G308" i="1" s="1"/>
  <c r="G309" i="1" s="1"/>
  <c r="G310" i="1" s="1"/>
  <c r="G311" i="1" s="1"/>
  <c r="G312" i="1" s="1"/>
  <c r="G313" i="1"/>
  <c r="G314" i="1"/>
  <c r="G315" i="1"/>
  <c r="G316" i="1"/>
  <c r="G317" i="1"/>
  <c r="G318" i="1"/>
  <c r="G319" i="1"/>
  <c r="G320" i="1"/>
  <c r="G321" i="1" s="1"/>
  <c r="G322" i="1" s="1"/>
  <c r="G323" i="1"/>
  <c r="G324" i="1"/>
  <c r="G325" i="1"/>
  <c r="G326" i="1"/>
  <c r="G327" i="1"/>
  <c r="G328" i="1"/>
  <c r="G329" i="1"/>
  <c r="G330" i="1" s="1"/>
  <c r="G331" i="1" s="1"/>
  <c r="G332" i="1" s="1"/>
  <c r="G333" i="1" s="1"/>
  <c r="G334" i="1"/>
  <c r="G335" i="1"/>
  <c r="G336" i="1"/>
  <c r="G337" i="1"/>
  <c r="G338" i="1"/>
  <c r="G339" i="1"/>
  <c r="G340" i="1" s="1"/>
  <c r="G341" i="1" s="1"/>
  <c r="G342" i="1" s="1"/>
  <c r="G343" i="1" s="1"/>
  <c r="G344" i="1" s="1"/>
  <c r="G345" i="1" s="1"/>
  <c r="G346" i="1"/>
  <c r="G347" i="1"/>
  <c r="G348" i="1"/>
  <c r="G349" i="1"/>
  <c r="G350" i="1" s="1"/>
  <c r="G351" i="1" s="1"/>
  <c r="G352" i="1" s="1"/>
  <c r="G353" i="1" s="1"/>
  <c r="G354" i="1" s="1"/>
  <c r="G355" i="1" s="1"/>
  <c r="G356" i="1" s="1"/>
  <c r="G357" i="1"/>
  <c r="G358" i="1"/>
  <c r="G359" i="1"/>
  <c r="G360" i="1"/>
  <c r="G361" i="1"/>
  <c r="G362" i="1" s="1"/>
  <c r="G363" i="1" s="1"/>
  <c r="G364" i="1" s="1"/>
  <c r="G365" i="1" s="1"/>
  <c r="G366" i="1" s="1"/>
  <c r="G367" i="1"/>
  <c r="G368" i="1"/>
  <c r="G369" i="1"/>
  <c r="G370" i="1"/>
  <c r="G371" i="1"/>
  <c r="G372" i="1"/>
  <c r="G373" i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 s="1"/>
  <c r="G386" i="1" s="1"/>
  <c r="G387" i="1" s="1"/>
  <c r="G388" i="1" s="1"/>
  <c r="G389" i="1" s="1"/>
  <c r="G390" i="1"/>
  <c r="G391" i="1"/>
  <c r="G392" i="1"/>
  <c r="G393" i="1"/>
  <c r="G394" i="1"/>
  <c r="G395" i="1"/>
  <c r="G396" i="1" s="1"/>
  <c r="G397" i="1" s="1"/>
  <c r="G398" i="1" s="1"/>
  <c r="G399" i="1" s="1"/>
  <c r="G400" i="1" s="1"/>
  <c r="G401" i="1" s="1"/>
  <c r="G402" i="1"/>
  <c r="G403" i="1"/>
  <c r="G404" i="1"/>
  <c r="G405" i="1"/>
  <c r="G406" i="1" s="1"/>
  <c r="G407" i="1" s="1"/>
  <c r="G408" i="1" s="1"/>
  <c r="G409" i="1" s="1"/>
  <c r="G410" i="1" s="1"/>
  <c r="G411" i="1" s="1"/>
  <c r="G412" i="1"/>
  <c r="G413" i="1"/>
  <c r="G414" i="1"/>
  <c r="G415" i="1"/>
  <c r="G416" i="1"/>
  <c r="G417" i="1"/>
  <c r="G418" i="1" s="1"/>
  <c r="G419" i="1" s="1"/>
  <c r="G420" i="1" s="1"/>
  <c r="G421" i="1" s="1"/>
  <c r="G422" i="1"/>
  <c r="G423" i="1"/>
  <c r="G424" i="1"/>
  <c r="G425" i="1"/>
  <c r="G426" i="1"/>
  <c r="G427" i="1"/>
  <c r="G428" i="1"/>
  <c r="G429" i="1" s="1"/>
  <c r="G430" i="1" s="1"/>
  <c r="G431" i="1" s="1"/>
  <c r="G432" i="1" s="1"/>
  <c r="G433" i="1"/>
  <c r="G434" i="1"/>
  <c r="G435" i="1"/>
  <c r="G436" i="1"/>
  <c r="G437" i="1"/>
  <c r="G438" i="1"/>
  <c r="G439" i="1"/>
  <c r="G440" i="1"/>
  <c r="G441" i="1" s="1"/>
  <c r="G442" i="1" s="1"/>
  <c r="G443" i="1" s="1"/>
  <c r="G444" i="1" s="1"/>
  <c r="G445" i="1"/>
  <c r="G446" i="1"/>
  <c r="G447" i="1"/>
  <c r="G448" i="1"/>
  <c r="G449" i="1" s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 s="1"/>
  <c r="G462" i="1" s="1"/>
  <c r="G463" i="1" s="1"/>
  <c r="G464" i="1" s="1"/>
  <c r="G465" i="1" s="1"/>
  <c r="G466" i="1" s="1"/>
  <c r="G467" i="1"/>
  <c r="G468" i="1"/>
  <c r="G469" i="1"/>
  <c r="G470" i="1"/>
  <c r="G471" i="1"/>
  <c r="G472" i="1"/>
  <c r="G473" i="1" s="1"/>
  <c r="G474" i="1" s="1"/>
  <c r="G475" i="1" s="1"/>
  <c r="G476" i="1" s="1"/>
  <c r="G477" i="1"/>
  <c r="G478" i="1"/>
  <c r="G479" i="1"/>
  <c r="G480" i="1"/>
  <c r="G481" i="1"/>
  <c r="G482" i="1"/>
  <c r="G483" i="1"/>
  <c r="G484" i="1" s="1"/>
  <c r="G485" i="1" s="1"/>
  <c r="G486" i="1" s="1"/>
  <c r="G487" i="1" s="1"/>
  <c r="G488" i="1" s="1"/>
  <c r="G489" i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/>
  <c r="G501" i="1"/>
  <c r="G3" i="1"/>
  <c r="V2" i="1"/>
  <c r="U3" i="1"/>
  <c r="U4" i="1"/>
  <c r="U2" i="1"/>
  <c r="S4" i="1"/>
  <c r="S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AE10" i="1" l="1"/>
  <c r="AE8" i="1"/>
  <c r="AE9" i="1"/>
  <c r="AE7" i="1"/>
  <c r="AE6" i="1"/>
  <c r="AE11" i="1"/>
  <c r="V4" i="1"/>
  <c r="V5" i="1"/>
  <c r="U5" i="1"/>
  <c r="V6" i="1" l="1"/>
  <c r="U6" i="1"/>
  <c r="V7" i="1" l="1"/>
  <c r="U7" i="1"/>
  <c r="V8" i="1" l="1"/>
  <c r="U8" i="1"/>
  <c r="V9" i="1" l="1"/>
  <c r="U9" i="1"/>
  <c r="U10" i="1" l="1"/>
  <c r="V10" i="1"/>
  <c r="V11" i="1" l="1"/>
  <c r="U11" i="1"/>
  <c r="V12" i="1" l="1"/>
  <c r="U12" i="1"/>
  <c r="V13" i="1" l="1"/>
  <c r="U13" i="1"/>
  <c r="V14" i="1" l="1"/>
  <c r="U14" i="1"/>
  <c r="U15" i="1" l="1"/>
  <c r="V15" i="1"/>
  <c r="V16" i="1" l="1"/>
  <c r="U16" i="1"/>
  <c r="V17" i="1" l="1"/>
  <c r="U17" i="1"/>
  <c r="U18" i="1" l="1"/>
  <c r="V18" i="1"/>
  <c r="V19" i="1" l="1"/>
  <c r="U19" i="1"/>
  <c r="U20" i="1" l="1"/>
  <c r="V20" i="1"/>
  <c r="V21" i="1" l="1"/>
  <c r="U21" i="1"/>
  <c r="V22" i="1" l="1"/>
  <c r="U22" i="1"/>
  <c r="V23" i="1" l="1"/>
  <c r="U23" i="1"/>
  <c r="V24" i="1" l="1"/>
  <c r="U24" i="1"/>
  <c r="V25" i="1" l="1"/>
  <c r="U25" i="1"/>
  <c r="U26" i="1" l="1"/>
  <c r="V26" i="1"/>
  <c r="V27" i="1" l="1"/>
  <c r="U27" i="1"/>
  <c r="V28" i="1" l="1"/>
  <c r="U28" i="1"/>
  <c r="V29" i="1" l="1"/>
  <c r="U29" i="1"/>
  <c r="V30" i="1" l="1"/>
  <c r="U30" i="1"/>
  <c r="V31" i="1" l="1"/>
  <c r="U31" i="1"/>
  <c r="V32" i="1" l="1"/>
  <c r="U32" i="1"/>
  <c r="V33" i="1" l="1"/>
  <c r="U33" i="1"/>
  <c r="V34" i="1" l="1"/>
  <c r="U34" i="1"/>
  <c r="U35" i="1" l="1"/>
  <c r="V35" i="1"/>
  <c r="U36" i="1" l="1"/>
  <c r="V36" i="1"/>
  <c r="V37" i="1" l="1"/>
  <c r="U37" i="1"/>
  <c r="V38" i="1" l="1"/>
  <c r="U38" i="1"/>
  <c r="U39" i="1" l="1"/>
  <c r="V39" i="1"/>
  <c r="V40" i="1" l="1"/>
  <c r="U40" i="1"/>
  <c r="V41" i="1" l="1"/>
  <c r="U41" i="1"/>
  <c r="V42" i="1" l="1"/>
  <c r="U42" i="1"/>
  <c r="V43" i="1" l="1"/>
  <c r="U43" i="1"/>
  <c r="V44" i="1" l="1"/>
  <c r="U44" i="1"/>
  <c r="V45" i="1" l="1"/>
  <c r="U45" i="1"/>
  <c r="V46" i="1" l="1"/>
  <c r="U46" i="1"/>
  <c r="U47" i="1" l="1"/>
  <c r="V47" i="1"/>
  <c r="U48" i="1" l="1"/>
  <c r="V48" i="1"/>
  <c r="V49" i="1" l="1"/>
  <c r="U49" i="1"/>
  <c r="U50" i="1" l="1"/>
  <c r="V50" i="1"/>
  <c r="V51" i="1" l="1"/>
  <c r="U51" i="1"/>
  <c r="V52" i="1" l="1"/>
  <c r="U52" i="1"/>
  <c r="V53" i="1" l="1"/>
  <c r="U53" i="1"/>
  <c r="V54" i="1" l="1"/>
  <c r="U54" i="1"/>
  <c r="V55" i="1" l="1"/>
  <c r="U55" i="1"/>
  <c r="V56" i="1" l="1"/>
  <c r="U56" i="1"/>
  <c r="V57" i="1" l="1"/>
  <c r="U57" i="1"/>
  <c r="U58" i="1" l="1"/>
  <c r="V58" i="1"/>
  <c r="V59" i="1" l="1"/>
  <c r="U59" i="1"/>
  <c r="V60" i="1" l="1"/>
  <c r="U60" i="1"/>
  <c r="V61" i="1" l="1"/>
  <c r="U61" i="1"/>
  <c r="V62" i="1" l="1"/>
  <c r="U62" i="1"/>
  <c r="V63" i="1" l="1"/>
  <c r="U63" i="1"/>
  <c r="V64" i="1" l="1"/>
  <c r="U64" i="1"/>
  <c r="V65" i="1" l="1"/>
  <c r="U65" i="1"/>
  <c r="V66" i="1" l="1"/>
  <c r="U66" i="1"/>
  <c r="V67" i="1" l="1"/>
  <c r="U67" i="1"/>
  <c r="V68" i="1" l="1"/>
  <c r="U68" i="1"/>
  <c r="V69" i="1" l="1"/>
  <c r="U69" i="1"/>
  <c r="V70" i="1" l="1"/>
  <c r="U70" i="1"/>
  <c r="V71" i="1" l="1"/>
  <c r="U71" i="1"/>
  <c r="U72" i="1" l="1"/>
  <c r="V72" i="1"/>
  <c r="V73" i="1" l="1"/>
  <c r="U73" i="1"/>
  <c r="V74" i="1" l="1"/>
  <c r="U74" i="1"/>
  <c r="V75" i="1" l="1"/>
  <c r="U75" i="1"/>
  <c r="V76" i="1" l="1"/>
  <c r="U76" i="1"/>
  <c r="V77" i="1" l="1"/>
  <c r="U77" i="1"/>
  <c r="V78" i="1" l="1"/>
  <c r="U78" i="1"/>
  <c r="V79" i="1" l="1"/>
  <c r="U79" i="1"/>
  <c r="V80" i="1" l="1"/>
  <c r="U80" i="1"/>
  <c r="V81" i="1" l="1"/>
  <c r="U81" i="1"/>
  <c r="V82" i="1" l="1"/>
  <c r="U82" i="1"/>
  <c r="V83" i="1" l="1"/>
  <c r="U83" i="1"/>
  <c r="V84" i="1" l="1"/>
  <c r="U84" i="1"/>
  <c r="V85" i="1" l="1"/>
  <c r="U85" i="1"/>
  <c r="V86" i="1" l="1"/>
  <c r="U86" i="1"/>
  <c r="V87" i="1" l="1"/>
  <c r="U87" i="1"/>
  <c r="V88" i="1" l="1"/>
  <c r="U88" i="1"/>
  <c r="V89" i="1" l="1"/>
  <c r="U89" i="1"/>
  <c r="V90" i="1" l="1"/>
  <c r="U90" i="1"/>
  <c r="V91" i="1" l="1"/>
  <c r="U91" i="1"/>
  <c r="V92" i="1" l="1"/>
  <c r="U92" i="1"/>
  <c r="V93" i="1" l="1"/>
  <c r="U93" i="1"/>
  <c r="V94" i="1" l="1"/>
  <c r="U94" i="1"/>
  <c r="V95" i="1" l="1"/>
  <c r="U95" i="1"/>
  <c r="V96" i="1" l="1"/>
  <c r="U96" i="1"/>
  <c r="V97" i="1" l="1"/>
  <c r="U97" i="1"/>
  <c r="V98" i="1" l="1"/>
  <c r="U98" i="1"/>
  <c r="V99" i="1" l="1"/>
  <c r="U99" i="1"/>
  <c r="V100" i="1" l="1"/>
  <c r="U100" i="1"/>
  <c r="V101" i="1" l="1"/>
  <c r="U101" i="1"/>
  <c r="V102" i="1" l="1"/>
  <c r="U102" i="1"/>
  <c r="V103" i="1" l="1"/>
  <c r="U103" i="1"/>
  <c r="V104" i="1" l="1"/>
  <c r="U104" i="1"/>
  <c r="V105" i="1" l="1"/>
  <c r="U105" i="1"/>
  <c r="V106" i="1" l="1"/>
  <c r="U106" i="1"/>
  <c r="U107" i="1" l="1"/>
  <c r="V107" i="1"/>
  <c r="V108" i="1" l="1"/>
  <c r="U108" i="1"/>
  <c r="V109" i="1" l="1"/>
  <c r="U109" i="1"/>
  <c r="V110" i="1" l="1"/>
  <c r="U110" i="1"/>
  <c r="V111" i="1" l="1"/>
  <c r="U111" i="1"/>
  <c r="V112" i="1" l="1"/>
  <c r="U112" i="1"/>
  <c r="V113" i="1" l="1"/>
  <c r="U113" i="1"/>
  <c r="V114" i="1" l="1"/>
  <c r="U114" i="1"/>
  <c r="V115" i="1" l="1"/>
  <c r="U115" i="1"/>
  <c r="V116" i="1" l="1"/>
  <c r="U116" i="1"/>
  <c r="V117" i="1" l="1"/>
  <c r="U117" i="1"/>
  <c r="V118" i="1" l="1"/>
  <c r="U118" i="1"/>
  <c r="U119" i="1" l="1"/>
  <c r="V119" i="1"/>
  <c r="V120" i="1" l="1"/>
  <c r="U120" i="1"/>
  <c r="U121" i="1" l="1"/>
  <c r="V121" i="1"/>
  <c r="V122" i="1" l="1"/>
  <c r="U122" i="1"/>
  <c r="V123" i="1" l="1"/>
  <c r="U123" i="1"/>
  <c r="V124" i="1" l="1"/>
  <c r="U124" i="1"/>
  <c r="V125" i="1" l="1"/>
  <c r="U125" i="1"/>
  <c r="V126" i="1" l="1"/>
  <c r="U126" i="1"/>
  <c r="U127" i="1" l="1"/>
  <c r="V127" i="1"/>
  <c r="V128" i="1" l="1"/>
  <c r="U128" i="1"/>
  <c r="V129" i="1" l="1"/>
  <c r="U129" i="1"/>
  <c r="V130" i="1" l="1"/>
  <c r="U130" i="1"/>
  <c r="V131" i="1" l="1"/>
  <c r="U131" i="1"/>
  <c r="U132" i="1" l="1"/>
  <c r="V132" i="1"/>
  <c r="V133" i="1" l="1"/>
  <c r="U133" i="1"/>
  <c r="U134" i="1" l="1"/>
  <c r="V134" i="1"/>
  <c r="V135" i="1" l="1"/>
  <c r="U135" i="1"/>
  <c r="U136" i="1" l="1"/>
  <c r="V136" i="1"/>
  <c r="V137" i="1" l="1"/>
  <c r="U137" i="1"/>
  <c r="U138" i="1" l="1"/>
  <c r="V138" i="1"/>
  <c r="V139" i="1" l="1"/>
  <c r="U139" i="1"/>
  <c r="V140" i="1" l="1"/>
  <c r="U140" i="1"/>
  <c r="V141" i="1" l="1"/>
  <c r="U141" i="1"/>
  <c r="V142" i="1" l="1"/>
  <c r="U142" i="1"/>
  <c r="V143" i="1" l="1"/>
  <c r="U143" i="1"/>
  <c r="V144" i="1" l="1"/>
  <c r="U144" i="1"/>
  <c r="V145" i="1" l="1"/>
  <c r="U145" i="1"/>
  <c r="V146" i="1" l="1"/>
  <c r="U146" i="1"/>
  <c r="U147" i="1" l="1"/>
  <c r="V147" i="1"/>
  <c r="V148" i="1" l="1"/>
  <c r="U148" i="1"/>
  <c r="V149" i="1" l="1"/>
  <c r="U149" i="1"/>
  <c r="V150" i="1" l="1"/>
  <c r="U150" i="1"/>
  <c r="V151" i="1" l="1"/>
  <c r="U151" i="1"/>
  <c r="V152" i="1" l="1"/>
  <c r="U152" i="1"/>
  <c r="V153" i="1" l="1"/>
  <c r="U153" i="1"/>
  <c r="V154" i="1" l="1"/>
  <c r="U154" i="1"/>
  <c r="V155" i="1" l="1"/>
  <c r="U155" i="1"/>
  <c r="V156" i="1" l="1"/>
  <c r="U156" i="1"/>
  <c r="V157" i="1" l="1"/>
  <c r="U157" i="1"/>
  <c r="V158" i="1" l="1"/>
  <c r="U158" i="1"/>
  <c r="V159" i="1" l="1"/>
  <c r="U159" i="1"/>
  <c r="V160" i="1" l="1"/>
  <c r="U160" i="1"/>
  <c r="V161" i="1" l="1"/>
  <c r="U161" i="1"/>
  <c r="V162" i="1" l="1"/>
  <c r="U162" i="1"/>
  <c r="V163" i="1" l="1"/>
  <c r="U163" i="1"/>
  <c r="V164" i="1" l="1"/>
  <c r="U164" i="1"/>
  <c r="V165" i="1" l="1"/>
  <c r="U165" i="1"/>
  <c r="V166" i="1" l="1"/>
  <c r="U166" i="1"/>
  <c r="V167" i="1" l="1"/>
  <c r="U167" i="1"/>
  <c r="V168" i="1" l="1"/>
  <c r="U168" i="1"/>
  <c r="V169" i="1" l="1"/>
  <c r="U169" i="1"/>
  <c r="V170" i="1" l="1"/>
  <c r="U170" i="1"/>
  <c r="V171" i="1" l="1"/>
  <c r="U171" i="1"/>
  <c r="U172" i="1" l="1"/>
  <c r="V172" i="1"/>
  <c r="U173" i="1" l="1"/>
  <c r="V173" i="1"/>
  <c r="V174" i="1" l="1"/>
  <c r="U174" i="1"/>
  <c r="V175" i="1" l="1"/>
  <c r="U175" i="1"/>
  <c r="V176" i="1" l="1"/>
  <c r="U176" i="1"/>
  <c r="V177" i="1" l="1"/>
  <c r="U177" i="1"/>
  <c r="U178" i="1" l="1"/>
  <c r="V178" i="1"/>
  <c r="V179" i="1" l="1"/>
  <c r="U179" i="1"/>
  <c r="V180" i="1" l="1"/>
  <c r="U180" i="1"/>
  <c r="U181" i="1" l="1"/>
  <c r="V181" i="1"/>
  <c r="V182" i="1" l="1"/>
  <c r="U182" i="1"/>
  <c r="U183" i="1" l="1"/>
  <c r="V183" i="1"/>
  <c r="U184" i="1" l="1"/>
  <c r="V184" i="1"/>
  <c r="V185" i="1" l="1"/>
  <c r="U185" i="1"/>
  <c r="V186" i="1" l="1"/>
  <c r="U186" i="1"/>
  <c r="V187" i="1" l="1"/>
  <c r="U187" i="1"/>
  <c r="U188" i="1" l="1"/>
  <c r="V188" i="1"/>
  <c r="V189" i="1" l="1"/>
  <c r="U189" i="1"/>
  <c r="V190" i="1" l="1"/>
  <c r="U190" i="1"/>
  <c r="V191" i="1" l="1"/>
  <c r="U191" i="1"/>
  <c r="U192" i="1" l="1"/>
  <c r="V192" i="1"/>
  <c r="V193" i="1" l="1"/>
  <c r="U193" i="1"/>
  <c r="V194" i="1" l="1"/>
  <c r="U194" i="1"/>
  <c r="V195" i="1" l="1"/>
  <c r="U195" i="1"/>
  <c r="V196" i="1" l="1"/>
  <c r="U196" i="1"/>
  <c r="V197" i="1" l="1"/>
  <c r="U197" i="1"/>
  <c r="V198" i="1" l="1"/>
  <c r="U198" i="1"/>
  <c r="U199" i="1" l="1"/>
  <c r="V199" i="1"/>
  <c r="V200" i="1" l="1"/>
  <c r="U200" i="1"/>
  <c r="V201" i="1" l="1"/>
  <c r="U201" i="1"/>
  <c r="U202" i="1" l="1"/>
  <c r="V202" i="1"/>
  <c r="V203" i="1" l="1"/>
  <c r="U203" i="1"/>
  <c r="V204" i="1" l="1"/>
  <c r="U204" i="1"/>
  <c r="V205" i="1" l="1"/>
  <c r="U205" i="1"/>
  <c r="V206" i="1" l="1"/>
  <c r="U206" i="1"/>
  <c r="U207" i="1" l="1"/>
  <c r="V207" i="1"/>
  <c r="V208" i="1" l="1"/>
  <c r="U208" i="1"/>
  <c r="V209" i="1" l="1"/>
  <c r="U209" i="1"/>
  <c r="V210" i="1" l="1"/>
  <c r="U210" i="1"/>
  <c r="V211" i="1" l="1"/>
  <c r="U211" i="1"/>
  <c r="U212" i="1" l="1"/>
  <c r="V212" i="1"/>
  <c r="V213" i="1" l="1"/>
  <c r="U213" i="1"/>
  <c r="V214" i="1" l="1"/>
  <c r="U214" i="1"/>
  <c r="V215" i="1" l="1"/>
  <c r="U215" i="1"/>
  <c r="V216" i="1" l="1"/>
  <c r="U216" i="1"/>
  <c r="V217" i="1" l="1"/>
  <c r="U217" i="1"/>
  <c r="V218" i="1" l="1"/>
  <c r="U218" i="1"/>
  <c r="V219" i="1" l="1"/>
  <c r="U219" i="1"/>
  <c r="V220" i="1" l="1"/>
  <c r="U220" i="1"/>
  <c r="V221" i="1" l="1"/>
  <c r="U221" i="1"/>
  <c r="V222" i="1" l="1"/>
  <c r="U222" i="1"/>
  <c r="V223" i="1" l="1"/>
  <c r="U223" i="1"/>
  <c r="U224" i="1" l="1"/>
  <c r="V224" i="1"/>
  <c r="V225" i="1" l="1"/>
  <c r="U225" i="1"/>
  <c r="V226" i="1" l="1"/>
  <c r="U226" i="1"/>
  <c r="V227" i="1" l="1"/>
  <c r="U227" i="1"/>
  <c r="V228" i="1" l="1"/>
  <c r="U228" i="1"/>
  <c r="V229" i="1" l="1"/>
  <c r="U229" i="1"/>
  <c r="U230" i="1" l="1"/>
  <c r="V230" i="1"/>
  <c r="U231" i="1" l="1"/>
  <c r="V231" i="1"/>
  <c r="V232" i="1" l="1"/>
  <c r="U232" i="1"/>
  <c r="V233" i="1" l="1"/>
  <c r="U233" i="1"/>
  <c r="V234" i="1" l="1"/>
  <c r="U234" i="1"/>
  <c r="V235" i="1" l="1"/>
  <c r="U235" i="1"/>
  <c r="V236" i="1" l="1"/>
  <c r="U236" i="1"/>
  <c r="V237" i="1" l="1"/>
  <c r="U237" i="1"/>
  <c r="V238" i="1" l="1"/>
  <c r="U238" i="1"/>
  <c r="V239" i="1" l="1"/>
  <c r="U239" i="1"/>
  <c r="U240" i="1" l="1"/>
  <c r="V240" i="1"/>
  <c r="V241" i="1" l="1"/>
  <c r="U241" i="1"/>
  <c r="V242" i="1" l="1"/>
  <c r="U242" i="1"/>
  <c r="V243" i="1" l="1"/>
  <c r="U243" i="1"/>
  <c r="V244" i="1" l="1"/>
  <c r="U244" i="1"/>
  <c r="V245" i="1" l="1"/>
  <c r="U245" i="1"/>
  <c r="V246" i="1" l="1"/>
  <c r="U246" i="1"/>
  <c r="V247" i="1" l="1"/>
  <c r="U247" i="1"/>
  <c r="U248" i="1" l="1"/>
  <c r="V248" i="1"/>
  <c r="V249" i="1" l="1"/>
  <c r="U249" i="1"/>
  <c r="V250" i="1" l="1"/>
  <c r="U250" i="1"/>
  <c r="V251" i="1" l="1"/>
  <c r="U251" i="1"/>
  <c r="V252" i="1" l="1"/>
  <c r="U252" i="1"/>
  <c r="U253" i="1" l="1"/>
  <c r="V253" i="1"/>
  <c r="U254" i="1" l="1"/>
  <c r="V254" i="1"/>
  <c r="V255" i="1" l="1"/>
  <c r="U255" i="1"/>
  <c r="V256" i="1" l="1"/>
  <c r="U256" i="1"/>
  <c r="U257" i="1" l="1"/>
  <c r="V257" i="1"/>
  <c r="V258" i="1" l="1"/>
  <c r="U258" i="1"/>
  <c r="V259" i="1" l="1"/>
  <c r="U259" i="1"/>
  <c r="V260" i="1" l="1"/>
  <c r="U260" i="1"/>
  <c r="V261" i="1" l="1"/>
  <c r="U261" i="1"/>
  <c r="V262" i="1" l="1"/>
  <c r="U262" i="1"/>
  <c r="V263" i="1" l="1"/>
  <c r="U263" i="1"/>
  <c r="V264" i="1" l="1"/>
  <c r="U264" i="1"/>
  <c r="V265" i="1" l="1"/>
  <c r="U265" i="1"/>
  <c r="V266" i="1" l="1"/>
  <c r="U266" i="1"/>
  <c r="V267" i="1" l="1"/>
  <c r="U267" i="1"/>
  <c r="V268" i="1" l="1"/>
  <c r="U268" i="1"/>
  <c r="V269" i="1" l="1"/>
  <c r="U269" i="1"/>
  <c r="V270" i="1" l="1"/>
  <c r="U270" i="1"/>
  <c r="U271" i="1" l="1"/>
  <c r="V271" i="1"/>
  <c r="V272" i="1" l="1"/>
  <c r="U272" i="1"/>
  <c r="V273" i="1" l="1"/>
  <c r="U273" i="1"/>
  <c r="V274" i="1" l="1"/>
  <c r="U274" i="1"/>
  <c r="V275" i="1" l="1"/>
  <c r="U275" i="1"/>
  <c r="V276" i="1" l="1"/>
  <c r="U276" i="1"/>
  <c r="V277" i="1" l="1"/>
  <c r="U277" i="1"/>
  <c r="V278" i="1" l="1"/>
  <c r="U278" i="1"/>
  <c r="V279" i="1" l="1"/>
  <c r="U279" i="1"/>
  <c r="V280" i="1" l="1"/>
  <c r="U280" i="1"/>
  <c r="V281" i="1" l="1"/>
  <c r="U281" i="1"/>
  <c r="V282" i="1" l="1"/>
  <c r="U282" i="1"/>
  <c r="V283" i="1" l="1"/>
  <c r="U283" i="1"/>
  <c r="V284" i="1" l="1"/>
  <c r="U284" i="1"/>
  <c r="U285" i="1" l="1"/>
  <c r="V285" i="1"/>
  <c r="V286" i="1" l="1"/>
  <c r="U286" i="1"/>
  <c r="V287" i="1" l="1"/>
  <c r="U287" i="1"/>
  <c r="V288" i="1" l="1"/>
  <c r="U288" i="1"/>
  <c r="V289" i="1" l="1"/>
  <c r="U289" i="1"/>
  <c r="V290" i="1" l="1"/>
  <c r="U290" i="1"/>
  <c r="V291" i="1" l="1"/>
  <c r="U291" i="1"/>
  <c r="V292" i="1" l="1"/>
  <c r="U292" i="1"/>
  <c r="V293" i="1" l="1"/>
  <c r="U293" i="1"/>
  <c r="V294" i="1" l="1"/>
  <c r="U294" i="1"/>
  <c r="V295" i="1" l="1"/>
  <c r="U295" i="1"/>
  <c r="V296" i="1" l="1"/>
  <c r="U296" i="1"/>
  <c r="V297" i="1" l="1"/>
  <c r="U297" i="1"/>
  <c r="V298" i="1" l="1"/>
  <c r="U298" i="1"/>
  <c r="V299" i="1" l="1"/>
  <c r="U299" i="1"/>
  <c r="V300" i="1" l="1"/>
  <c r="U300" i="1"/>
  <c r="V301" i="1" l="1"/>
  <c r="AI6" i="1" s="1"/>
  <c r="U301" i="1"/>
  <c r="AG6" i="1" s="1"/>
  <c r="U302" i="1" l="1"/>
  <c r="V302" i="1"/>
  <c r="V303" i="1" l="1"/>
  <c r="U303" i="1"/>
  <c r="V304" i="1" l="1"/>
  <c r="U304" i="1"/>
  <c r="V305" i="1" l="1"/>
  <c r="U305" i="1"/>
  <c r="V306" i="1" l="1"/>
  <c r="U306" i="1"/>
  <c r="V307" i="1" l="1"/>
  <c r="U307" i="1"/>
  <c r="V308" i="1" l="1"/>
  <c r="U308" i="1"/>
  <c r="V309" i="1" l="1"/>
  <c r="U309" i="1"/>
  <c r="V310" i="1" l="1"/>
  <c r="U310" i="1"/>
  <c r="V311" i="1" l="1"/>
  <c r="U311" i="1"/>
  <c r="V312" i="1" l="1"/>
  <c r="U312" i="1"/>
  <c r="V313" i="1" l="1"/>
  <c r="U313" i="1"/>
  <c r="U314" i="1" l="1"/>
  <c r="V314" i="1"/>
  <c r="V315" i="1" l="1"/>
  <c r="U315" i="1"/>
  <c r="V316" i="1" l="1"/>
  <c r="U316" i="1"/>
  <c r="U317" i="1" l="1"/>
  <c r="V317" i="1"/>
  <c r="V318" i="1" l="1"/>
  <c r="U318" i="1"/>
  <c r="V319" i="1" l="1"/>
  <c r="U319" i="1"/>
  <c r="U320" i="1" l="1"/>
  <c r="V320" i="1"/>
  <c r="V321" i="1" l="1"/>
  <c r="U321" i="1"/>
  <c r="V322" i="1" l="1"/>
  <c r="U322" i="1"/>
  <c r="V323" i="1" l="1"/>
  <c r="U323" i="1"/>
  <c r="V324" i="1" l="1"/>
  <c r="U324" i="1"/>
  <c r="V325" i="1" l="1"/>
  <c r="U325" i="1"/>
  <c r="V326" i="1" l="1"/>
  <c r="U326" i="1"/>
  <c r="V327" i="1" l="1"/>
  <c r="U327" i="1"/>
  <c r="U328" i="1" l="1"/>
  <c r="V328" i="1"/>
  <c r="V329" i="1" l="1"/>
  <c r="U329" i="1"/>
  <c r="V330" i="1" l="1"/>
  <c r="U330" i="1"/>
  <c r="V331" i="1" l="1"/>
  <c r="U331" i="1"/>
  <c r="V332" i="1" l="1"/>
  <c r="U332" i="1"/>
  <c r="V333" i="1" l="1"/>
  <c r="U333" i="1"/>
  <c r="V334" i="1" l="1"/>
  <c r="U334" i="1"/>
  <c r="V335" i="1" l="1"/>
  <c r="U335" i="1"/>
  <c r="V336" i="1" l="1"/>
  <c r="U336" i="1"/>
  <c r="V337" i="1" l="1"/>
  <c r="U337" i="1"/>
  <c r="U338" i="1" l="1"/>
  <c r="V338" i="1"/>
  <c r="V339" i="1" l="1"/>
  <c r="U339" i="1"/>
  <c r="V340" i="1" l="1"/>
  <c r="U340" i="1"/>
  <c r="V341" i="1" l="1"/>
  <c r="U341" i="1"/>
  <c r="U342" i="1" l="1"/>
  <c r="V342" i="1"/>
  <c r="V343" i="1" l="1"/>
  <c r="U343" i="1"/>
  <c r="V344" i="1" l="1"/>
  <c r="U344" i="1"/>
  <c r="U345" i="1" l="1"/>
  <c r="V345" i="1"/>
  <c r="V346" i="1" l="1"/>
  <c r="U346" i="1"/>
  <c r="V347" i="1" l="1"/>
  <c r="U347" i="1"/>
  <c r="V348" i="1" l="1"/>
  <c r="U348" i="1"/>
  <c r="V349" i="1" l="1"/>
  <c r="U349" i="1"/>
  <c r="V350" i="1" l="1"/>
  <c r="U350" i="1"/>
  <c r="V351" i="1" l="1"/>
  <c r="U351" i="1"/>
  <c r="V352" i="1" l="1"/>
  <c r="U352" i="1"/>
  <c r="V353" i="1" l="1"/>
  <c r="U353" i="1"/>
  <c r="V354" i="1" l="1"/>
  <c r="U354" i="1"/>
  <c r="V355" i="1" l="1"/>
  <c r="U355" i="1"/>
  <c r="V356" i="1" l="1"/>
  <c r="U356" i="1"/>
  <c r="V357" i="1" l="1"/>
  <c r="U357" i="1"/>
  <c r="U358" i="1" l="1"/>
  <c r="V358" i="1"/>
  <c r="U359" i="1" l="1"/>
  <c r="V359" i="1"/>
  <c r="V360" i="1" l="1"/>
  <c r="U360" i="1"/>
  <c r="V361" i="1" l="1"/>
  <c r="U361" i="1"/>
  <c r="U362" i="1" l="1"/>
  <c r="V362" i="1"/>
  <c r="V363" i="1" l="1"/>
  <c r="U363" i="1"/>
  <c r="V364" i="1" l="1"/>
  <c r="U364" i="1"/>
  <c r="V365" i="1" l="1"/>
  <c r="U365" i="1"/>
  <c r="V366" i="1" l="1"/>
  <c r="U366" i="1"/>
  <c r="V367" i="1" l="1"/>
  <c r="U367" i="1"/>
  <c r="V368" i="1" l="1"/>
  <c r="U368" i="1"/>
  <c r="V369" i="1" l="1"/>
  <c r="U369" i="1"/>
  <c r="V370" i="1" l="1"/>
  <c r="U370" i="1"/>
  <c r="V371" i="1" l="1"/>
  <c r="U371" i="1"/>
  <c r="V372" i="1" l="1"/>
  <c r="U372" i="1"/>
  <c r="V373" i="1" l="1"/>
  <c r="U373" i="1"/>
  <c r="V374" i="1" l="1"/>
  <c r="U374" i="1"/>
  <c r="V375" i="1" l="1"/>
  <c r="U375" i="1"/>
  <c r="V376" i="1" l="1"/>
  <c r="U376" i="1"/>
  <c r="V377" i="1" l="1"/>
  <c r="U377" i="1"/>
  <c r="U378" i="1" l="1"/>
  <c r="V378" i="1"/>
  <c r="U379" i="1" l="1"/>
  <c r="V379" i="1"/>
  <c r="V380" i="1" l="1"/>
  <c r="U380" i="1"/>
  <c r="V381" i="1" l="1"/>
  <c r="U381" i="1"/>
  <c r="V382" i="1" l="1"/>
  <c r="U382" i="1"/>
  <c r="U383" i="1" l="1"/>
  <c r="V383" i="1"/>
  <c r="V384" i="1" l="1"/>
  <c r="U384" i="1"/>
  <c r="V385" i="1" l="1"/>
  <c r="U385" i="1"/>
  <c r="V386" i="1" l="1"/>
  <c r="U386" i="1"/>
  <c r="V387" i="1" l="1"/>
  <c r="U387" i="1"/>
  <c r="V388" i="1" l="1"/>
  <c r="U388" i="1"/>
  <c r="V389" i="1" l="1"/>
  <c r="U389" i="1"/>
  <c r="V390" i="1" l="1"/>
  <c r="U390" i="1"/>
  <c r="V391" i="1" l="1"/>
  <c r="U391" i="1"/>
  <c r="V392" i="1" l="1"/>
  <c r="U392" i="1"/>
  <c r="V393" i="1" l="1"/>
  <c r="U393" i="1"/>
  <c r="U394" i="1" l="1"/>
  <c r="V394" i="1"/>
  <c r="V395" i="1" l="1"/>
  <c r="U395" i="1"/>
  <c r="U396" i="1" l="1"/>
  <c r="V396" i="1"/>
  <c r="V397" i="1" l="1"/>
  <c r="U397" i="1"/>
  <c r="V398" i="1" l="1"/>
  <c r="U398" i="1"/>
  <c r="V399" i="1" l="1"/>
  <c r="U399" i="1"/>
  <c r="V400" i="1" l="1"/>
  <c r="U400" i="1"/>
  <c r="V401" i="1" l="1"/>
  <c r="U401" i="1"/>
  <c r="V402" i="1" l="1"/>
  <c r="U402" i="1"/>
  <c r="V403" i="1" l="1"/>
  <c r="U403" i="1"/>
  <c r="V404" i="1" l="1"/>
  <c r="U404" i="1"/>
  <c r="V405" i="1" l="1"/>
  <c r="U405" i="1"/>
  <c r="V406" i="1" l="1"/>
  <c r="U406" i="1"/>
  <c r="V407" i="1" l="1"/>
  <c r="U407" i="1"/>
  <c r="V408" i="1" l="1"/>
  <c r="U408" i="1"/>
  <c r="V409" i="1" l="1"/>
  <c r="U409" i="1"/>
  <c r="V410" i="1" l="1"/>
  <c r="U410" i="1"/>
  <c r="V411" i="1" l="1"/>
  <c r="U411" i="1"/>
  <c r="V412" i="1" l="1"/>
  <c r="U412" i="1"/>
  <c r="V413" i="1" l="1"/>
  <c r="U413" i="1"/>
  <c r="V414" i="1" l="1"/>
  <c r="U414" i="1"/>
  <c r="U415" i="1" l="1"/>
  <c r="V415" i="1"/>
  <c r="V416" i="1" l="1"/>
  <c r="U416" i="1"/>
  <c r="V417" i="1" l="1"/>
  <c r="U417" i="1"/>
  <c r="V418" i="1" l="1"/>
  <c r="U418" i="1"/>
  <c r="V419" i="1" l="1"/>
  <c r="U419" i="1"/>
  <c r="V420" i="1" l="1"/>
  <c r="U420" i="1"/>
  <c r="V421" i="1" l="1"/>
  <c r="U421" i="1"/>
  <c r="V422" i="1" l="1"/>
  <c r="U422" i="1"/>
  <c r="V423" i="1" l="1"/>
  <c r="U423" i="1"/>
  <c r="V424" i="1" l="1"/>
  <c r="U424" i="1"/>
  <c r="V425" i="1" l="1"/>
  <c r="U425" i="1"/>
  <c r="U426" i="1" l="1"/>
  <c r="V426" i="1"/>
  <c r="U427" i="1" l="1"/>
  <c r="V427" i="1"/>
  <c r="U428" i="1" l="1"/>
  <c r="V428" i="1"/>
  <c r="V429" i="1" l="1"/>
  <c r="U429" i="1"/>
  <c r="V430" i="1" l="1"/>
  <c r="U430" i="1"/>
  <c r="V431" i="1" l="1"/>
  <c r="U431" i="1"/>
  <c r="V432" i="1" l="1"/>
  <c r="U432" i="1"/>
  <c r="V433" i="1" l="1"/>
  <c r="U433" i="1"/>
  <c r="V434" i="1" l="1"/>
  <c r="U434" i="1"/>
  <c r="V435" i="1" l="1"/>
  <c r="U435" i="1"/>
  <c r="V436" i="1" l="1"/>
  <c r="U436" i="1"/>
  <c r="V437" i="1" l="1"/>
  <c r="U437" i="1"/>
  <c r="U438" i="1" l="1"/>
  <c r="V438" i="1"/>
  <c r="V439" i="1" l="1"/>
  <c r="U439" i="1"/>
  <c r="V440" i="1" l="1"/>
  <c r="U440" i="1"/>
  <c r="V441" i="1" l="1"/>
  <c r="U441" i="1"/>
  <c r="V442" i="1" l="1"/>
  <c r="U442" i="1"/>
  <c r="U443" i="1" l="1"/>
  <c r="V443" i="1"/>
  <c r="V444" i="1" l="1"/>
  <c r="U444" i="1"/>
  <c r="V445" i="1" l="1"/>
  <c r="U445" i="1"/>
  <c r="U446" i="1" l="1"/>
  <c r="V446" i="1"/>
  <c r="V447" i="1" l="1"/>
  <c r="U447" i="1"/>
  <c r="V448" i="1" l="1"/>
  <c r="U448" i="1"/>
  <c r="V449" i="1" l="1"/>
  <c r="U449" i="1"/>
  <c r="V450" i="1" l="1"/>
  <c r="U450" i="1"/>
  <c r="V451" i="1" l="1"/>
  <c r="U451" i="1"/>
  <c r="V452" i="1" l="1"/>
  <c r="U452" i="1"/>
  <c r="U453" i="1" l="1"/>
  <c r="V453" i="1"/>
  <c r="V454" i="1" l="1"/>
  <c r="U454" i="1"/>
  <c r="V455" i="1" l="1"/>
  <c r="U455" i="1"/>
  <c r="U456" i="1" l="1"/>
  <c r="V456" i="1"/>
  <c r="V457" i="1" l="1"/>
  <c r="U457" i="1"/>
  <c r="U458" i="1" l="1"/>
  <c r="V458" i="1"/>
  <c r="U459" i="1" l="1"/>
  <c r="V459" i="1"/>
  <c r="V460" i="1" l="1"/>
  <c r="U460" i="1"/>
  <c r="V461" i="1" l="1"/>
  <c r="U461" i="1"/>
  <c r="V462" i="1" l="1"/>
  <c r="U462" i="1"/>
  <c r="V463" i="1" l="1"/>
  <c r="U463" i="1"/>
  <c r="V464" i="1" l="1"/>
  <c r="U464" i="1"/>
  <c r="V465" i="1" l="1"/>
  <c r="U465" i="1"/>
  <c r="V466" i="1" l="1"/>
  <c r="U466" i="1"/>
  <c r="V467" i="1" l="1"/>
  <c r="U467" i="1"/>
  <c r="V468" i="1" l="1"/>
  <c r="U468" i="1"/>
  <c r="V469" i="1" l="1"/>
  <c r="U469" i="1"/>
  <c r="U470" i="1" l="1"/>
  <c r="V470" i="1"/>
  <c r="V471" i="1" l="1"/>
  <c r="U471" i="1"/>
  <c r="U472" i="1" l="1"/>
  <c r="V472" i="1"/>
  <c r="V473" i="1" l="1"/>
  <c r="U473" i="1"/>
  <c r="V474" i="1" l="1"/>
  <c r="U474" i="1"/>
  <c r="V475" i="1" l="1"/>
  <c r="U475" i="1"/>
  <c r="V476" i="1" l="1"/>
  <c r="U476" i="1"/>
  <c r="V477" i="1" l="1"/>
  <c r="U477" i="1"/>
  <c r="V478" i="1" l="1"/>
  <c r="U478" i="1"/>
  <c r="V479" i="1" l="1"/>
  <c r="U479" i="1"/>
  <c r="U480" i="1" l="1"/>
  <c r="V480" i="1"/>
  <c r="U481" i="1" l="1"/>
  <c r="V481" i="1"/>
  <c r="V482" i="1" l="1"/>
  <c r="U482" i="1"/>
  <c r="V483" i="1" l="1"/>
  <c r="U483" i="1"/>
  <c r="V484" i="1" l="1"/>
  <c r="U484" i="1"/>
  <c r="V485" i="1" l="1"/>
  <c r="U485" i="1"/>
  <c r="V486" i="1" l="1"/>
  <c r="U486" i="1"/>
  <c r="U487" i="1" l="1"/>
  <c r="V487" i="1"/>
  <c r="V488" i="1" l="1"/>
  <c r="U488" i="1"/>
  <c r="V489" i="1" l="1"/>
  <c r="U489" i="1"/>
  <c r="V490" i="1" l="1"/>
  <c r="U490" i="1"/>
  <c r="U491" i="1" l="1"/>
  <c r="V491" i="1"/>
  <c r="V492" i="1" l="1"/>
  <c r="U492" i="1"/>
  <c r="V493" i="1" l="1"/>
  <c r="U493" i="1"/>
  <c r="V494" i="1" l="1"/>
  <c r="U494" i="1"/>
  <c r="V495" i="1" l="1"/>
  <c r="U495" i="1"/>
  <c r="V496" i="1" l="1"/>
  <c r="U496" i="1"/>
  <c r="V497" i="1" l="1"/>
  <c r="U497" i="1"/>
  <c r="V498" i="1" l="1"/>
  <c r="U498" i="1"/>
  <c r="V499" i="1" l="1"/>
  <c r="U499" i="1"/>
  <c r="V500" i="1" l="1"/>
  <c r="U500" i="1"/>
  <c r="V501" i="1" l="1"/>
  <c r="U501" i="1"/>
</calcChain>
</file>

<file path=xl/sharedStrings.xml><?xml version="1.0" encoding="utf-8"?>
<sst xmlns="http://schemas.openxmlformats.org/spreadsheetml/2006/main" count="303" uniqueCount="26">
  <si>
    <t>Dzien</t>
  </si>
  <si>
    <t>Temperatura</t>
  </si>
  <si>
    <t>Opad</t>
  </si>
  <si>
    <t>Kategoria_chmur</t>
  </si>
  <si>
    <t>Wielkosc_chmur</t>
  </si>
  <si>
    <t>C</t>
  </si>
  <si>
    <t>S</t>
  </si>
  <si>
    <t>z1</t>
  </si>
  <si>
    <t>z2</t>
  </si>
  <si>
    <t>z3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</si>
  <si>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</si>
  <si>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</si>
  <si>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</si>
  <si>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</si>
  <si>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</si>
  <si>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</si>
  <si>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</si>
  <si>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</si>
  <si>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</si>
  <si>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</si>
  <si>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kategoria</t>
  </si>
  <si>
    <t>wielkość</t>
  </si>
  <si>
    <t>z4a</t>
  </si>
  <si>
    <t>z4b</t>
  </si>
  <si>
    <t>z4c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</si>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</sst>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z3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7171296296296298"/>
          <c:w val="0.8712939632545931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pogoda!$AA$6:$AA$15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pogoda!$AB$6:$AB$15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93D-AEB5-22E4BFF5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791663"/>
        <c:axId val="177293775"/>
      </c:barChart>
      <c:catAx>
        <c:axId val="5467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3775"/>
        <c:crosses val="autoZero"/>
        <c:auto val="1"/>
        <c:lblAlgn val="ctr"/>
        <c:lblOffset val="100"/>
        <c:noMultiLvlLbl val="0"/>
      </c:catAx>
      <c:valAx>
        <c:axId val="1772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600075</xdr:colOff>
      <xdr:row>15</xdr:row>
      <xdr:rowOff>33337</xdr:rowOff>
    </xdr:from>
    <xdr:to>
      <xdr:col>32</xdr:col>
      <xdr:colOff>295275</xdr:colOff>
      <xdr:row>29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6844D2-EE8F-431A-8EE7-7B213A77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1"/>
  <sheetViews>
    <sheetView tabSelected="1" topLeftCell="G1" workbookViewId="0">
      <selection activeCell="AH26" sqref="AH26"/>
    </sheetView>
  </sheetViews>
  <sheetFormatPr defaultRowHeight="15" x14ac:dyDescent="0.25"/>
  <cols>
    <col min="5" max="5" width="16.57031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6"/>
      <c r="J1" s="6"/>
      <c r="K1" s="6"/>
      <c r="L1" s="6"/>
      <c r="M1" s="6"/>
      <c r="N1" s="6"/>
      <c r="O1" s="6"/>
      <c r="P1" s="6"/>
      <c r="Q1" s="6"/>
      <c r="R1" s="6"/>
      <c r="S1" s="26" t="s">
        <v>21</v>
      </c>
      <c r="T1" s="3" t="s">
        <v>20</v>
      </c>
    </row>
    <row r="2" spans="1:35" x14ac:dyDescent="0.25">
      <c r="A2" s="1">
        <v>1</v>
      </c>
      <c r="B2" s="1">
        <v>19</v>
      </c>
      <c r="C2" s="1">
        <v>0</v>
      </c>
      <c r="D2" s="1">
        <v>0</v>
      </c>
      <c r="E2" s="1">
        <v>0</v>
      </c>
      <c r="F2">
        <f>IF(AND($B2&gt;=20, $C2&lt;=5),1,0)</f>
        <v>0</v>
      </c>
      <c r="G2" s="1">
        <v>1</v>
      </c>
      <c r="S2">
        <v>0</v>
      </c>
      <c r="T2">
        <v>0</v>
      </c>
      <c r="U2">
        <f>IF(E2=S2, 1, 0)</f>
        <v>1</v>
      </c>
      <c r="V2">
        <f>IF(D2=T2, 1, 0)</f>
        <v>1</v>
      </c>
    </row>
    <row r="3" spans="1:35" x14ac:dyDescent="0.25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>
        <f t="shared" ref="F3:F66" si="0">IF(AND($B3&gt;=20, $C3&lt;=5),1,0)</f>
        <v>1</v>
      </c>
      <c r="G3">
        <f>IF(B2 &lt; B3, G2+1, 0)</f>
        <v>2</v>
      </c>
      <c r="S3">
        <f>IF(S2=0,1,S2)</f>
        <v>1</v>
      </c>
      <c r="T3" t="str">
        <f>IF(S3=0, 0, IF(S2=0, IF(B3&gt;=10,"C","S"), T2))</f>
        <v>C</v>
      </c>
      <c r="U3">
        <f t="shared" ref="U3:U66" si="1">IF(E3=S3, 1, 0)</f>
        <v>1</v>
      </c>
      <c r="V3">
        <f t="shared" ref="V3:V66" si="2">IF(D3=T3, 1, 0)</f>
        <v>1</v>
      </c>
    </row>
    <row r="4" spans="1:35" ht="15.75" thickBot="1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>
        <f t="shared" si="0"/>
        <v>1</v>
      </c>
      <c r="G4">
        <f t="shared" ref="G4:G67" si="3">IF(B3 &lt; B4, G3+1, 0)</f>
        <v>3</v>
      </c>
      <c r="S4">
        <f>IF(S3=0,1,S3)</f>
        <v>1</v>
      </c>
      <c r="T4" t="str">
        <f t="shared" ref="T4:T67" si="4">IF(S4=0, 0, IF(S3=0, IF(B4&gt;=10,"C","S"), T3))</f>
        <v>C</v>
      </c>
      <c r="U4">
        <f t="shared" si="1"/>
        <v>1</v>
      </c>
      <c r="V4">
        <f t="shared" si="2"/>
        <v>1</v>
      </c>
      <c r="Y4">
        <f>MAX(G2:G501)</f>
        <v>8</v>
      </c>
    </row>
    <row r="5" spans="1:35" x14ac:dyDescent="0.25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>
        <f t="shared" si="0"/>
        <v>1</v>
      </c>
      <c r="G5">
        <f t="shared" si="3"/>
        <v>0</v>
      </c>
      <c r="S5">
        <f>IF(S4=0,1, IF(AND(S2=S4, S3=S4, S4&lt;5), S4+1, IF(AND(S4=5, C4&gt;=20), 0, S4)))</f>
        <v>1</v>
      </c>
      <c r="T5" t="str">
        <f t="shared" si="4"/>
        <v>C</v>
      </c>
      <c r="U5">
        <f t="shared" si="1"/>
        <v>1</v>
      </c>
      <c r="V5">
        <f t="shared" si="2"/>
        <v>1</v>
      </c>
      <c r="W5" s="23" t="s">
        <v>7</v>
      </c>
      <c r="X5" s="7"/>
      <c r="Y5" s="17" t="s">
        <v>8</v>
      </c>
      <c r="Z5" s="7"/>
      <c r="AA5" s="11" t="s">
        <v>9</v>
      </c>
      <c r="AB5" s="10"/>
      <c r="AC5" s="7"/>
      <c r="AD5" s="12" t="s">
        <v>22</v>
      </c>
      <c r="AE5" s="10"/>
      <c r="AF5" s="7"/>
      <c r="AG5" s="17" t="s">
        <v>23</v>
      </c>
      <c r="AH5" s="7"/>
      <c r="AI5" s="20" t="s">
        <v>24</v>
      </c>
    </row>
    <row r="6" spans="1:35" x14ac:dyDescent="0.25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>
        <f t="shared" si="0"/>
        <v>0</v>
      </c>
      <c r="G6">
        <f t="shared" si="3"/>
        <v>0</v>
      </c>
      <c r="S6">
        <f t="shared" ref="S6:S69" si="5">IF(S5=0,1, IF(AND(S3=S5, S4=S5, S5&lt;5), S5+1, IF(AND(S5=5, C5&gt;=20), 0, S5)))</f>
        <v>2</v>
      </c>
      <c r="T6" t="str">
        <f t="shared" si="4"/>
        <v>C</v>
      </c>
      <c r="U6">
        <f t="shared" si="1"/>
        <v>1</v>
      </c>
      <c r="V6">
        <f t="shared" si="2"/>
        <v>1</v>
      </c>
      <c r="W6" s="24">
        <f>COUNTIFS(B2:B501, "&gt;=20", C2:C501, "&lt;=5")</f>
        <v>63</v>
      </c>
      <c r="X6" s="8"/>
      <c r="Y6" s="18">
        <v>448</v>
      </c>
      <c r="Z6" s="8"/>
      <c r="AA6" s="5" t="s">
        <v>10</v>
      </c>
      <c r="AB6" s="16">
        <f>AVERAGEIFS(C$2:C$301, D$2:D$301, "=C", E$2:E$301, "=1")</f>
        <v>3.45</v>
      </c>
      <c r="AC6" s="8"/>
      <c r="AD6" s="2">
        <v>0</v>
      </c>
      <c r="AE6" s="4">
        <f>COUNTIF(S$2:S$501, $AD6)</f>
        <v>34</v>
      </c>
      <c r="AF6" s="8"/>
      <c r="AG6" s="18">
        <f>SUM(U2:U301)</f>
        <v>296</v>
      </c>
      <c r="AH6" s="8"/>
      <c r="AI6" s="21">
        <f>SUM(V2:V301)</f>
        <v>286</v>
      </c>
    </row>
    <row r="7" spans="1:35" x14ac:dyDescent="0.25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>
        <f t="shared" si="0"/>
        <v>0</v>
      </c>
      <c r="G7">
        <f t="shared" si="3"/>
        <v>0</v>
      </c>
      <c r="S7">
        <f t="shared" si="5"/>
        <v>2</v>
      </c>
      <c r="T7" t="str">
        <f t="shared" si="4"/>
        <v>C</v>
      </c>
      <c r="U7">
        <f t="shared" si="1"/>
        <v>1</v>
      </c>
      <c r="V7">
        <f t="shared" si="2"/>
        <v>1</v>
      </c>
      <c r="W7" s="24" t="s">
        <v>25</v>
      </c>
      <c r="X7" s="8"/>
      <c r="Y7" s="18">
        <v>455</v>
      </c>
      <c r="Z7" s="8"/>
      <c r="AA7" s="5" t="s">
        <v>11</v>
      </c>
      <c r="AB7" s="16">
        <f>AVERAGEIFS(C$2:C$301, D$2:D$301, "=C", E$2:E$301, "=2")</f>
        <v>7.2820512820512819</v>
      </c>
      <c r="AC7" s="8"/>
      <c r="AD7" s="2">
        <v>1</v>
      </c>
      <c r="AE7" s="4">
        <f t="shared" ref="AE7:AE11" si="6">COUNTIF(S$2:S$501, $AD7)</f>
        <v>102</v>
      </c>
      <c r="AF7" s="8"/>
      <c r="AG7" s="18"/>
      <c r="AH7" s="8"/>
      <c r="AI7" s="21"/>
    </row>
    <row r="8" spans="1:35" x14ac:dyDescent="0.25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>
        <f t="shared" si="0"/>
        <v>0</v>
      </c>
      <c r="G8">
        <f t="shared" si="3"/>
        <v>0</v>
      </c>
      <c r="S8">
        <f t="shared" si="5"/>
        <v>2</v>
      </c>
      <c r="T8" t="str">
        <f t="shared" si="4"/>
        <v>C</v>
      </c>
      <c r="U8">
        <f t="shared" si="1"/>
        <v>1</v>
      </c>
      <c r="V8">
        <f t="shared" si="2"/>
        <v>1</v>
      </c>
      <c r="W8" s="24"/>
      <c r="X8" s="8"/>
      <c r="Z8" s="8"/>
      <c r="AA8" s="5" t="s">
        <v>12</v>
      </c>
      <c r="AB8" s="16">
        <f>AVERAGEIFS(C$2:C$301, D$2:D$301, "=C", E$2:E$301, "=3")</f>
        <v>9.0512820512820511</v>
      </c>
      <c r="AC8" s="8"/>
      <c r="AD8" s="2">
        <v>2</v>
      </c>
      <c r="AE8" s="4">
        <f t="shared" si="6"/>
        <v>102</v>
      </c>
      <c r="AF8" s="8"/>
      <c r="AG8" s="18"/>
      <c r="AH8" s="8"/>
      <c r="AI8" s="21"/>
    </row>
    <row r="9" spans="1:35" x14ac:dyDescent="0.25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>
        <f t="shared" si="0"/>
        <v>0</v>
      </c>
      <c r="G9">
        <f t="shared" si="3"/>
        <v>0</v>
      </c>
      <c r="S9">
        <f t="shared" si="5"/>
        <v>3</v>
      </c>
      <c r="T9" t="str">
        <f t="shared" si="4"/>
        <v>C</v>
      </c>
      <c r="U9">
        <f t="shared" si="1"/>
        <v>1</v>
      </c>
      <c r="V9">
        <f t="shared" si="2"/>
        <v>1</v>
      </c>
      <c r="W9" s="24"/>
      <c r="X9" s="8"/>
      <c r="Y9" s="18"/>
      <c r="Z9" s="8"/>
      <c r="AA9" s="5" t="s">
        <v>13</v>
      </c>
      <c r="AB9" s="16">
        <f>AVERAGEIFS(C$2:C$301, D$2:D$301, "=C", E$2:E$301, "=4")</f>
        <v>11.578947368421053</v>
      </c>
      <c r="AC9" s="8"/>
      <c r="AD9" s="2">
        <v>3</v>
      </c>
      <c r="AE9" s="4">
        <f t="shared" si="6"/>
        <v>102</v>
      </c>
      <c r="AF9" s="8"/>
      <c r="AG9" s="18"/>
      <c r="AH9" s="8"/>
      <c r="AI9" s="21"/>
    </row>
    <row r="10" spans="1:35" x14ac:dyDescent="0.25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>
        <f t="shared" si="0"/>
        <v>0</v>
      </c>
      <c r="G10">
        <f t="shared" si="3"/>
        <v>1</v>
      </c>
      <c r="S10">
        <f t="shared" si="5"/>
        <v>3</v>
      </c>
      <c r="T10" t="str">
        <f t="shared" si="4"/>
        <v>C</v>
      </c>
      <c r="U10">
        <f t="shared" si="1"/>
        <v>1</v>
      </c>
      <c r="V10">
        <f t="shared" si="2"/>
        <v>1</v>
      </c>
      <c r="W10" s="24"/>
      <c r="X10" s="8"/>
      <c r="Y10" s="18"/>
      <c r="Z10" s="8"/>
      <c r="AA10" s="5" t="s">
        <v>14</v>
      </c>
      <c r="AB10" s="16">
        <f>AVERAGEIFS(C$2:C$301, D$2:D$301, "=C", E$2:E$301, "=5")</f>
        <v>19.399999999999999</v>
      </c>
      <c r="AC10" s="8"/>
      <c r="AD10" s="2">
        <v>4</v>
      </c>
      <c r="AE10" s="4">
        <f t="shared" si="6"/>
        <v>100</v>
      </c>
      <c r="AF10" s="8"/>
      <c r="AG10" s="18"/>
      <c r="AH10" s="8"/>
      <c r="AI10" s="21"/>
    </row>
    <row r="11" spans="1:35" x14ac:dyDescent="0.25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>
        <f t="shared" si="0"/>
        <v>0</v>
      </c>
      <c r="G11">
        <f t="shared" si="3"/>
        <v>2</v>
      </c>
      <c r="S11">
        <f t="shared" si="5"/>
        <v>3</v>
      </c>
      <c r="T11" t="str">
        <f t="shared" si="4"/>
        <v>C</v>
      </c>
      <c r="U11">
        <f t="shared" si="1"/>
        <v>1</v>
      </c>
      <c r="V11">
        <f t="shared" si="2"/>
        <v>1</v>
      </c>
      <c r="W11" s="24"/>
      <c r="X11" s="8"/>
      <c r="Y11" s="18"/>
      <c r="Z11" s="8"/>
      <c r="AA11" s="5" t="s">
        <v>15</v>
      </c>
      <c r="AB11" s="16">
        <f>AVERAGEIFS(C$2:C$301, D$2:D$301, "=S", E$2:E$301, "=1")</f>
        <v>3.7272727272727271</v>
      </c>
      <c r="AC11" s="8"/>
      <c r="AD11" s="2">
        <v>5</v>
      </c>
      <c r="AE11" s="4">
        <f t="shared" si="6"/>
        <v>60</v>
      </c>
      <c r="AF11" s="8"/>
      <c r="AG11" s="18"/>
      <c r="AH11" s="8"/>
      <c r="AI11" s="21"/>
    </row>
    <row r="12" spans="1:35" x14ac:dyDescent="0.25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>
        <f t="shared" si="0"/>
        <v>1</v>
      </c>
      <c r="G12">
        <f t="shared" si="3"/>
        <v>3</v>
      </c>
      <c r="S12">
        <f t="shared" si="5"/>
        <v>4</v>
      </c>
      <c r="T12" t="str">
        <f t="shared" si="4"/>
        <v>C</v>
      </c>
      <c r="U12">
        <f t="shared" si="1"/>
        <v>1</v>
      </c>
      <c r="V12">
        <f t="shared" si="2"/>
        <v>1</v>
      </c>
      <c r="W12" s="24"/>
      <c r="X12" s="8"/>
      <c r="Y12" s="18"/>
      <c r="Z12" s="8"/>
      <c r="AA12" s="5" t="s">
        <v>16</v>
      </c>
      <c r="AB12" s="16">
        <f>AVERAGEIFS(C$2:C$301, D$2:D$301, "=S", E$2:E$301, "=2")</f>
        <v>6.5238095238095237</v>
      </c>
      <c r="AC12" s="8"/>
      <c r="AD12" s="2"/>
      <c r="AE12" s="4"/>
      <c r="AF12" s="8"/>
      <c r="AG12" s="18"/>
      <c r="AH12" s="8"/>
      <c r="AI12" s="21"/>
    </row>
    <row r="13" spans="1:35" x14ac:dyDescent="0.25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>
        <f t="shared" si="0"/>
        <v>0</v>
      </c>
      <c r="G13">
        <f t="shared" si="3"/>
        <v>4</v>
      </c>
      <c r="S13">
        <f t="shared" si="5"/>
        <v>4</v>
      </c>
      <c r="T13" t="str">
        <f t="shared" si="4"/>
        <v>C</v>
      </c>
      <c r="U13">
        <f t="shared" si="1"/>
        <v>1</v>
      </c>
      <c r="V13">
        <f t="shared" si="2"/>
        <v>1</v>
      </c>
      <c r="W13" s="24"/>
      <c r="X13" s="8"/>
      <c r="Y13" s="18"/>
      <c r="Z13" s="8"/>
      <c r="AA13" s="5" t="s">
        <v>17</v>
      </c>
      <c r="AB13" s="16">
        <f>AVERAGEIFS(C$2:C$301, D$2:D$301, "=S", E$2:E$301, "=3")</f>
        <v>10.285714285714286</v>
      </c>
      <c r="AC13" s="8"/>
      <c r="AD13" s="2"/>
      <c r="AE13" s="4"/>
      <c r="AF13" s="8"/>
      <c r="AG13" s="18"/>
      <c r="AH13" s="8"/>
      <c r="AI13" s="21"/>
    </row>
    <row r="14" spans="1:35" x14ac:dyDescent="0.25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>
        <f t="shared" si="0"/>
        <v>0</v>
      </c>
      <c r="G14">
        <f t="shared" si="3"/>
        <v>5</v>
      </c>
      <c r="S14">
        <f t="shared" si="5"/>
        <v>4</v>
      </c>
      <c r="T14" t="str">
        <f t="shared" si="4"/>
        <v>C</v>
      </c>
      <c r="U14">
        <f t="shared" si="1"/>
        <v>1</v>
      </c>
      <c r="V14">
        <f t="shared" si="2"/>
        <v>1</v>
      </c>
      <c r="W14" s="24"/>
      <c r="X14" s="8"/>
      <c r="Y14" s="18"/>
      <c r="Z14" s="8"/>
      <c r="AA14" s="5" t="s">
        <v>18</v>
      </c>
      <c r="AB14" s="16">
        <f>AVERAGEIFS(C$2:C$301, D$2:D$301, "=S", E$2:E$301, "=4")</f>
        <v>15</v>
      </c>
      <c r="AC14" s="8"/>
      <c r="AD14" s="2"/>
      <c r="AE14" s="4"/>
      <c r="AF14" s="8"/>
      <c r="AG14" s="18"/>
      <c r="AH14" s="8"/>
      <c r="AI14" s="21"/>
    </row>
    <row r="15" spans="1:35" ht="15.75" thickBot="1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>
        <f t="shared" si="0"/>
        <v>0</v>
      </c>
      <c r="G15">
        <f t="shared" si="3"/>
        <v>6</v>
      </c>
      <c r="S15">
        <f t="shared" si="5"/>
        <v>5</v>
      </c>
      <c r="T15" t="str">
        <f t="shared" si="4"/>
        <v>C</v>
      </c>
      <c r="U15">
        <f t="shared" si="1"/>
        <v>1</v>
      </c>
      <c r="V15">
        <f t="shared" si="2"/>
        <v>1</v>
      </c>
      <c r="W15" s="25"/>
      <c r="X15" s="9"/>
      <c r="Y15" s="19"/>
      <c r="Z15" s="9"/>
      <c r="AA15" s="14" t="s">
        <v>19</v>
      </c>
      <c r="AB15" s="16">
        <f>AVERAGEIFS(C$2:C$301, D$2:D$301, "=S", E$2:E$301, "=5")</f>
        <v>19.642857142857142</v>
      </c>
      <c r="AC15" s="9"/>
      <c r="AD15" s="15"/>
      <c r="AE15" s="13"/>
      <c r="AF15" s="9"/>
      <c r="AG15" s="19"/>
      <c r="AH15" s="9"/>
      <c r="AI15" s="22"/>
    </row>
    <row r="16" spans="1:35" x14ac:dyDescent="0.25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>
        <f t="shared" si="0"/>
        <v>0</v>
      </c>
      <c r="G16">
        <f t="shared" si="3"/>
        <v>0</v>
      </c>
      <c r="S16">
        <f t="shared" si="5"/>
        <v>5</v>
      </c>
      <c r="T16" t="str">
        <f t="shared" si="4"/>
        <v>C</v>
      </c>
      <c r="U16">
        <f t="shared" si="1"/>
        <v>1</v>
      </c>
      <c r="V16">
        <f t="shared" si="2"/>
        <v>1</v>
      </c>
    </row>
    <row r="17" spans="1:22" x14ac:dyDescent="0.25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>
        <f t="shared" si="0"/>
        <v>1</v>
      </c>
      <c r="G17">
        <f t="shared" si="3"/>
        <v>0</v>
      </c>
      <c r="S17">
        <f t="shared" si="5"/>
        <v>0</v>
      </c>
      <c r="T17">
        <f t="shared" si="4"/>
        <v>0</v>
      </c>
      <c r="U17">
        <f t="shared" si="1"/>
        <v>1</v>
      </c>
      <c r="V17">
        <f t="shared" si="2"/>
        <v>1</v>
      </c>
    </row>
    <row r="18" spans="1:22" x14ac:dyDescent="0.25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>
        <f t="shared" si="0"/>
        <v>1</v>
      </c>
      <c r="G18">
        <f t="shared" si="3"/>
        <v>0</v>
      </c>
      <c r="S18">
        <f t="shared" si="5"/>
        <v>1</v>
      </c>
      <c r="T18" t="str">
        <f t="shared" si="4"/>
        <v>C</v>
      </c>
      <c r="U18">
        <f t="shared" si="1"/>
        <v>1</v>
      </c>
      <c r="V18">
        <f t="shared" si="2"/>
        <v>1</v>
      </c>
    </row>
    <row r="19" spans="1:22" x14ac:dyDescent="0.25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>
        <f t="shared" si="0"/>
        <v>0</v>
      </c>
      <c r="G19">
        <f t="shared" si="3"/>
        <v>0</v>
      </c>
      <c r="S19">
        <f t="shared" si="5"/>
        <v>1</v>
      </c>
      <c r="T19" t="str">
        <f t="shared" si="4"/>
        <v>C</v>
      </c>
      <c r="U19">
        <f t="shared" si="1"/>
        <v>1</v>
      </c>
      <c r="V19">
        <f t="shared" si="2"/>
        <v>1</v>
      </c>
    </row>
    <row r="20" spans="1:22" x14ac:dyDescent="0.25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>
        <f t="shared" si="0"/>
        <v>0</v>
      </c>
      <c r="G20">
        <f t="shared" si="3"/>
        <v>0</v>
      </c>
      <c r="S20">
        <f t="shared" si="5"/>
        <v>1</v>
      </c>
      <c r="T20" t="str">
        <f t="shared" si="4"/>
        <v>C</v>
      </c>
      <c r="U20">
        <f t="shared" si="1"/>
        <v>1</v>
      </c>
      <c r="V20">
        <f t="shared" si="2"/>
        <v>1</v>
      </c>
    </row>
    <row r="21" spans="1:22" x14ac:dyDescent="0.25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>
        <f t="shared" si="0"/>
        <v>0</v>
      </c>
      <c r="G21">
        <f t="shared" si="3"/>
        <v>0</v>
      </c>
      <c r="S21">
        <f t="shared" si="5"/>
        <v>2</v>
      </c>
      <c r="T21" t="str">
        <f t="shared" si="4"/>
        <v>C</v>
      </c>
      <c r="U21">
        <f t="shared" si="1"/>
        <v>1</v>
      </c>
      <c r="V21">
        <f t="shared" si="2"/>
        <v>1</v>
      </c>
    </row>
    <row r="22" spans="1:22" x14ac:dyDescent="0.25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>
        <f t="shared" si="0"/>
        <v>0</v>
      </c>
      <c r="G22">
        <f t="shared" si="3"/>
        <v>1</v>
      </c>
      <c r="S22">
        <f t="shared" si="5"/>
        <v>2</v>
      </c>
      <c r="T22" t="str">
        <f t="shared" si="4"/>
        <v>C</v>
      </c>
      <c r="U22">
        <f t="shared" si="1"/>
        <v>1</v>
      </c>
      <c r="V22">
        <f t="shared" si="2"/>
        <v>1</v>
      </c>
    </row>
    <row r="23" spans="1:22" x14ac:dyDescent="0.25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>
        <f t="shared" si="0"/>
        <v>0</v>
      </c>
      <c r="G23">
        <f t="shared" si="3"/>
        <v>2</v>
      </c>
      <c r="S23">
        <f t="shared" si="5"/>
        <v>2</v>
      </c>
      <c r="T23" t="str">
        <f t="shared" si="4"/>
        <v>C</v>
      </c>
      <c r="U23">
        <f t="shared" si="1"/>
        <v>1</v>
      </c>
      <c r="V23">
        <f t="shared" si="2"/>
        <v>1</v>
      </c>
    </row>
    <row r="24" spans="1:22" x14ac:dyDescent="0.25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>
        <f t="shared" si="0"/>
        <v>0</v>
      </c>
      <c r="G24">
        <f t="shared" si="3"/>
        <v>3</v>
      </c>
      <c r="S24">
        <f t="shared" si="5"/>
        <v>3</v>
      </c>
      <c r="T24" t="str">
        <f t="shared" si="4"/>
        <v>C</v>
      </c>
      <c r="U24">
        <f t="shared" si="1"/>
        <v>0</v>
      </c>
      <c r="V24">
        <f t="shared" si="2"/>
        <v>1</v>
      </c>
    </row>
    <row r="25" spans="1:22" x14ac:dyDescent="0.25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>
        <f t="shared" si="0"/>
        <v>0</v>
      </c>
      <c r="G25">
        <f t="shared" si="3"/>
        <v>4</v>
      </c>
      <c r="S25">
        <f t="shared" si="5"/>
        <v>3</v>
      </c>
      <c r="T25" t="str">
        <f t="shared" si="4"/>
        <v>C</v>
      </c>
      <c r="U25">
        <f t="shared" si="1"/>
        <v>1</v>
      </c>
      <c r="V25">
        <f t="shared" si="2"/>
        <v>1</v>
      </c>
    </row>
    <row r="26" spans="1:22" x14ac:dyDescent="0.25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>
        <f t="shared" si="0"/>
        <v>0</v>
      </c>
      <c r="G26">
        <f t="shared" si="3"/>
        <v>0</v>
      </c>
      <c r="S26">
        <f t="shared" si="5"/>
        <v>3</v>
      </c>
      <c r="T26" t="str">
        <f t="shared" si="4"/>
        <v>C</v>
      </c>
      <c r="U26">
        <f t="shared" si="1"/>
        <v>1</v>
      </c>
      <c r="V26">
        <f t="shared" si="2"/>
        <v>1</v>
      </c>
    </row>
    <row r="27" spans="1:22" x14ac:dyDescent="0.25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>
        <f t="shared" si="0"/>
        <v>0</v>
      </c>
      <c r="G27">
        <f t="shared" si="3"/>
        <v>0</v>
      </c>
      <c r="S27">
        <f t="shared" si="5"/>
        <v>4</v>
      </c>
      <c r="T27" t="str">
        <f t="shared" si="4"/>
        <v>C</v>
      </c>
      <c r="U27">
        <f t="shared" si="1"/>
        <v>1</v>
      </c>
      <c r="V27">
        <f t="shared" si="2"/>
        <v>1</v>
      </c>
    </row>
    <row r="28" spans="1:22" x14ac:dyDescent="0.25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>
        <f t="shared" si="0"/>
        <v>0</v>
      </c>
      <c r="G28">
        <f t="shared" si="3"/>
        <v>0</v>
      </c>
      <c r="S28">
        <f t="shared" si="5"/>
        <v>4</v>
      </c>
      <c r="T28" t="str">
        <f t="shared" si="4"/>
        <v>C</v>
      </c>
      <c r="U28">
        <f t="shared" si="1"/>
        <v>1</v>
      </c>
      <c r="V28">
        <f t="shared" si="2"/>
        <v>1</v>
      </c>
    </row>
    <row r="29" spans="1:22" x14ac:dyDescent="0.25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>
        <f t="shared" si="0"/>
        <v>0</v>
      </c>
      <c r="G29">
        <f t="shared" si="3"/>
        <v>0</v>
      </c>
      <c r="S29">
        <f t="shared" si="5"/>
        <v>4</v>
      </c>
      <c r="T29" t="str">
        <f t="shared" si="4"/>
        <v>C</v>
      </c>
      <c r="U29">
        <f t="shared" si="1"/>
        <v>1</v>
      </c>
      <c r="V29">
        <f t="shared" si="2"/>
        <v>1</v>
      </c>
    </row>
    <row r="30" spans="1:22" x14ac:dyDescent="0.25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>
        <f t="shared" si="0"/>
        <v>0</v>
      </c>
      <c r="G30">
        <f t="shared" si="3"/>
        <v>0</v>
      </c>
      <c r="S30">
        <f t="shared" si="5"/>
        <v>5</v>
      </c>
      <c r="T30" t="str">
        <f t="shared" si="4"/>
        <v>C</v>
      </c>
      <c r="U30">
        <f t="shared" si="1"/>
        <v>1</v>
      </c>
      <c r="V30">
        <f t="shared" si="2"/>
        <v>1</v>
      </c>
    </row>
    <row r="31" spans="1:22" x14ac:dyDescent="0.25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>
        <f t="shared" si="0"/>
        <v>0</v>
      </c>
      <c r="G31">
        <f t="shared" si="3"/>
        <v>0</v>
      </c>
      <c r="S31">
        <f t="shared" si="5"/>
        <v>5</v>
      </c>
      <c r="T31" t="str">
        <f t="shared" si="4"/>
        <v>C</v>
      </c>
      <c r="U31">
        <f t="shared" si="1"/>
        <v>1</v>
      </c>
      <c r="V31">
        <f t="shared" si="2"/>
        <v>1</v>
      </c>
    </row>
    <row r="32" spans="1:22" x14ac:dyDescent="0.25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>
        <f t="shared" si="0"/>
        <v>0</v>
      </c>
      <c r="G32">
        <f t="shared" si="3"/>
        <v>0</v>
      </c>
      <c r="S32">
        <f t="shared" si="5"/>
        <v>5</v>
      </c>
      <c r="T32" t="str">
        <f t="shared" si="4"/>
        <v>C</v>
      </c>
      <c r="U32">
        <f t="shared" si="1"/>
        <v>1</v>
      </c>
      <c r="V32">
        <f t="shared" si="2"/>
        <v>1</v>
      </c>
    </row>
    <row r="33" spans="1:22" x14ac:dyDescent="0.25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>
        <f t="shared" si="0"/>
        <v>0</v>
      </c>
      <c r="G33">
        <f t="shared" si="3"/>
        <v>1</v>
      </c>
      <c r="S33">
        <f t="shared" si="5"/>
        <v>5</v>
      </c>
      <c r="T33" t="str">
        <f t="shared" si="4"/>
        <v>C</v>
      </c>
      <c r="U33">
        <f t="shared" si="1"/>
        <v>1</v>
      </c>
      <c r="V33">
        <f t="shared" si="2"/>
        <v>1</v>
      </c>
    </row>
    <row r="34" spans="1:22" x14ac:dyDescent="0.25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>
        <f t="shared" si="0"/>
        <v>0</v>
      </c>
      <c r="G34">
        <f t="shared" si="3"/>
        <v>2</v>
      </c>
      <c r="S34">
        <f t="shared" si="5"/>
        <v>5</v>
      </c>
      <c r="T34" t="str">
        <f t="shared" si="4"/>
        <v>C</v>
      </c>
      <c r="U34">
        <f t="shared" si="1"/>
        <v>1</v>
      </c>
      <c r="V34">
        <f t="shared" si="2"/>
        <v>1</v>
      </c>
    </row>
    <row r="35" spans="1:22" x14ac:dyDescent="0.25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>
        <f t="shared" si="0"/>
        <v>0</v>
      </c>
      <c r="G35">
        <f t="shared" si="3"/>
        <v>3</v>
      </c>
      <c r="S35">
        <f t="shared" si="5"/>
        <v>5</v>
      </c>
      <c r="T35" t="str">
        <f t="shared" si="4"/>
        <v>C</v>
      </c>
      <c r="U35">
        <f t="shared" si="1"/>
        <v>1</v>
      </c>
      <c r="V35">
        <f t="shared" si="2"/>
        <v>1</v>
      </c>
    </row>
    <row r="36" spans="1:22" x14ac:dyDescent="0.25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>
        <f t="shared" si="0"/>
        <v>0</v>
      </c>
      <c r="G36">
        <f t="shared" si="3"/>
        <v>4</v>
      </c>
      <c r="S36">
        <f t="shared" si="5"/>
        <v>0</v>
      </c>
      <c r="T36">
        <f t="shared" si="4"/>
        <v>0</v>
      </c>
      <c r="U36">
        <f t="shared" si="1"/>
        <v>1</v>
      </c>
      <c r="V36">
        <f t="shared" si="2"/>
        <v>1</v>
      </c>
    </row>
    <row r="37" spans="1:22" x14ac:dyDescent="0.25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>
        <f t="shared" si="0"/>
        <v>0</v>
      </c>
      <c r="G37">
        <f t="shared" si="3"/>
        <v>5</v>
      </c>
      <c r="S37">
        <f t="shared" si="5"/>
        <v>1</v>
      </c>
      <c r="T37" t="str">
        <f t="shared" si="4"/>
        <v>C</v>
      </c>
      <c r="U37">
        <f t="shared" si="1"/>
        <v>1</v>
      </c>
      <c r="V37">
        <f t="shared" si="2"/>
        <v>1</v>
      </c>
    </row>
    <row r="38" spans="1:22" x14ac:dyDescent="0.25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>
        <f t="shared" si="0"/>
        <v>0</v>
      </c>
      <c r="G38">
        <f t="shared" si="3"/>
        <v>0</v>
      </c>
      <c r="S38">
        <f t="shared" si="5"/>
        <v>1</v>
      </c>
      <c r="T38" t="str">
        <f t="shared" si="4"/>
        <v>C</v>
      </c>
      <c r="U38">
        <f t="shared" si="1"/>
        <v>1</v>
      </c>
      <c r="V38">
        <f t="shared" si="2"/>
        <v>1</v>
      </c>
    </row>
    <row r="39" spans="1:22" x14ac:dyDescent="0.25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>
        <f t="shared" si="0"/>
        <v>0</v>
      </c>
      <c r="G39">
        <f t="shared" si="3"/>
        <v>0</v>
      </c>
      <c r="S39">
        <f t="shared" si="5"/>
        <v>1</v>
      </c>
      <c r="T39" t="str">
        <f t="shared" si="4"/>
        <v>C</v>
      </c>
      <c r="U39">
        <f t="shared" si="1"/>
        <v>1</v>
      </c>
      <c r="V39">
        <f t="shared" si="2"/>
        <v>1</v>
      </c>
    </row>
    <row r="40" spans="1:22" x14ac:dyDescent="0.25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>
        <f t="shared" si="0"/>
        <v>0</v>
      </c>
      <c r="G40">
        <f t="shared" si="3"/>
        <v>0</v>
      </c>
      <c r="S40">
        <f t="shared" si="5"/>
        <v>2</v>
      </c>
      <c r="T40" t="str">
        <f t="shared" si="4"/>
        <v>C</v>
      </c>
      <c r="U40">
        <f t="shared" si="1"/>
        <v>1</v>
      </c>
      <c r="V40">
        <f t="shared" si="2"/>
        <v>1</v>
      </c>
    </row>
    <row r="41" spans="1:22" x14ac:dyDescent="0.25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>
        <f t="shared" si="0"/>
        <v>0</v>
      </c>
      <c r="G41">
        <f t="shared" si="3"/>
        <v>0</v>
      </c>
      <c r="S41">
        <f t="shared" si="5"/>
        <v>2</v>
      </c>
      <c r="T41" t="str">
        <f t="shared" si="4"/>
        <v>C</v>
      </c>
      <c r="U41">
        <f t="shared" si="1"/>
        <v>1</v>
      </c>
      <c r="V41">
        <f t="shared" si="2"/>
        <v>1</v>
      </c>
    </row>
    <row r="42" spans="1:22" x14ac:dyDescent="0.25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>
        <f t="shared" si="0"/>
        <v>0</v>
      </c>
      <c r="G42">
        <f t="shared" si="3"/>
        <v>0</v>
      </c>
      <c r="S42">
        <f t="shared" si="5"/>
        <v>2</v>
      </c>
      <c r="T42" t="str">
        <f t="shared" si="4"/>
        <v>C</v>
      </c>
      <c r="U42">
        <f t="shared" si="1"/>
        <v>1</v>
      </c>
      <c r="V42">
        <f t="shared" si="2"/>
        <v>1</v>
      </c>
    </row>
    <row r="43" spans="1:22" x14ac:dyDescent="0.25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>
        <f t="shared" si="0"/>
        <v>0</v>
      </c>
      <c r="G43">
        <f t="shared" si="3"/>
        <v>1</v>
      </c>
      <c r="S43">
        <f t="shared" si="5"/>
        <v>3</v>
      </c>
      <c r="T43" t="str">
        <f t="shared" si="4"/>
        <v>C</v>
      </c>
      <c r="U43">
        <f t="shared" si="1"/>
        <v>1</v>
      </c>
      <c r="V43">
        <f t="shared" si="2"/>
        <v>1</v>
      </c>
    </row>
    <row r="44" spans="1:22" x14ac:dyDescent="0.25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>
        <f t="shared" si="0"/>
        <v>0</v>
      </c>
      <c r="G44">
        <f t="shared" si="3"/>
        <v>2</v>
      </c>
      <c r="S44">
        <f t="shared" si="5"/>
        <v>3</v>
      </c>
      <c r="T44" t="str">
        <f t="shared" si="4"/>
        <v>C</v>
      </c>
      <c r="U44">
        <f t="shared" si="1"/>
        <v>1</v>
      </c>
      <c r="V44">
        <f t="shared" si="2"/>
        <v>1</v>
      </c>
    </row>
    <row r="45" spans="1:22" x14ac:dyDescent="0.25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>
        <f t="shared" si="0"/>
        <v>0</v>
      </c>
      <c r="G45">
        <f t="shared" si="3"/>
        <v>3</v>
      </c>
      <c r="S45">
        <f t="shared" si="5"/>
        <v>3</v>
      </c>
      <c r="T45" t="str">
        <f t="shared" si="4"/>
        <v>C</v>
      </c>
      <c r="U45">
        <f t="shared" si="1"/>
        <v>1</v>
      </c>
      <c r="V45">
        <f t="shared" si="2"/>
        <v>1</v>
      </c>
    </row>
    <row r="46" spans="1:22" x14ac:dyDescent="0.25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>
        <f t="shared" si="0"/>
        <v>0</v>
      </c>
      <c r="G46">
        <f t="shared" si="3"/>
        <v>4</v>
      </c>
      <c r="S46">
        <f t="shared" si="5"/>
        <v>4</v>
      </c>
      <c r="T46" t="str">
        <f t="shared" si="4"/>
        <v>C</v>
      </c>
      <c r="U46">
        <f t="shared" si="1"/>
        <v>1</v>
      </c>
      <c r="V46">
        <f t="shared" si="2"/>
        <v>1</v>
      </c>
    </row>
    <row r="47" spans="1:22" x14ac:dyDescent="0.25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>
        <f t="shared" si="0"/>
        <v>0</v>
      </c>
      <c r="G47">
        <f t="shared" si="3"/>
        <v>5</v>
      </c>
      <c r="S47">
        <f t="shared" si="5"/>
        <v>4</v>
      </c>
      <c r="T47" t="str">
        <f t="shared" si="4"/>
        <v>C</v>
      </c>
      <c r="U47">
        <f t="shared" si="1"/>
        <v>1</v>
      </c>
      <c r="V47">
        <f t="shared" si="2"/>
        <v>1</v>
      </c>
    </row>
    <row r="48" spans="1:22" x14ac:dyDescent="0.25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>
        <f t="shared" si="0"/>
        <v>0</v>
      </c>
      <c r="G48">
        <f t="shared" si="3"/>
        <v>6</v>
      </c>
      <c r="S48">
        <f t="shared" si="5"/>
        <v>4</v>
      </c>
      <c r="T48" t="str">
        <f t="shared" si="4"/>
        <v>C</v>
      </c>
      <c r="U48">
        <f t="shared" si="1"/>
        <v>1</v>
      </c>
      <c r="V48">
        <f t="shared" si="2"/>
        <v>1</v>
      </c>
    </row>
    <row r="49" spans="1:22" x14ac:dyDescent="0.25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>
        <f t="shared" si="0"/>
        <v>0</v>
      </c>
      <c r="G49">
        <f t="shared" si="3"/>
        <v>0</v>
      </c>
      <c r="S49">
        <f t="shared" si="5"/>
        <v>5</v>
      </c>
      <c r="T49" t="str">
        <f t="shared" si="4"/>
        <v>C</v>
      </c>
      <c r="U49">
        <f t="shared" si="1"/>
        <v>1</v>
      </c>
      <c r="V49">
        <f t="shared" si="2"/>
        <v>1</v>
      </c>
    </row>
    <row r="50" spans="1:22" x14ac:dyDescent="0.25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>
        <f t="shared" si="0"/>
        <v>0</v>
      </c>
      <c r="G50">
        <f t="shared" si="3"/>
        <v>0</v>
      </c>
      <c r="S50">
        <f t="shared" si="5"/>
        <v>0</v>
      </c>
      <c r="T50">
        <f t="shared" si="4"/>
        <v>0</v>
      </c>
      <c r="U50">
        <f t="shared" si="1"/>
        <v>1</v>
      </c>
      <c r="V50">
        <f t="shared" si="2"/>
        <v>1</v>
      </c>
    </row>
    <row r="51" spans="1:22" x14ac:dyDescent="0.25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>
        <f t="shared" si="0"/>
        <v>0</v>
      </c>
      <c r="G51">
        <f t="shared" si="3"/>
        <v>0</v>
      </c>
      <c r="S51">
        <f t="shared" si="5"/>
        <v>1</v>
      </c>
      <c r="T51" t="str">
        <f t="shared" si="4"/>
        <v>C</v>
      </c>
      <c r="U51">
        <f t="shared" si="1"/>
        <v>1</v>
      </c>
      <c r="V51">
        <f t="shared" si="2"/>
        <v>1</v>
      </c>
    </row>
    <row r="52" spans="1:22" x14ac:dyDescent="0.25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>
        <f t="shared" si="0"/>
        <v>0</v>
      </c>
      <c r="G52">
        <f t="shared" si="3"/>
        <v>0</v>
      </c>
      <c r="S52">
        <f t="shared" si="5"/>
        <v>1</v>
      </c>
      <c r="T52" t="str">
        <f t="shared" si="4"/>
        <v>C</v>
      </c>
      <c r="U52">
        <f t="shared" si="1"/>
        <v>1</v>
      </c>
      <c r="V52">
        <f t="shared" si="2"/>
        <v>1</v>
      </c>
    </row>
    <row r="53" spans="1:22" x14ac:dyDescent="0.25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>
        <f t="shared" si="0"/>
        <v>0</v>
      </c>
      <c r="G53">
        <f t="shared" si="3"/>
        <v>0</v>
      </c>
      <c r="S53">
        <f t="shared" si="5"/>
        <v>1</v>
      </c>
      <c r="T53" t="str">
        <f t="shared" si="4"/>
        <v>C</v>
      </c>
      <c r="U53">
        <f t="shared" si="1"/>
        <v>1</v>
      </c>
      <c r="V53">
        <f t="shared" si="2"/>
        <v>1</v>
      </c>
    </row>
    <row r="54" spans="1:22" x14ac:dyDescent="0.25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>
        <f t="shared" si="0"/>
        <v>0</v>
      </c>
      <c r="G54">
        <f t="shared" si="3"/>
        <v>1</v>
      </c>
      <c r="S54">
        <f t="shared" si="5"/>
        <v>2</v>
      </c>
      <c r="T54" t="str">
        <f t="shared" si="4"/>
        <v>C</v>
      </c>
      <c r="U54">
        <f t="shared" si="1"/>
        <v>1</v>
      </c>
      <c r="V54">
        <f t="shared" si="2"/>
        <v>1</v>
      </c>
    </row>
    <row r="55" spans="1:22" x14ac:dyDescent="0.25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>
        <f t="shared" si="0"/>
        <v>0</v>
      </c>
      <c r="G55">
        <f t="shared" si="3"/>
        <v>2</v>
      </c>
      <c r="S55">
        <f t="shared" si="5"/>
        <v>2</v>
      </c>
      <c r="T55" t="str">
        <f t="shared" si="4"/>
        <v>C</v>
      </c>
      <c r="U55">
        <f t="shared" si="1"/>
        <v>1</v>
      </c>
      <c r="V55">
        <f t="shared" si="2"/>
        <v>1</v>
      </c>
    </row>
    <row r="56" spans="1:22" x14ac:dyDescent="0.25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>
        <f t="shared" si="0"/>
        <v>0</v>
      </c>
      <c r="G56">
        <f t="shared" si="3"/>
        <v>3</v>
      </c>
      <c r="S56">
        <f t="shared" si="5"/>
        <v>2</v>
      </c>
      <c r="T56" t="str">
        <f t="shared" si="4"/>
        <v>C</v>
      </c>
      <c r="U56">
        <f t="shared" si="1"/>
        <v>1</v>
      </c>
      <c r="V56">
        <f t="shared" si="2"/>
        <v>1</v>
      </c>
    </row>
    <row r="57" spans="1:22" x14ac:dyDescent="0.25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>
        <f t="shared" si="0"/>
        <v>1</v>
      </c>
      <c r="G57">
        <f t="shared" si="3"/>
        <v>4</v>
      </c>
      <c r="S57">
        <f t="shared" si="5"/>
        <v>3</v>
      </c>
      <c r="T57" t="str">
        <f t="shared" si="4"/>
        <v>C</v>
      </c>
      <c r="U57">
        <f t="shared" si="1"/>
        <v>1</v>
      </c>
      <c r="V57">
        <f t="shared" si="2"/>
        <v>1</v>
      </c>
    </row>
    <row r="58" spans="1:22" x14ac:dyDescent="0.25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>
        <f t="shared" si="0"/>
        <v>0</v>
      </c>
      <c r="G58">
        <f t="shared" si="3"/>
        <v>5</v>
      </c>
      <c r="S58">
        <f t="shared" si="5"/>
        <v>3</v>
      </c>
      <c r="T58" t="str">
        <f t="shared" si="4"/>
        <v>C</v>
      </c>
      <c r="U58">
        <f t="shared" si="1"/>
        <v>1</v>
      </c>
      <c r="V58">
        <f t="shared" si="2"/>
        <v>1</v>
      </c>
    </row>
    <row r="59" spans="1:22" x14ac:dyDescent="0.25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>
        <f t="shared" si="0"/>
        <v>0</v>
      </c>
      <c r="G59">
        <f t="shared" si="3"/>
        <v>6</v>
      </c>
      <c r="S59">
        <f t="shared" si="5"/>
        <v>3</v>
      </c>
      <c r="T59" t="str">
        <f t="shared" si="4"/>
        <v>C</v>
      </c>
      <c r="U59">
        <f t="shared" si="1"/>
        <v>1</v>
      </c>
      <c r="V59">
        <f t="shared" si="2"/>
        <v>1</v>
      </c>
    </row>
    <row r="60" spans="1:22" x14ac:dyDescent="0.25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>
        <f t="shared" si="0"/>
        <v>0</v>
      </c>
      <c r="G60">
        <f t="shared" si="3"/>
        <v>0</v>
      </c>
      <c r="S60">
        <f t="shared" si="5"/>
        <v>4</v>
      </c>
      <c r="T60" t="str">
        <f t="shared" si="4"/>
        <v>C</v>
      </c>
      <c r="U60">
        <f t="shared" si="1"/>
        <v>0</v>
      </c>
      <c r="V60">
        <f t="shared" si="2"/>
        <v>1</v>
      </c>
    </row>
    <row r="61" spans="1:22" x14ac:dyDescent="0.25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>
        <f t="shared" si="0"/>
        <v>0</v>
      </c>
      <c r="G61">
        <f t="shared" si="3"/>
        <v>0</v>
      </c>
      <c r="S61">
        <f t="shared" si="5"/>
        <v>4</v>
      </c>
      <c r="T61" t="str">
        <f t="shared" si="4"/>
        <v>C</v>
      </c>
      <c r="U61">
        <f t="shared" si="1"/>
        <v>1</v>
      </c>
      <c r="V61">
        <f t="shared" si="2"/>
        <v>1</v>
      </c>
    </row>
    <row r="62" spans="1:22" x14ac:dyDescent="0.25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>
        <f t="shared" si="0"/>
        <v>0</v>
      </c>
      <c r="G62">
        <f t="shared" si="3"/>
        <v>0</v>
      </c>
      <c r="S62">
        <f t="shared" si="5"/>
        <v>4</v>
      </c>
      <c r="T62" t="str">
        <f t="shared" si="4"/>
        <v>C</v>
      </c>
      <c r="U62">
        <f t="shared" si="1"/>
        <v>1</v>
      </c>
      <c r="V62">
        <f t="shared" si="2"/>
        <v>1</v>
      </c>
    </row>
    <row r="63" spans="1:22" x14ac:dyDescent="0.25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>
        <f t="shared" si="0"/>
        <v>0</v>
      </c>
      <c r="G63">
        <f t="shared" si="3"/>
        <v>0</v>
      </c>
      <c r="S63">
        <f t="shared" si="5"/>
        <v>5</v>
      </c>
      <c r="T63" t="str">
        <f t="shared" si="4"/>
        <v>C</v>
      </c>
      <c r="U63">
        <f t="shared" si="1"/>
        <v>1</v>
      </c>
      <c r="V63">
        <f t="shared" si="2"/>
        <v>1</v>
      </c>
    </row>
    <row r="64" spans="1:22" x14ac:dyDescent="0.25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>
        <f t="shared" si="0"/>
        <v>1</v>
      </c>
      <c r="G64">
        <f t="shared" si="3"/>
        <v>0</v>
      </c>
      <c r="S64">
        <f t="shared" si="5"/>
        <v>0</v>
      </c>
      <c r="T64">
        <f t="shared" si="4"/>
        <v>0</v>
      </c>
      <c r="U64">
        <f t="shared" si="1"/>
        <v>1</v>
      </c>
      <c r="V64">
        <f t="shared" si="2"/>
        <v>1</v>
      </c>
    </row>
    <row r="65" spans="1:22" x14ac:dyDescent="0.25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>
        <f t="shared" si="0"/>
        <v>1</v>
      </c>
      <c r="G65">
        <f t="shared" si="3"/>
        <v>1</v>
      </c>
      <c r="S65">
        <f t="shared" si="5"/>
        <v>1</v>
      </c>
      <c r="T65" t="str">
        <f t="shared" si="4"/>
        <v>C</v>
      </c>
      <c r="U65">
        <f t="shared" si="1"/>
        <v>1</v>
      </c>
      <c r="V65">
        <f t="shared" si="2"/>
        <v>1</v>
      </c>
    </row>
    <row r="66" spans="1:22" x14ac:dyDescent="0.25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>
        <f t="shared" si="0"/>
        <v>0</v>
      </c>
      <c r="G66">
        <f t="shared" si="3"/>
        <v>2</v>
      </c>
      <c r="S66">
        <f t="shared" si="5"/>
        <v>1</v>
      </c>
      <c r="T66" t="str">
        <f t="shared" si="4"/>
        <v>C</v>
      </c>
      <c r="U66">
        <f t="shared" si="1"/>
        <v>1</v>
      </c>
      <c r="V66">
        <f t="shared" si="2"/>
        <v>1</v>
      </c>
    </row>
    <row r="67" spans="1:22" x14ac:dyDescent="0.25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>
        <f t="shared" ref="F67:F130" si="7">IF(AND($B67&gt;=20, $C67&lt;=5),1,0)</f>
        <v>1</v>
      </c>
      <c r="G67">
        <f t="shared" si="3"/>
        <v>3</v>
      </c>
      <c r="S67">
        <f t="shared" si="5"/>
        <v>1</v>
      </c>
      <c r="T67" t="str">
        <f t="shared" si="4"/>
        <v>C</v>
      </c>
      <c r="U67">
        <f t="shared" ref="U67:U130" si="8">IF(E67=S67, 1, 0)</f>
        <v>1</v>
      </c>
      <c r="V67">
        <f t="shared" ref="V67:V130" si="9">IF(D67=T67, 1, 0)</f>
        <v>1</v>
      </c>
    </row>
    <row r="68" spans="1:22" x14ac:dyDescent="0.25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>
        <f t="shared" si="7"/>
        <v>0</v>
      </c>
      <c r="G68">
        <f t="shared" ref="G68:G131" si="10">IF(B67 &lt; B68, G67+1, 0)</f>
        <v>4</v>
      </c>
      <c r="S68">
        <f t="shared" si="5"/>
        <v>2</v>
      </c>
      <c r="T68" t="str">
        <f t="shared" ref="T68:T131" si="11">IF(S68=0, 0, IF(S67=0, IF(B68&gt;=10,"C","S"), T67))</f>
        <v>C</v>
      </c>
      <c r="U68">
        <f t="shared" si="8"/>
        <v>1</v>
      </c>
      <c r="V68">
        <f t="shared" si="9"/>
        <v>1</v>
      </c>
    </row>
    <row r="69" spans="1:22" x14ac:dyDescent="0.25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>
        <f t="shared" si="7"/>
        <v>0</v>
      </c>
      <c r="G69">
        <f t="shared" si="10"/>
        <v>5</v>
      </c>
      <c r="S69">
        <f t="shared" si="5"/>
        <v>2</v>
      </c>
      <c r="T69" t="str">
        <f t="shared" si="11"/>
        <v>C</v>
      </c>
      <c r="U69">
        <f t="shared" si="8"/>
        <v>1</v>
      </c>
      <c r="V69">
        <f t="shared" si="9"/>
        <v>1</v>
      </c>
    </row>
    <row r="70" spans="1:22" x14ac:dyDescent="0.25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>
        <f t="shared" si="7"/>
        <v>0</v>
      </c>
      <c r="G70">
        <f t="shared" si="10"/>
        <v>0</v>
      </c>
      <c r="S70">
        <f t="shared" ref="S70:S133" si="12">IF(S69=0,1, IF(AND(S67=S69, S68=S69, S69&lt;5), S69+1, IF(AND(S69=5, C69&gt;=20), 0, S69)))</f>
        <v>2</v>
      </c>
      <c r="T70" t="str">
        <f t="shared" si="11"/>
        <v>C</v>
      </c>
      <c r="U70">
        <f t="shared" si="8"/>
        <v>1</v>
      </c>
      <c r="V70">
        <f t="shared" si="9"/>
        <v>1</v>
      </c>
    </row>
    <row r="71" spans="1:22" x14ac:dyDescent="0.25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>
        <f t="shared" si="7"/>
        <v>1</v>
      </c>
      <c r="G71">
        <f t="shared" si="10"/>
        <v>0</v>
      </c>
      <c r="S71">
        <f t="shared" si="12"/>
        <v>3</v>
      </c>
      <c r="T71" t="str">
        <f t="shared" si="11"/>
        <v>C</v>
      </c>
      <c r="U71">
        <f t="shared" si="8"/>
        <v>1</v>
      </c>
      <c r="V71">
        <f t="shared" si="9"/>
        <v>1</v>
      </c>
    </row>
    <row r="72" spans="1:22" x14ac:dyDescent="0.25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>
        <f t="shared" si="7"/>
        <v>0</v>
      </c>
      <c r="G72">
        <f t="shared" si="10"/>
        <v>0</v>
      </c>
      <c r="S72">
        <f t="shared" si="12"/>
        <v>3</v>
      </c>
      <c r="T72" t="str">
        <f t="shared" si="11"/>
        <v>C</v>
      </c>
      <c r="U72">
        <f t="shared" si="8"/>
        <v>1</v>
      </c>
      <c r="V72">
        <f t="shared" si="9"/>
        <v>1</v>
      </c>
    </row>
    <row r="73" spans="1:22" x14ac:dyDescent="0.25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>
        <f t="shared" si="7"/>
        <v>0</v>
      </c>
      <c r="G73">
        <f t="shared" si="10"/>
        <v>0</v>
      </c>
      <c r="S73">
        <f t="shared" si="12"/>
        <v>3</v>
      </c>
      <c r="T73" t="str">
        <f t="shared" si="11"/>
        <v>C</v>
      </c>
      <c r="U73">
        <f t="shared" si="8"/>
        <v>1</v>
      </c>
      <c r="V73">
        <f t="shared" si="9"/>
        <v>1</v>
      </c>
    </row>
    <row r="74" spans="1:22" x14ac:dyDescent="0.25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>
        <f t="shared" si="7"/>
        <v>0</v>
      </c>
      <c r="G74">
        <f t="shared" si="10"/>
        <v>0</v>
      </c>
      <c r="S74">
        <f t="shared" si="12"/>
        <v>4</v>
      </c>
      <c r="T74" t="str">
        <f t="shared" si="11"/>
        <v>C</v>
      </c>
      <c r="U74">
        <f t="shared" si="8"/>
        <v>1</v>
      </c>
      <c r="V74">
        <f t="shared" si="9"/>
        <v>1</v>
      </c>
    </row>
    <row r="75" spans="1:22" x14ac:dyDescent="0.25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>
        <f t="shared" si="7"/>
        <v>0</v>
      </c>
      <c r="G75">
        <f t="shared" si="10"/>
        <v>0</v>
      </c>
      <c r="S75">
        <f t="shared" si="12"/>
        <v>4</v>
      </c>
      <c r="T75" t="str">
        <f t="shared" si="11"/>
        <v>C</v>
      </c>
      <c r="U75">
        <f t="shared" si="8"/>
        <v>1</v>
      </c>
      <c r="V75">
        <f t="shared" si="9"/>
        <v>1</v>
      </c>
    </row>
    <row r="76" spans="1:22" x14ac:dyDescent="0.25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>
        <f t="shared" si="7"/>
        <v>0</v>
      </c>
      <c r="G76">
        <f t="shared" si="10"/>
        <v>0</v>
      </c>
      <c r="S76">
        <f t="shared" si="12"/>
        <v>4</v>
      </c>
      <c r="T76" t="str">
        <f t="shared" si="11"/>
        <v>C</v>
      </c>
      <c r="U76">
        <f t="shared" si="8"/>
        <v>1</v>
      </c>
      <c r="V76">
        <f t="shared" si="9"/>
        <v>1</v>
      </c>
    </row>
    <row r="77" spans="1:22" x14ac:dyDescent="0.25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>
        <f t="shared" si="7"/>
        <v>0</v>
      </c>
      <c r="G77">
        <f t="shared" si="10"/>
        <v>1</v>
      </c>
      <c r="S77">
        <f t="shared" si="12"/>
        <v>5</v>
      </c>
      <c r="T77" t="str">
        <f t="shared" si="11"/>
        <v>C</v>
      </c>
      <c r="U77">
        <f t="shared" si="8"/>
        <v>1</v>
      </c>
      <c r="V77">
        <f t="shared" si="9"/>
        <v>1</v>
      </c>
    </row>
    <row r="78" spans="1:22" x14ac:dyDescent="0.25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>
        <f t="shared" si="7"/>
        <v>0</v>
      </c>
      <c r="G78">
        <f t="shared" si="10"/>
        <v>2</v>
      </c>
      <c r="S78">
        <f t="shared" si="12"/>
        <v>0</v>
      </c>
      <c r="T78">
        <f t="shared" si="11"/>
        <v>0</v>
      </c>
      <c r="U78">
        <f t="shared" si="8"/>
        <v>1</v>
      </c>
      <c r="V78">
        <f t="shared" si="9"/>
        <v>1</v>
      </c>
    </row>
    <row r="79" spans="1:22" x14ac:dyDescent="0.25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>
        <f t="shared" si="7"/>
        <v>0</v>
      </c>
      <c r="G79">
        <f t="shared" si="10"/>
        <v>3</v>
      </c>
      <c r="S79">
        <f t="shared" si="12"/>
        <v>1</v>
      </c>
      <c r="T79" t="str">
        <f t="shared" si="11"/>
        <v>C</v>
      </c>
      <c r="U79">
        <f t="shared" si="8"/>
        <v>1</v>
      </c>
      <c r="V79">
        <f t="shared" si="9"/>
        <v>1</v>
      </c>
    </row>
    <row r="80" spans="1:22" x14ac:dyDescent="0.25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>
        <f t="shared" si="7"/>
        <v>0</v>
      </c>
      <c r="G80">
        <f t="shared" si="10"/>
        <v>4</v>
      </c>
      <c r="S80">
        <f t="shared" si="12"/>
        <v>1</v>
      </c>
      <c r="T80" t="str">
        <f t="shared" si="11"/>
        <v>C</v>
      </c>
      <c r="U80">
        <f t="shared" si="8"/>
        <v>1</v>
      </c>
      <c r="V80">
        <f t="shared" si="9"/>
        <v>1</v>
      </c>
    </row>
    <row r="81" spans="1:22" x14ac:dyDescent="0.25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>
        <f t="shared" si="7"/>
        <v>0</v>
      </c>
      <c r="G81">
        <f t="shared" si="10"/>
        <v>0</v>
      </c>
      <c r="S81">
        <f t="shared" si="12"/>
        <v>1</v>
      </c>
      <c r="T81" t="str">
        <f t="shared" si="11"/>
        <v>C</v>
      </c>
      <c r="U81">
        <f t="shared" si="8"/>
        <v>1</v>
      </c>
      <c r="V81">
        <f t="shared" si="9"/>
        <v>0</v>
      </c>
    </row>
    <row r="82" spans="1:22" x14ac:dyDescent="0.25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>
        <f t="shared" si="7"/>
        <v>0</v>
      </c>
      <c r="G82">
        <f t="shared" si="10"/>
        <v>0</v>
      </c>
      <c r="S82">
        <f t="shared" si="12"/>
        <v>2</v>
      </c>
      <c r="T82" t="str">
        <f t="shared" si="11"/>
        <v>C</v>
      </c>
      <c r="U82">
        <f t="shared" si="8"/>
        <v>1</v>
      </c>
      <c r="V82">
        <f t="shared" si="9"/>
        <v>1</v>
      </c>
    </row>
    <row r="83" spans="1:22" x14ac:dyDescent="0.25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>
        <f t="shared" si="7"/>
        <v>0</v>
      </c>
      <c r="G83">
        <f t="shared" si="10"/>
        <v>0</v>
      </c>
      <c r="S83">
        <f t="shared" si="12"/>
        <v>2</v>
      </c>
      <c r="T83" t="str">
        <f t="shared" si="11"/>
        <v>C</v>
      </c>
      <c r="U83">
        <f t="shared" si="8"/>
        <v>1</v>
      </c>
      <c r="V83">
        <f t="shared" si="9"/>
        <v>1</v>
      </c>
    </row>
    <row r="84" spans="1:22" x14ac:dyDescent="0.25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>
        <f t="shared" si="7"/>
        <v>0</v>
      </c>
      <c r="G84">
        <f t="shared" si="10"/>
        <v>0</v>
      </c>
      <c r="S84">
        <f t="shared" si="12"/>
        <v>2</v>
      </c>
      <c r="T84" t="str">
        <f t="shared" si="11"/>
        <v>C</v>
      </c>
      <c r="U84">
        <f t="shared" si="8"/>
        <v>1</v>
      </c>
      <c r="V84">
        <f t="shared" si="9"/>
        <v>1</v>
      </c>
    </row>
    <row r="85" spans="1:22" x14ac:dyDescent="0.25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>
        <f t="shared" si="7"/>
        <v>0</v>
      </c>
      <c r="G85">
        <f t="shared" si="10"/>
        <v>0</v>
      </c>
      <c r="S85">
        <f t="shared" si="12"/>
        <v>3</v>
      </c>
      <c r="T85" t="str">
        <f t="shared" si="11"/>
        <v>C</v>
      </c>
      <c r="U85">
        <f t="shared" si="8"/>
        <v>1</v>
      </c>
      <c r="V85">
        <f t="shared" si="9"/>
        <v>1</v>
      </c>
    </row>
    <row r="86" spans="1:22" x14ac:dyDescent="0.25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>
        <f t="shared" si="7"/>
        <v>0</v>
      </c>
      <c r="G86">
        <f t="shared" si="10"/>
        <v>0</v>
      </c>
      <c r="S86">
        <f t="shared" si="12"/>
        <v>3</v>
      </c>
      <c r="T86" t="str">
        <f t="shared" si="11"/>
        <v>C</v>
      </c>
      <c r="U86">
        <f t="shared" si="8"/>
        <v>1</v>
      </c>
      <c r="V86">
        <f t="shared" si="9"/>
        <v>1</v>
      </c>
    </row>
    <row r="87" spans="1:22" x14ac:dyDescent="0.25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>
        <f t="shared" si="7"/>
        <v>0</v>
      </c>
      <c r="G87">
        <f t="shared" si="10"/>
        <v>1</v>
      </c>
      <c r="S87">
        <f t="shared" si="12"/>
        <v>3</v>
      </c>
      <c r="T87" t="str">
        <f t="shared" si="11"/>
        <v>C</v>
      </c>
      <c r="U87">
        <f t="shared" si="8"/>
        <v>1</v>
      </c>
      <c r="V87">
        <f t="shared" si="9"/>
        <v>1</v>
      </c>
    </row>
    <row r="88" spans="1:22" x14ac:dyDescent="0.25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>
        <f t="shared" si="7"/>
        <v>0</v>
      </c>
      <c r="G88">
        <f t="shared" si="10"/>
        <v>2</v>
      </c>
      <c r="S88">
        <f t="shared" si="12"/>
        <v>4</v>
      </c>
      <c r="T88" t="str">
        <f t="shared" si="11"/>
        <v>C</v>
      </c>
      <c r="U88">
        <f t="shared" si="8"/>
        <v>1</v>
      </c>
      <c r="V88">
        <f t="shared" si="9"/>
        <v>1</v>
      </c>
    </row>
    <row r="89" spans="1:22" x14ac:dyDescent="0.25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>
        <f t="shared" si="7"/>
        <v>0</v>
      </c>
      <c r="G89">
        <f t="shared" si="10"/>
        <v>3</v>
      </c>
      <c r="S89">
        <f t="shared" si="12"/>
        <v>4</v>
      </c>
      <c r="T89" t="str">
        <f t="shared" si="11"/>
        <v>C</v>
      </c>
      <c r="U89">
        <f t="shared" si="8"/>
        <v>1</v>
      </c>
      <c r="V89">
        <f t="shared" si="9"/>
        <v>1</v>
      </c>
    </row>
    <row r="90" spans="1:22" x14ac:dyDescent="0.25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>
        <f t="shared" si="7"/>
        <v>0</v>
      </c>
      <c r="G90">
        <f t="shared" si="10"/>
        <v>4</v>
      </c>
      <c r="S90">
        <f t="shared" si="12"/>
        <v>4</v>
      </c>
      <c r="T90" t="str">
        <f t="shared" si="11"/>
        <v>C</v>
      </c>
      <c r="U90">
        <f t="shared" si="8"/>
        <v>1</v>
      </c>
      <c r="V90">
        <f t="shared" si="9"/>
        <v>1</v>
      </c>
    </row>
    <row r="91" spans="1:22" x14ac:dyDescent="0.25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>
        <f t="shared" si="7"/>
        <v>0</v>
      </c>
      <c r="G91">
        <f t="shared" si="10"/>
        <v>5</v>
      </c>
      <c r="S91">
        <f t="shared" si="12"/>
        <v>5</v>
      </c>
      <c r="T91" t="str">
        <f t="shared" si="11"/>
        <v>C</v>
      </c>
      <c r="U91">
        <f t="shared" si="8"/>
        <v>1</v>
      </c>
      <c r="V91">
        <f t="shared" si="9"/>
        <v>1</v>
      </c>
    </row>
    <row r="92" spans="1:22" x14ac:dyDescent="0.25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>
        <f t="shared" si="7"/>
        <v>0</v>
      </c>
      <c r="G92">
        <f t="shared" si="10"/>
        <v>6</v>
      </c>
      <c r="S92">
        <f t="shared" si="12"/>
        <v>5</v>
      </c>
      <c r="T92" t="str">
        <f t="shared" si="11"/>
        <v>C</v>
      </c>
      <c r="U92">
        <f t="shared" si="8"/>
        <v>1</v>
      </c>
      <c r="V92">
        <f t="shared" si="9"/>
        <v>1</v>
      </c>
    </row>
    <row r="93" spans="1:22" x14ac:dyDescent="0.25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>
        <f t="shared" si="7"/>
        <v>0</v>
      </c>
      <c r="G93">
        <f t="shared" si="10"/>
        <v>0</v>
      </c>
      <c r="S93">
        <f t="shared" si="12"/>
        <v>0</v>
      </c>
      <c r="T93">
        <f t="shared" si="11"/>
        <v>0</v>
      </c>
      <c r="U93">
        <f t="shared" si="8"/>
        <v>1</v>
      </c>
      <c r="V93">
        <f t="shared" si="9"/>
        <v>1</v>
      </c>
    </row>
    <row r="94" spans="1:22" x14ac:dyDescent="0.25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>
        <f t="shared" si="7"/>
        <v>0</v>
      </c>
      <c r="G94">
        <f t="shared" si="10"/>
        <v>0</v>
      </c>
      <c r="S94">
        <f t="shared" si="12"/>
        <v>1</v>
      </c>
      <c r="T94" t="str">
        <f t="shared" si="11"/>
        <v>S</v>
      </c>
      <c r="U94">
        <f t="shared" si="8"/>
        <v>1</v>
      </c>
      <c r="V94">
        <f t="shared" si="9"/>
        <v>1</v>
      </c>
    </row>
    <row r="95" spans="1:22" x14ac:dyDescent="0.25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>
        <f t="shared" si="7"/>
        <v>0</v>
      </c>
      <c r="G95">
        <f t="shared" si="10"/>
        <v>0</v>
      </c>
      <c r="S95">
        <f t="shared" si="12"/>
        <v>1</v>
      </c>
      <c r="T95" t="str">
        <f t="shared" si="11"/>
        <v>S</v>
      </c>
      <c r="U95">
        <f t="shared" si="8"/>
        <v>1</v>
      </c>
      <c r="V95">
        <f t="shared" si="9"/>
        <v>1</v>
      </c>
    </row>
    <row r="96" spans="1:22" x14ac:dyDescent="0.25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>
        <f t="shared" si="7"/>
        <v>0</v>
      </c>
      <c r="G96">
        <f t="shared" si="10"/>
        <v>0</v>
      </c>
      <c r="S96">
        <f t="shared" si="12"/>
        <v>1</v>
      </c>
      <c r="T96" t="str">
        <f t="shared" si="11"/>
        <v>S</v>
      </c>
      <c r="U96">
        <f t="shared" si="8"/>
        <v>1</v>
      </c>
      <c r="V96">
        <f t="shared" si="9"/>
        <v>1</v>
      </c>
    </row>
    <row r="97" spans="1:22" x14ac:dyDescent="0.25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>
        <f t="shared" si="7"/>
        <v>0</v>
      </c>
      <c r="G97">
        <f t="shared" si="10"/>
        <v>0</v>
      </c>
      <c r="S97">
        <f t="shared" si="12"/>
        <v>2</v>
      </c>
      <c r="T97" t="str">
        <f t="shared" si="11"/>
        <v>S</v>
      </c>
      <c r="U97">
        <f t="shared" si="8"/>
        <v>1</v>
      </c>
      <c r="V97">
        <f t="shared" si="9"/>
        <v>1</v>
      </c>
    </row>
    <row r="98" spans="1:22" x14ac:dyDescent="0.25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>
        <f t="shared" si="7"/>
        <v>0</v>
      </c>
      <c r="G98">
        <f t="shared" si="10"/>
        <v>1</v>
      </c>
      <c r="S98">
        <f t="shared" si="12"/>
        <v>2</v>
      </c>
      <c r="T98" t="str">
        <f t="shared" si="11"/>
        <v>S</v>
      </c>
      <c r="U98">
        <f t="shared" si="8"/>
        <v>1</v>
      </c>
      <c r="V98">
        <f t="shared" si="9"/>
        <v>1</v>
      </c>
    </row>
    <row r="99" spans="1:22" x14ac:dyDescent="0.25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>
        <f t="shared" si="7"/>
        <v>0</v>
      </c>
      <c r="G99">
        <f t="shared" si="10"/>
        <v>2</v>
      </c>
      <c r="S99">
        <f t="shared" si="12"/>
        <v>2</v>
      </c>
      <c r="T99" t="str">
        <f t="shared" si="11"/>
        <v>S</v>
      </c>
      <c r="U99">
        <f t="shared" si="8"/>
        <v>1</v>
      </c>
      <c r="V99">
        <f t="shared" si="9"/>
        <v>1</v>
      </c>
    </row>
    <row r="100" spans="1:22" x14ac:dyDescent="0.25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>
        <f t="shared" si="7"/>
        <v>0</v>
      </c>
      <c r="G100">
        <f t="shared" si="10"/>
        <v>3</v>
      </c>
      <c r="S100">
        <f t="shared" si="12"/>
        <v>3</v>
      </c>
      <c r="T100" t="str">
        <f t="shared" si="11"/>
        <v>S</v>
      </c>
      <c r="U100">
        <f t="shared" si="8"/>
        <v>1</v>
      </c>
      <c r="V100">
        <f t="shared" si="9"/>
        <v>1</v>
      </c>
    </row>
    <row r="101" spans="1:22" x14ac:dyDescent="0.25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>
        <f t="shared" si="7"/>
        <v>0</v>
      </c>
      <c r="G101">
        <f t="shared" si="10"/>
        <v>4</v>
      </c>
      <c r="S101">
        <f t="shared" si="12"/>
        <v>3</v>
      </c>
      <c r="T101" t="str">
        <f t="shared" si="11"/>
        <v>S</v>
      </c>
      <c r="U101">
        <f t="shared" si="8"/>
        <v>1</v>
      </c>
      <c r="V101">
        <f t="shared" si="9"/>
        <v>1</v>
      </c>
    </row>
    <row r="102" spans="1:22" x14ac:dyDescent="0.25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>
        <f t="shared" si="7"/>
        <v>1</v>
      </c>
      <c r="G102">
        <f t="shared" si="10"/>
        <v>5</v>
      </c>
      <c r="S102">
        <f t="shared" si="12"/>
        <v>3</v>
      </c>
      <c r="T102" t="str">
        <f t="shared" si="11"/>
        <v>S</v>
      </c>
      <c r="U102">
        <f t="shared" si="8"/>
        <v>1</v>
      </c>
      <c r="V102">
        <f t="shared" si="9"/>
        <v>1</v>
      </c>
    </row>
    <row r="103" spans="1:22" x14ac:dyDescent="0.25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>
        <f t="shared" si="7"/>
        <v>0</v>
      </c>
      <c r="G103">
        <f t="shared" si="10"/>
        <v>6</v>
      </c>
      <c r="S103">
        <f t="shared" si="12"/>
        <v>4</v>
      </c>
      <c r="T103" t="str">
        <f t="shared" si="11"/>
        <v>S</v>
      </c>
      <c r="U103">
        <f t="shared" si="8"/>
        <v>1</v>
      </c>
      <c r="V103">
        <f t="shared" si="9"/>
        <v>1</v>
      </c>
    </row>
    <row r="104" spans="1:22" x14ac:dyDescent="0.25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>
        <f t="shared" si="7"/>
        <v>0</v>
      </c>
      <c r="G104">
        <f t="shared" si="10"/>
        <v>7</v>
      </c>
      <c r="S104">
        <f t="shared" si="12"/>
        <v>4</v>
      </c>
      <c r="T104" t="str">
        <f t="shared" si="11"/>
        <v>S</v>
      </c>
      <c r="U104">
        <f t="shared" si="8"/>
        <v>1</v>
      </c>
      <c r="V104">
        <f t="shared" si="9"/>
        <v>1</v>
      </c>
    </row>
    <row r="105" spans="1:22" x14ac:dyDescent="0.25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>
        <f t="shared" si="7"/>
        <v>0</v>
      </c>
      <c r="G105">
        <f t="shared" si="10"/>
        <v>0</v>
      </c>
      <c r="S105">
        <f t="shared" si="12"/>
        <v>4</v>
      </c>
      <c r="T105" t="str">
        <f t="shared" si="11"/>
        <v>S</v>
      </c>
      <c r="U105">
        <f t="shared" si="8"/>
        <v>1</v>
      </c>
      <c r="V105">
        <f t="shared" si="9"/>
        <v>1</v>
      </c>
    </row>
    <row r="106" spans="1:22" x14ac:dyDescent="0.25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>
        <f t="shared" si="7"/>
        <v>0</v>
      </c>
      <c r="G106">
        <f t="shared" si="10"/>
        <v>0</v>
      </c>
      <c r="S106">
        <f t="shared" si="12"/>
        <v>5</v>
      </c>
      <c r="T106" t="str">
        <f t="shared" si="11"/>
        <v>S</v>
      </c>
      <c r="U106">
        <f t="shared" si="8"/>
        <v>1</v>
      </c>
      <c r="V106">
        <f t="shared" si="9"/>
        <v>1</v>
      </c>
    </row>
    <row r="107" spans="1:22" x14ac:dyDescent="0.25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>
        <f t="shared" si="7"/>
        <v>0</v>
      </c>
      <c r="G107">
        <f t="shared" si="10"/>
        <v>0</v>
      </c>
      <c r="S107">
        <f t="shared" si="12"/>
        <v>0</v>
      </c>
      <c r="T107">
        <f t="shared" si="11"/>
        <v>0</v>
      </c>
      <c r="U107">
        <f t="shared" si="8"/>
        <v>1</v>
      </c>
      <c r="V107">
        <f t="shared" si="9"/>
        <v>1</v>
      </c>
    </row>
    <row r="108" spans="1:22" x14ac:dyDescent="0.25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>
        <f t="shared" si="7"/>
        <v>0</v>
      </c>
      <c r="G108">
        <f t="shared" si="10"/>
        <v>0</v>
      </c>
      <c r="S108">
        <f t="shared" si="12"/>
        <v>1</v>
      </c>
      <c r="T108" t="str">
        <f t="shared" si="11"/>
        <v>C</v>
      </c>
      <c r="U108">
        <f t="shared" si="8"/>
        <v>1</v>
      </c>
      <c r="V108">
        <f t="shared" si="9"/>
        <v>1</v>
      </c>
    </row>
    <row r="109" spans="1:22" x14ac:dyDescent="0.25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>
        <f t="shared" si="7"/>
        <v>0</v>
      </c>
      <c r="G109">
        <f t="shared" si="10"/>
        <v>1</v>
      </c>
      <c r="S109">
        <f t="shared" si="12"/>
        <v>1</v>
      </c>
      <c r="T109" t="str">
        <f t="shared" si="11"/>
        <v>C</v>
      </c>
      <c r="U109">
        <f t="shared" si="8"/>
        <v>1</v>
      </c>
      <c r="V109">
        <f t="shared" si="9"/>
        <v>1</v>
      </c>
    </row>
    <row r="110" spans="1:22" x14ac:dyDescent="0.25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>
        <f t="shared" si="7"/>
        <v>1</v>
      </c>
      <c r="G110">
        <f t="shared" si="10"/>
        <v>2</v>
      </c>
      <c r="S110">
        <f t="shared" si="12"/>
        <v>1</v>
      </c>
      <c r="T110" t="str">
        <f t="shared" si="11"/>
        <v>C</v>
      </c>
      <c r="U110">
        <f t="shared" si="8"/>
        <v>1</v>
      </c>
      <c r="V110">
        <f t="shared" si="9"/>
        <v>1</v>
      </c>
    </row>
    <row r="111" spans="1:22" x14ac:dyDescent="0.25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>
        <f t="shared" si="7"/>
        <v>0</v>
      </c>
      <c r="G111">
        <f t="shared" si="10"/>
        <v>3</v>
      </c>
      <c r="S111">
        <f t="shared" si="12"/>
        <v>2</v>
      </c>
      <c r="T111" t="str">
        <f t="shared" si="11"/>
        <v>C</v>
      </c>
      <c r="U111">
        <f t="shared" si="8"/>
        <v>1</v>
      </c>
      <c r="V111">
        <f t="shared" si="9"/>
        <v>1</v>
      </c>
    </row>
    <row r="112" spans="1:22" x14ac:dyDescent="0.25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>
        <f t="shared" si="7"/>
        <v>0</v>
      </c>
      <c r="G112">
        <f t="shared" si="10"/>
        <v>4</v>
      </c>
      <c r="S112">
        <f t="shared" si="12"/>
        <v>2</v>
      </c>
      <c r="T112" t="str">
        <f t="shared" si="11"/>
        <v>C</v>
      </c>
      <c r="U112">
        <f t="shared" si="8"/>
        <v>1</v>
      </c>
      <c r="V112">
        <f t="shared" si="9"/>
        <v>1</v>
      </c>
    </row>
    <row r="113" spans="1:22" x14ac:dyDescent="0.25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>
        <f t="shared" si="7"/>
        <v>0</v>
      </c>
      <c r="G113">
        <f t="shared" si="10"/>
        <v>5</v>
      </c>
      <c r="S113">
        <f t="shared" si="12"/>
        <v>2</v>
      </c>
      <c r="T113" t="str">
        <f t="shared" si="11"/>
        <v>C</v>
      </c>
      <c r="U113">
        <f t="shared" si="8"/>
        <v>1</v>
      </c>
      <c r="V113">
        <f t="shared" si="9"/>
        <v>1</v>
      </c>
    </row>
    <row r="114" spans="1:22" x14ac:dyDescent="0.25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>
        <f t="shared" si="7"/>
        <v>1</v>
      </c>
      <c r="G114">
        <f t="shared" si="10"/>
        <v>6</v>
      </c>
      <c r="S114">
        <f t="shared" si="12"/>
        <v>3</v>
      </c>
      <c r="T114" t="str">
        <f t="shared" si="11"/>
        <v>C</v>
      </c>
      <c r="U114">
        <f t="shared" si="8"/>
        <v>1</v>
      </c>
      <c r="V114">
        <f t="shared" si="9"/>
        <v>1</v>
      </c>
    </row>
    <row r="115" spans="1:22" x14ac:dyDescent="0.25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>
        <f t="shared" si="7"/>
        <v>0</v>
      </c>
      <c r="G115">
        <f t="shared" si="10"/>
        <v>0</v>
      </c>
      <c r="S115">
        <f t="shared" si="12"/>
        <v>3</v>
      </c>
      <c r="T115" t="str">
        <f t="shared" si="11"/>
        <v>C</v>
      </c>
      <c r="U115">
        <f t="shared" si="8"/>
        <v>1</v>
      </c>
      <c r="V115">
        <f t="shared" si="9"/>
        <v>1</v>
      </c>
    </row>
    <row r="116" spans="1:22" x14ac:dyDescent="0.25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>
        <f t="shared" si="7"/>
        <v>0</v>
      </c>
      <c r="G116">
        <f t="shared" si="10"/>
        <v>0</v>
      </c>
      <c r="S116">
        <f t="shared" si="12"/>
        <v>3</v>
      </c>
      <c r="T116" t="str">
        <f t="shared" si="11"/>
        <v>C</v>
      </c>
      <c r="U116">
        <f t="shared" si="8"/>
        <v>1</v>
      </c>
      <c r="V116">
        <f t="shared" si="9"/>
        <v>1</v>
      </c>
    </row>
    <row r="117" spans="1:22" x14ac:dyDescent="0.25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>
        <f t="shared" si="7"/>
        <v>0</v>
      </c>
      <c r="G117">
        <f t="shared" si="10"/>
        <v>0</v>
      </c>
      <c r="S117">
        <f t="shared" si="12"/>
        <v>4</v>
      </c>
      <c r="T117" t="str">
        <f t="shared" si="11"/>
        <v>C</v>
      </c>
      <c r="U117">
        <f t="shared" si="8"/>
        <v>1</v>
      </c>
      <c r="V117">
        <f t="shared" si="9"/>
        <v>1</v>
      </c>
    </row>
    <row r="118" spans="1:22" x14ac:dyDescent="0.25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>
        <f t="shared" si="7"/>
        <v>0</v>
      </c>
      <c r="G118">
        <f t="shared" si="10"/>
        <v>0</v>
      </c>
      <c r="S118">
        <f t="shared" si="12"/>
        <v>4</v>
      </c>
      <c r="T118" t="str">
        <f t="shared" si="11"/>
        <v>C</v>
      </c>
      <c r="U118">
        <f t="shared" si="8"/>
        <v>1</v>
      </c>
      <c r="V118">
        <f t="shared" si="9"/>
        <v>1</v>
      </c>
    </row>
    <row r="119" spans="1:22" x14ac:dyDescent="0.25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>
        <f t="shared" si="7"/>
        <v>0</v>
      </c>
      <c r="G119">
        <f t="shared" si="10"/>
        <v>0</v>
      </c>
      <c r="S119">
        <f t="shared" si="12"/>
        <v>4</v>
      </c>
      <c r="T119" t="str">
        <f t="shared" si="11"/>
        <v>C</v>
      </c>
      <c r="U119">
        <f t="shared" si="8"/>
        <v>1</v>
      </c>
      <c r="V119">
        <f t="shared" si="9"/>
        <v>1</v>
      </c>
    </row>
    <row r="120" spans="1:22" x14ac:dyDescent="0.25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>
        <f t="shared" si="7"/>
        <v>0</v>
      </c>
      <c r="G120">
        <f t="shared" si="10"/>
        <v>0</v>
      </c>
      <c r="S120">
        <f t="shared" si="12"/>
        <v>5</v>
      </c>
      <c r="T120" t="str">
        <f t="shared" si="11"/>
        <v>C</v>
      </c>
      <c r="U120">
        <f t="shared" si="8"/>
        <v>1</v>
      </c>
      <c r="V120">
        <f t="shared" si="9"/>
        <v>1</v>
      </c>
    </row>
    <row r="121" spans="1:22" x14ac:dyDescent="0.25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>
        <f t="shared" si="7"/>
        <v>0</v>
      </c>
      <c r="G121">
        <f t="shared" si="10"/>
        <v>1</v>
      </c>
      <c r="S121">
        <f t="shared" si="12"/>
        <v>0</v>
      </c>
      <c r="T121">
        <f t="shared" si="11"/>
        <v>0</v>
      </c>
      <c r="U121">
        <f t="shared" si="8"/>
        <v>1</v>
      </c>
      <c r="V121">
        <f t="shared" si="9"/>
        <v>1</v>
      </c>
    </row>
    <row r="122" spans="1:22" x14ac:dyDescent="0.25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>
        <f t="shared" si="7"/>
        <v>0</v>
      </c>
      <c r="G122">
        <f t="shared" si="10"/>
        <v>2</v>
      </c>
      <c r="S122">
        <f t="shared" si="12"/>
        <v>1</v>
      </c>
      <c r="T122" t="str">
        <f t="shared" si="11"/>
        <v>C</v>
      </c>
      <c r="U122">
        <f t="shared" si="8"/>
        <v>1</v>
      </c>
      <c r="V122">
        <f t="shared" si="9"/>
        <v>1</v>
      </c>
    </row>
    <row r="123" spans="1:22" x14ac:dyDescent="0.25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>
        <f t="shared" si="7"/>
        <v>1</v>
      </c>
      <c r="G123">
        <f t="shared" si="10"/>
        <v>3</v>
      </c>
      <c r="S123">
        <f t="shared" si="12"/>
        <v>1</v>
      </c>
      <c r="T123" t="str">
        <f t="shared" si="11"/>
        <v>C</v>
      </c>
      <c r="U123">
        <f t="shared" si="8"/>
        <v>1</v>
      </c>
      <c r="V123">
        <f t="shared" si="9"/>
        <v>1</v>
      </c>
    </row>
    <row r="124" spans="1:22" x14ac:dyDescent="0.25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>
        <f t="shared" si="7"/>
        <v>0</v>
      </c>
      <c r="G124">
        <f t="shared" si="10"/>
        <v>4</v>
      </c>
      <c r="S124">
        <f t="shared" si="12"/>
        <v>1</v>
      </c>
      <c r="T124" t="str">
        <f t="shared" si="11"/>
        <v>C</v>
      </c>
      <c r="U124">
        <f t="shared" si="8"/>
        <v>1</v>
      </c>
      <c r="V124">
        <f t="shared" si="9"/>
        <v>1</v>
      </c>
    </row>
    <row r="125" spans="1:22" x14ac:dyDescent="0.25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>
        <f t="shared" si="7"/>
        <v>0</v>
      </c>
      <c r="G125">
        <f t="shared" si="10"/>
        <v>0</v>
      </c>
      <c r="S125">
        <f t="shared" si="12"/>
        <v>2</v>
      </c>
      <c r="T125" t="str">
        <f t="shared" si="11"/>
        <v>C</v>
      </c>
      <c r="U125">
        <f t="shared" si="8"/>
        <v>1</v>
      </c>
      <c r="V125">
        <f t="shared" si="9"/>
        <v>1</v>
      </c>
    </row>
    <row r="126" spans="1:22" x14ac:dyDescent="0.25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>
        <f t="shared" si="7"/>
        <v>0</v>
      </c>
      <c r="G126">
        <f t="shared" si="10"/>
        <v>0</v>
      </c>
      <c r="S126">
        <f t="shared" si="12"/>
        <v>2</v>
      </c>
      <c r="T126" t="str">
        <f t="shared" si="11"/>
        <v>C</v>
      </c>
      <c r="U126">
        <f t="shared" si="8"/>
        <v>1</v>
      </c>
      <c r="V126">
        <f t="shared" si="9"/>
        <v>1</v>
      </c>
    </row>
    <row r="127" spans="1:22" x14ac:dyDescent="0.25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>
        <f t="shared" si="7"/>
        <v>0</v>
      </c>
      <c r="G127">
        <f t="shared" si="10"/>
        <v>0</v>
      </c>
      <c r="S127">
        <f t="shared" si="12"/>
        <v>2</v>
      </c>
      <c r="T127" t="str">
        <f t="shared" si="11"/>
        <v>C</v>
      </c>
      <c r="U127">
        <f t="shared" si="8"/>
        <v>1</v>
      </c>
      <c r="V127">
        <f t="shared" si="9"/>
        <v>1</v>
      </c>
    </row>
    <row r="128" spans="1:22" x14ac:dyDescent="0.25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>
        <f t="shared" si="7"/>
        <v>0</v>
      </c>
      <c r="G128">
        <f t="shared" si="10"/>
        <v>0</v>
      </c>
      <c r="S128">
        <f t="shared" si="12"/>
        <v>3</v>
      </c>
      <c r="T128" t="str">
        <f t="shared" si="11"/>
        <v>C</v>
      </c>
      <c r="U128">
        <f t="shared" si="8"/>
        <v>1</v>
      </c>
      <c r="V128">
        <f t="shared" si="9"/>
        <v>1</v>
      </c>
    </row>
    <row r="129" spans="1:22" x14ac:dyDescent="0.25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>
        <f t="shared" si="7"/>
        <v>0</v>
      </c>
      <c r="G129">
        <f t="shared" si="10"/>
        <v>0</v>
      </c>
      <c r="S129">
        <f t="shared" si="12"/>
        <v>3</v>
      </c>
      <c r="T129" t="str">
        <f t="shared" si="11"/>
        <v>C</v>
      </c>
      <c r="U129">
        <f t="shared" si="8"/>
        <v>1</v>
      </c>
      <c r="V129">
        <f t="shared" si="9"/>
        <v>1</v>
      </c>
    </row>
    <row r="130" spans="1:22" x14ac:dyDescent="0.25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>
        <f t="shared" si="7"/>
        <v>0</v>
      </c>
      <c r="G130">
        <f t="shared" si="10"/>
        <v>0</v>
      </c>
      <c r="S130">
        <f t="shared" si="12"/>
        <v>3</v>
      </c>
      <c r="T130" t="str">
        <f t="shared" si="11"/>
        <v>C</v>
      </c>
      <c r="U130">
        <f t="shared" si="8"/>
        <v>1</v>
      </c>
      <c r="V130">
        <f t="shared" si="9"/>
        <v>1</v>
      </c>
    </row>
    <row r="131" spans="1:22" x14ac:dyDescent="0.25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>
        <f t="shared" ref="F131:F194" si="13">IF(AND($B131&gt;=20, $C131&lt;=5),1,0)</f>
        <v>0</v>
      </c>
      <c r="G131">
        <f t="shared" si="10"/>
        <v>0</v>
      </c>
      <c r="S131">
        <f t="shared" si="12"/>
        <v>4</v>
      </c>
      <c r="T131" t="str">
        <f t="shared" si="11"/>
        <v>C</v>
      </c>
      <c r="U131">
        <f t="shared" ref="U131:U194" si="14">IF(E131=S131, 1, 0)</f>
        <v>1</v>
      </c>
      <c r="V131">
        <f t="shared" ref="V131:V194" si="15">IF(D131=T131, 1, 0)</f>
        <v>1</v>
      </c>
    </row>
    <row r="132" spans="1:22" x14ac:dyDescent="0.25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>
        <f t="shared" si="13"/>
        <v>0</v>
      </c>
      <c r="G132">
        <f t="shared" ref="G132:G195" si="16">IF(B131 &lt; B132, G131+1, 0)</f>
        <v>1</v>
      </c>
      <c r="S132">
        <f t="shared" si="12"/>
        <v>4</v>
      </c>
      <c r="T132" t="str">
        <f t="shared" ref="T132:T195" si="17">IF(S132=0, 0, IF(S131=0, IF(B132&gt;=10,"C","S"), T131))</f>
        <v>C</v>
      </c>
      <c r="U132">
        <f t="shared" si="14"/>
        <v>1</v>
      </c>
      <c r="V132">
        <f t="shared" si="15"/>
        <v>1</v>
      </c>
    </row>
    <row r="133" spans="1:22" x14ac:dyDescent="0.25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>
        <f t="shared" si="13"/>
        <v>0</v>
      </c>
      <c r="G133">
        <f t="shared" si="16"/>
        <v>2</v>
      </c>
      <c r="S133">
        <f t="shared" si="12"/>
        <v>4</v>
      </c>
      <c r="T133" t="str">
        <f t="shared" si="17"/>
        <v>C</v>
      </c>
      <c r="U133">
        <f t="shared" si="14"/>
        <v>1</v>
      </c>
      <c r="V133">
        <f t="shared" si="15"/>
        <v>1</v>
      </c>
    </row>
    <row r="134" spans="1:22" x14ac:dyDescent="0.25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>
        <f t="shared" si="13"/>
        <v>0</v>
      </c>
      <c r="G134">
        <f t="shared" si="16"/>
        <v>3</v>
      </c>
      <c r="S134">
        <f t="shared" ref="S134:S197" si="18">IF(S133=0,1, IF(AND(S131=S133, S132=S133, S133&lt;5), S133+1, IF(AND(S133=5, C133&gt;=20), 0, S133)))</f>
        <v>5</v>
      </c>
      <c r="T134" t="str">
        <f t="shared" si="17"/>
        <v>C</v>
      </c>
      <c r="U134">
        <f t="shared" si="14"/>
        <v>1</v>
      </c>
      <c r="V134">
        <f t="shared" si="15"/>
        <v>1</v>
      </c>
    </row>
    <row r="135" spans="1:22" x14ac:dyDescent="0.25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>
        <f t="shared" si="13"/>
        <v>0</v>
      </c>
      <c r="G135">
        <f t="shared" si="16"/>
        <v>4</v>
      </c>
      <c r="S135">
        <f t="shared" si="18"/>
        <v>5</v>
      </c>
      <c r="T135" t="str">
        <f t="shared" si="17"/>
        <v>C</v>
      </c>
      <c r="U135">
        <f t="shared" si="14"/>
        <v>1</v>
      </c>
      <c r="V135">
        <f t="shared" si="15"/>
        <v>1</v>
      </c>
    </row>
    <row r="136" spans="1:22" x14ac:dyDescent="0.25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>
        <f t="shared" si="13"/>
        <v>0</v>
      </c>
      <c r="G136">
        <f t="shared" si="16"/>
        <v>0</v>
      </c>
      <c r="S136">
        <f t="shared" si="18"/>
        <v>0</v>
      </c>
      <c r="T136">
        <f t="shared" si="17"/>
        <v>0</v>
      </c>
      <c r="U136">
        <f t="shared" si="14"/>
        <v>1</v>
      </c>
      <c r="V136">
        <f t="shared" si="15"/>
        <v>1</v>
      </c>
    </row>
    <row r="137" spans="1:22" x14ac:dyDescent="0.25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>
        <f t="shared" si="13"/>
        <v>0</v>
      </c>
      <c r="G137">
        <f t="shared" si="16"/>
        <v>0</v>
      </c>
      <c r="S137">
        <f t="shared" si="18"/>
        <v>1</v>
      </c>
      <c r="T137" t="str">
        <f t="shared" si="17"/>
        <v>S</v>
      </c>
      <c r="U137">
        <f t="shared" si="14"/>
        <v>1</v>
      </c>
      <c r="V137">
        <f t="shared" si="15"/>
        <v>1</v>
      </c>
    </row>
    <row r="138" spans="1:22" x14ac:dyDescent="0.25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>
        <f t="shared" si="13"/>
        <v>0</v>
      </c>
      <c r="G138">
        <f t="shared" si="16"/>
        <v>0</v>
      </c>
      <c r="S138">
        <f t="shared" si="18"/>
        <v>1</v>
      </c>
      <c r="T138" t="str">
        <f t="shared" si="17"/>
        <v>S</v>
      </c>
      <c r="U138">
        <f t="shared" si="14"/>
        <v>1</v>
      </c>
      <c r="V138">
        <f t="shared" si="15"/>
        <v>1</v>
      </c>
    </row>
    <row r="139" spans="1:22" x14ac:dyDescent="0.25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>
        <f t="shared" si="13"/>
        <v>0</v>
      </c>
      <c r="G139">
        <f t="shared" si="16"/>
        <v>0</v>
      </c>
      <c r="S139">
        <f t="shared" si="18"/>
        <v>1</v>
      </c>
      <c r="T139" t="str">
        <f t="shared" si="17"/>
        <v>S</v>
      </c>
      <c r="U139">
        <f t="shared" si="14"/>
        <v>1</v>
      </c>
      <c r="V139">
        <f t="shared" si="15"/>
        <v>1</v>
      </c>
    </row>
    <row r="140" spans="1:22" x14ac:dyDescent="0.25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>
        <f t="shared" si="13"/>
        <v>0</v>
      </c>
      <c r="G140">
        <f t="shared" si="16"/>
        <v>0</v>
      </c>
      <c r="S140">
        <f t="shared" si="18"/>
        <v>2</v>
      </c>
      <c r="T140" t="str">
        <f t="shared" si="17"/>
        <v>S</v>
      </c>
      <c r="U140">
        <f t="shared" si="14"/>
        <v>1</v>
      </c>
      <c r="V140">
        <f t="shared" si="15"/>
        <v>1</v>
      </c>
    </row>
    <row r="141" spans="1:22" x14ac:dyDescent="0.25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>
        <f t="shared" si="13"/>
        <v>0</v>
      </c>
      <c r="G141">
        <f t="shared" si="16"/>
        <v>0</v>
      </c>
      <c r="S141">
        <f t="shared" si="18"/>
        <v>2</v>
      </c>
      <c r="T141" t="str">
        <f t="shared" si="17"/>
        <v>S</v>
      </c>
      <c r="U141">
        <f t="shared" si="14"/>
        <v>1</v>
      </c>
      <c r="V141">
        <f t="shared" si="15"/>
        <v>1</v>
      </c>
    </row>
    <row r="142" spans="1:22" x14ac:dyDescent="0.25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>
        <f t="shared" si="13"/>
        <v>0</v>
      </c>
      <c r="G142">
        <f t="shared" si="16"/>
        <v>1</v>
      </c>
      <c r="S142">
        <f t="shared" si="18"/>
        <v>2</v>
      </c>
      <c r="T142" t="str">
        <f t="shared" si="17"/>
        <v>S</v>
      </c>
      <c r="U142">
        <f t="shared" si="14"/>
        <v>1</v>
      </c>
      <c r="V142">
        <f t="shared" si="15"/>
        <v>1</v>
      </c>
    </row>
    <row r="143" spans="1:22" x14ac:dyDescent="0.25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>
        <f t="shared" si="13"/>
        <v>0</v>
      </c>
      <c r="G143">
        <f t="shared" si="16"/>
        <v>2</v>
      </c>
      <c r="S143">
        <f t="shared" si="18"/>
        <v>3</v>
      </c>
      <c r="T143" t="str">
        <f t="shared" si="17"/>
        <v>S</v>
      </c>
      <c r="U143">
        <f t="shared" si="14"/>
        <v>1</v>
      </c>
      <c r="V143">
        <f t="shared" si="15"/>
        <v>1</v>
      </c>
    </row>
    <row r="144" spans="1:22" x14ac:dyDescent="0.25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>
        <f t="shared" si="13"/>
        <v>0</v>
      </c>
      <c r="G144">
        <f t="shared" si="16"/>
        <v>3</v>
      </c>
      <c r="S144">
        <f t="shared" si="18"/>
        <v>3</v>
      </c>
      <c r="T144" t="str">
        <f t="shared" si="17"/>
        <v>S</v>
      </c>
      <c r="U144">
        <f t="shared" si="14"/>
        <v>1</v>
      </c>
      <c r="V144">
        <f t="shared" si="15"/>
        <v>1</v>
      </c>
    </row>
    <row r="145" spans="1:22" x14ac:dyDescent="0.25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>
        <f t="shared" si="13"/>
        <v>0</v>
      </c>
      <c r="G145">
        <f t="shared" si="16"/>
        <v>4</v>
      </c>
      <c r="S145">
        <f t="shared" si="18"/>
        <v>3</v>
      </c>
      <c r="T145" t="str">
        <f t="shared" si="17"/>
        <v>S</v>
      </c>
      <c r="U145">
        <f t="shared" si="14"/>
        <v>1</v>
      </c>
      <c r="V145">
        <f t="shared" si="15"/>
        <v>1</v>
      </c>
    </row>
    <row r="146" spans="1:22" x14ac:dyDescent="0.25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>
        <f t="shared" si="13"/>
        <v>0</v>
      </c>
      <c r="G146">
        <f t="shared" si="16"/>
        <v>5</v>
      </c>
      <c r="S146">
        <f t="shared" si="18"/>
        <v>4</v>
      </c>
      <c r="T146" t="str">
        <f t="shared" si="17"/>
        <v>S</v>
      </c>
      <c r="U146">
        <f t="shared" si="14"/>
        <v>1</v>
      </c>
      <c r="V146">
        <f t="shared" si="15"/>
        <v>1</v>
      </c>
    </row>
    <row r="147" spans="1:22" x14ac:dyDescent="0.25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>
        <f t="shared" si="13"/>
        <v>0</v>
      </c>
      <c r="G147">
        <f t="shared" si="16"/>
        <v>6</v>
      </c>
      <c r="S147">
        <f t="shared" si="18"/>
        <v>4</v>
      </c>
      <c r="T147" t="str">
        <f t="shared" si="17"/>
        <v>S</v>
      </c>
      <c r="U147">
        <f t="shared" si="14"/>
        <v>1</v>
      </c>
      <c r="V147">
        <f t="shared" si="15"/>
        <v>1</v>
      </c>
    </row>
    <row r="148" spans="1:22" x14ac:dyDescent="0.25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>
        <f t="shared" si="13"/>
        <v>0</v>
      </c>
      <c r="G148">
        <f t="shared" si="16"/>
        <v>0</v>
      </c>
      <c r="S148">
        <f t="shared" si="18"/>
        <v>4</v>
      </c>
      <c r="T148" t="str">
        <f t="shared" si="17"/>
        <v>S</v>
      </c>
      <c r="U148">
        <f t="shared" si="14"/>
        <v>1</v>
      </c>
      <c r="V148">
        <f t="shared" si="15"/>
        <v>1</v>
      </c>
    </row>
    <row r="149" spans="1:22" x14ac:dyDescent="0.25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>
        <f t="shared" si="13"/>
        <v>0</v>
      </c>
      <c r="G149">
        <f t="shared" si="16"/>
        <v>0</v>
      </c>
      <c r="S149">
        <f t="shared" si="18"/>
        <v>5</v>
      </c>
      <c r="T149" t="str">
        <f t="shared" si="17"/>
        <v>S</v>
      </c>
      <c r="U149">
        <f t="shared" si="14"/>
        <v>1</v>
      </c>
      <c r="V149">
        <f t="shared" si="15"/>
        <v>1</v>
      </c>
    </row>
    <row r="150" spans="1:22" x14ac:dyDescent="0.25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>
        <f t="shared" si="13"/>
        <v>0</v>
      </c>
      <c r="G150">
        <f t="shared" si="16"/>
        <v>0</v>
      </c>
      <c r="S150">
        <f t="shared" si="18"/>
        <v>5</v>
      </c>
      <c r="T150" t="str">
        <f t="shared" si="17"/>
        <v>S</v>
      </c>
      <c r="U150">
        <f t="shared" si="14"/>
        <v>1</v>
      </c>
      <c r="V150">
        <f t="shared" si="15"/>
        <v>1</v>
      </c>
    </row>
    <row r="151" spans="1:22" x14ac:dyDescent="0.25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>
        <f t="shared" si="13"/>
        <v>0</v>
      </c>
      <c r="G151">
        <f t="shared" si="16"/>
        <v>0</v>
      </c>
      <c r="S151">
        <f t="shared" si="18"/>
        <v>0</v>
      </c>
      <c r="T151">
        <f t="shared" si="17"/>
        <v>0</v>
      </c>
      <c r="U151">
        <f t="shared" si="14"/>
        <v>1</v>
      </c>
      <c r="V151">
        <f t="shared" si="15"/>
        <v>1</v>
      </c>
    </row>
    <row r="152" spans="1:22" x14ac:dyDescent="0.25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>
        <f t="shared" si="13"/>
        <v>0</v>
      </c>
      <c r="G152">
        <f t="shared" si="16"/>
        <v>1</v>
      </c>
      <c r="S152">
        <f t="shared" si="18"/>
        <v>1</v>
      </c>
      <c r="T152" t="str">
        <f t="shared" si="17"/>
        <v>C</v>
      </c>
      <c r="U152">
        <f t="shared" si="14"/>
        <v>1</v>
      </c>
      <c r="V152">
        <f t="shared" si="15"/>
        <v>1</v>
      </c>
    </row>
    <row r="153" spans="1:22" x14ac:dyDescent="0.25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>
        <f t="shared" si="13"/>
        <v>0</v>
      </c>
      <c r="G153">
        <f t="shared" si="16"/>
        <v>2</v>
      </c>
      <c r="S153">
        <f t="shared" si="18"/>
        <v>1</v>
      </c>
      <c r="T153" t="str">
        <f t="shared" si="17"/>
        <v>C</v>
      </c>
      <c r="U153">
        <f t="shared" si="14"/>
        <v>1</v>
      </c>
      <c r="V153">
        <f t="shared" si="15"/>
        <v>1</v>
      </c>
    </row>
    <row r="154" spans="1:22" x14ac:dyDescent="0.25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>
        <f t="shared" si="13"/>
        <v>0</v>
      </c>
      <c r="G154">
        <f t="shared" si="16"/>
        <v>3</v>
      </c>
      <c r="S154">
        <f t="shared" si="18"/>
        <v>1</v>
      </c>
      <c r="T154" t="str">
        <f t="shared" si="17"/>
        <v>C</v>
      </c>
      <c r="U154">
        <f t="shared" si="14"/>
        <v>1</v>
      </c>
      <c r="V154">
        <f t="shared" si="15"/>
        <v>1</v>
      </c>
    </row>
    <row r="155" spans="1:22" x14ac:dyDescent="0.25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>
        <f t="shared" si="13"/>
        <v>0</v>
      </c>
      <c r="G155">
        <f t="shared" si="16"/>
        <v>4</v>
      </c>
      <c r="S155">
        <f t="shared" si="18"/>
        <v>2</v>
      </c>
      <c r="T155" t="str">
        <f t="shared" si="17"/>
        <v>C</v>
      </c>
      <c r="U155">
        <f t="shared" si="14"/>
        <v>1</v>
      </c>
      <c r="V155">
        <f t="shared" si="15"/>
        <v>1</v>
      </c>
    </row>
    <row r="156" spans="1:22" x14ac:dyDescent="0.25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>
        <f t="shared" si="13"/>
        <v>0</v>
      </c>
      <c r="G156">
        <f t="shared" si="16"/>
        <v>5</v>
      </c>
      <c r="S156">
        <f t="shared" si="18"/>
        <v>2</v>
      </c>
      <c r="T156" t="str">
        <f t="shared" si="17"/>
        <v>C</v>
      </c>
      <c r="U156">
        <f t="shared" si="14"/>
        <v>1</v>
      </c>
      <c r="V156">
        <f t="shared" si="15"/>
        <v>1</v>
      </c>
    </row>
    <row r="157" spans="1:22" x14ac:dyDescent="0.25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>
        <f t="shared" si="13"/>
        <v>0</v>
      </c>
      <c r="G157">
        <f t="shared" si="16"/>
        <v>6</v>
      </c>
      <c r="S157">
        <f t="shared" si="18"/>
        <v>2</v>
      </c>
      <c r="T157" t="str">
        <f t="shared" si="17"/>
        <v>C</v>
      </c>
      <c r="U157">
        <f t="shared" si="14"/>
        <v>1</v>
      </c>
      <c r="V157">
        <f t="shared" si="15"/>
        <v>1</v>
      </c>
    </row>
    <row r="158" spans="1:22" x14ac:dyDescent="0.25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>
        <f t="shared" si="13"/>
        <v>1</v>
      </c>
      <c r="G158">
        <f t="shared" si="16"/>
        <v>7</v>
      </c>
      <c r="S158">
        <f t="shared" si="18"/>
        <v>3</v>
      </c>
      <c r="T158" t="str">
        <f t="shared" si="17"/>
        <v>C</v>
      </c>
      <c r="U158">
        <f t="shared" si="14"/>
        <v>1</v>
      </c>
      <c r="V158">
        <f t="shared" si="15"/>
        <v>1</v>
      </c>
    </row>
    <row r="159" spans="1:22" x14ac:dyDescent="0.25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>
        <f t="shared" si="13"/>
        <v>0</v>
      </c>
      <c r="G159">
        <f t="shared" si="16"/>
        <v>0</v>
      </c>
      <c r="S159">
        <f t="shared" si="18"/>
        <v>3</v>
      </c>
      <c r="T159" t="str">
        <f t="shared" si="17"/>
        <v>C</v>
      </c>
      <c r="U159">
        <f t="shared" si="14"/>
        <v>1</v>
      </c>
      <c r="V159">
        <f t="shared" si="15"/>
        <v>1</v>
      </c>
    </row>
    <row r="160" spans="1:22" x14ac:dyDescent="0.25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>
        <f t="shared" si="13"/>
        <v>1</v>
      </c>
      <c r="G160">
        <f t="shared" si="16"/>
        <v>0</v>
      </c>
      <c r="S160">
        <f t="shared" si="18"/>
        <v>3</v>
      </c>
      <c r="T160" t="str">
        <f t="shared" si="17"/>
        <v>C</v>
      </c>
      <c r="U160">
        <f t="shared" si="14"/>
        <v>1</v>
      </c>
      <c r="V160">
        <f t="shared" si="15"/>
        <v>1</v>
      </c>
    </row>
    <row r="161" spans="1:22" x14ac:dyDescent="0.25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>
        <f t="shared" si="13"/>
        <v>0</v>
      </c>
      <c r="G161">
        <f t="shared" si="16"/>
        <v>0</v>
      </c>
      <c r="S161">
        <f t="shared" si="18"/>
        <v>4</v>
      </c>
      <c r="T161" t="str">
        <f t="shared" si="17"/>
        <v>C</v>
      </c>
      <c r="U161">
        <f t="shared" si="14"/>
        <v>1</v>
      </c>
      <c r="V161">
        <f t="shared" si="15"/>
        <v>1</v>
      </c>
    </row>
    <row r="162" spans="1:22" x14ac:dyDescent="0.25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>
        <f t="shared" si="13"/>
        <v>0</v>
      </c>
      <c r="G162">
        <f t="shared" si="16"/>
        <v>0</v>
      </c>
      <c r="S162">
        <f t="shared" si="18"/>
        <v>4</v>
      </c>
      <c r="T162" t="str">
        <f t="shared" si="17"/>
        <v>C</v>
      </c>
      <c r="U162">
        <f t="shared" si="14"/>
        <v>1</v>
      </c>
      <c r="V162">
        <f t="shared" si="15"/>
        <v>1</v>
      </c>
    </row>
    <row r="163" spans="1:22" x14ac:dyDescent="0.25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>
        <f t="shared" si="13"/>
        <v>0</v>
      </c>
      <c r="G163">
        <f t="shared" si="16"/>
        <v>0</v>
      </c>
      <c r="S163">
        <f t="shared" si="18"/>
        <v>4</v>
      </c>
      <c r="T163" t="str">
        <f t="shared" si="17"/>
        <v>C</v>
      </c>
      <c r="U163">
        <f t="shared" si="14"/>
        <v>1</v>
      </c>
      <c r="V163">
        <f t="shared" si="15"/>
        <v>1</v>
      </c>
    </row>
    <row r="164" spans="1:22" x14ac:dyDescent="0.25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>
        <f t="shared" si="13"/>
        <v>0</v>
      </c>
      <c r="G164">
        <f t="shared" si="16"/>
        <v>1</v>
      </c>
      <c r="S164">
        <f t="shared" si="18"/>
        <v>5</v>
      </c>
      <c r="T164" t="str">
        <f t="shared" si="17"/>
        <v>C</v>
      </c>
      <c r="U164">
        <f t="shared" si="14"/>
        <v>1</v>
      </c>
      <c r="V164">
        <f t="shared" si="15"/>
        <v>1</v>
      </c>
    </row>
    <row r="165" spans="1:22" x14ac:dyDescent="0.25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>
        <f t="shared" si="13"/>
        <v>1</v>
      </c>
      <c r="G165">
        <f t="shared" si="16"/>
        <v>2</v>
      </c>
      <c r="S165">
        <f t="shared" si="18"/>
        <v>0</v>
      </c>
      <c r="T165">
        <f t="shared" si="17"/>
        <v>0</v>
      </c>
      <c r="U165">
        <f t="shared" si="14"/>
        <v>1</v>
      </c>
      <c r="V165">
        <f t="shared" si="15"/>
        <v>1</v>
      </c>
    </row>
    <row r="166" spans="1:22" x14ac:dyDescent="0.25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>
        <f t="shared" si="13"/>
        <v>1</v>
      </c>
      <c r="G166">
        <f t="shared" si="16"/>
        <v>3</v>
      </c>
      <c r="S166">
        <f t="shared" si="18"/>
        <v>1</v>
      </c>
      <c r="T166" t="str">
        <f t="shared" si="17"/>
        <v>C</v>
      </c>
      <c r="U166">
        <f t="shared" si="14"/>
        <v>1</v>
      </c>
      <c r="V166">
        <f t="shared" si="15"/>
        <v>0</v>
      </c>
    </row>
    <row r="167" spans="1:22" x14ac:dyDescent="0.25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>
        <f t="shared" si="13"/>
        <v>1</v>
      </c>
      <c r="G167">
        <f t="shared" si="16"/>
        <v>4</v>
      </c>
      <c r="S167">
        <f t="shared" si="18"/>
        <v>1</v>
      </c>
      <c r="T167" t="str">
        <f t="shared" si="17"/>
        <v>C</v>
      </c>
      <c r="U167">
        <f t="shared" si="14"/>
        <v>1</v>
      </c>
      <c r="V167">
        <f t="shared" si="15"/>
        <v>0</v>
      </c>
    </row>
    <row r="168" spans="1:22" x14ac:dyDescent="0.25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>
        <f t="shared" si="13"/>
        <v>1</v>
      </c>
      <c r="G168">
        <f t="shared" si="16"/>
        <v>5</v>
      </c>
      <c r="S168">
        <f t="shared" si="18"/>
        <v>1</v>
      </c>
      <c r="T168" t="str">
        <f t="shared" si="17"/>
        <v>C</v>
      </c>
      <c r="U168">
        <f t="shared" si="14"/>
        <v>1</v>
      </c>
      <c r="V168">
        <f t="shared" si="15"/>
        <v>0</v>
      </c>
    </row>
    <row r="169" spans="1:22" x14ac:dyDescent="0.25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>
        <f t="shared" si="13"/>
        <v>0</v>
      </c>
      <c r="G169">
        <f t="shared" si="16"/>
        <v>0</v>
      </c>
      <c r="S169">
        <f t="shared" si="18"/>
        <v>2</v>
      </c>
      <c r="T169" t="str">
        <f t="shared" si="17"/>
        <v>C</v>
      </c>
      <c r="U169">
        <f t="shared" si="14"/>
        <v>1</v>
      </c>
      <c r="V169">
        <f t="shared" si="15"/>
        <v>0</v>
      </c>
    </row>
    <row r="170" spans="1:22" x14ac:dyDescent="0.25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>
        <f t="shared" si="13"/>
        <v>1</v>
      </c>
      <c r="G170">
        <f t="shared" si="16"/>
        <v>0</v>
      </c>
      <c r="S170">
        <f t="shared" si="18"/>
        <v>2</v>
      </c>
      <c r="T170" t="str">
        <f t="shared" si="17"/>
        <v>C</v>
      </c>
      <c r="U170">
        <f t="shared" si="14"/>
        <v>1</v>
      </c>
      <c r="V170">
        <f t="shared" si="15"/>
        <v>0</v>
      </c>
    </row>
    <row r="171" spans="1:22" x14ac:dyDescent="0.25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>
        <f t="shared" si="13"/>
        <v>0</v>
      </c>
      <c r="G171">
        <f t="shared" si="16"/>
        <v>0</v>
      </c>
      <c r="S171">
        <f t="shared" si="18"/>
        <v>2</v>
      </c>
      <c r="T171" t="str">
        <f t="shared" si="17"/>
        <v>C</v>
      </c>
      <c r="U171">
        <f t="shared" si="14"/>
        <v>1</v>
      </c>
      <c r="V171">
        <f t="shared" si="15"/>
        <v>0</v>
      </c>
    </row>
    <row r="172" spans="1:22" x14ac:dyDescent="0.25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>
        <f t="shared" si="13"/>
        <v>0</v>
      </c>
      <c r="G172">
        <f t="shared" si="16"/>
        <v>0</v>
      </c>
      <c r="S172">
        <f t="shared" si="18"/>
        <v>3</v>
      </c>
      <c r="T172" t="str">
        <f t="shared" si="17"/>
        <v>C</v>
      </c>
      <c r="U172">
        <f t="shared" si="14"/>
        <v>1</v>
      </c>
      <c r="V172">
        <f t="shared" si="15"/>
        <v>0</v>
      </c>
    </row>
    <row r="173" spans="1:22" x14ac:dyDescent="0.25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>
        <f t="shared" si="13"/>
        <v>0</v>
      </c>
      <c r="G173">
        <f t="shared" si="16"/>
        <v>0</v>
      </c>
      <c r="S173">
        <f t="shared" si="18"/>
        <v>3</v>
      </c>
      <c r="T173" t="str">
        <f t="shared" si="17"/>
        <v>C</v>
      </c>
      <c r="U173">
        <f t="shared" si="14"/>
        <v>1</v>
      </c>
      <c r="V173">
        <f t="shared" si="15"/>
        <v>0</v>
      </c>
    </row>
    <row r="174" spans="1:22" x14ac:dyDescent="0.25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>
        <f t="shared" si="13"/>
        <v>0</v>
      </c>
      <c r="G174">
        <f t="shared" si="16"/>
        <v>0</v>
      </c>
      <c r="S174">
        <f t="shared" si="18"/>
        <v>3</v>
      </c>
      <c r="T174" t="str">
        <f t="shared" si="17"/>
        <v>C</v>
      </c>
      <c r="U174">
        <f t="shared" si="14"/>
        <v>1</v>
      </c>
      <c r="V174">
        <f t="shared" si="15"/>
        <v>0</v>
      </c>
    </row>
    <row r="175" spans="1:22" x14ac:dyDescent="0.25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>
        <f t="shared" si="13"/>
        <v>0</v>
      </c>
      <c r="G175">
        <f t="shared" si="16"/>
        <v>0</v>
      </c>
      <c r="S175">
        <f t="shared" si="18"/>
        <v>4</v>
      </c>
      <c r="T175" t="str">
        <f t="shared" si="17"/>
        <v>C</v>
      </c>
      <c r="U175">
        <f t="shared" si="14"/>
        <v>1</v>
      </c>
      <c r="V175">
        <f t="shared" si="15"/>
        <v>0</v>
      </c>
    </row>
    <row r="176" spans="1:22" x14ac:dyDescent="0.25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>
        <f t="shared" si="13"/>
        <v>0</v>
      </c>
      <c r="G176">
        <f t="shared" si="16"/>
        <v>1</v>
      </c>
      <c r="S176">
        <f t="shared" si="18"/>
        <v>4</v>
      </c>
      <c r="T176" t="str">
        <f t="shared" si="17"/>
        <v>C</v>
      </c>
      <c r="U176">
        <f t="shared" si="14"/>
        <v>1</v>
      </c>
      <c r="V176">
        <f t="shared" si="15"/>
        <v>0</v>
      </c>
    </row>
    <row r="177" spans="1:22" x14ac:dyDescent="0.25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>
        <f t="shared" si="13"/>
        <v>0</v>
      </c>
      <c r="G177">
        <f t="shared" si="16"/>
        <v>2</v>
      </c>
      <c r="S177">
        <f t="shared" si="18"/>
        <v>4</v>
      </c>
      <c r="T177" t="str">
        <f t="shared" si="17"/>
        <v>C</v>
      </c>
      <c r="U177">
        <f t="shared" si="14"/>
        <v>1</v>
      </c>
      <c r="V177">
        <f t="shared" si="15"/>
        <v>0</v>
      </c>
    </row>
    <row r="178" spans="1:22" x14ac:dyDescent="0.25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>
        <f t="shared" si="13"/>
        <v>0</v>
      </c>
      <c r="G178">
        <f t="shared" si="16"/>
        <v>3</v>
      </c>
      <c r="S178">
        <f t="shared" si="18"/>
        <v>5</v>
      </c>
      <c r="T178" t="str">
        <f t="shared" si="17"/>
        <v>C</v>
      </c>
      <c r="U178">
        <f t="shared" si="14"/>
        <v>1</v>
      </c>
      <c r="V178">
        <f t="shared" si="15"/>
        <v>0</v>
      </c>
    </row>
    <row r="179" spans="1:22" x14ac:dyDescent="0.25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>
        <f t="shared" si="13"/>
        <v>0</v>
      </c>
      <c r="G179">
        <f t="shared" si="16"/>
        <v>4</v>
      </c>
      <c r="S179">
        <f t="shared" si="18"/>
        <v>0</v>
      </c>
      <c r="T179">
        <f t="shared" si="17"/>
        <v>0</v>
      </c>
      <c r="U179">
        <f t="shared" si="14"/>
        <v>1</v>
      </c>
      <c r="V179">
        <f t="shared" si="15"/>
        <v>1</v>
      </c>
    </row>
    <row r="180" spans="1:22" x14ac:dyDescent="0.25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>
        <f t="shared" si="13"/>
        <v>0</v>
      </c>
      <c r="G180">
        <f t="shared" si="16"/>
        <v>0</v>
      </c>
      <c r="S180">
        <f t="shared" si="18"/>
        <v>1</v>
      </c>
      <c r="T180" t="str">
        <f t="shared" si="17"/>
        <v>C</v>
      </c>
      <c r="U180">
        <f t="shared" si="14"/>
        <v>1</v>
      </c>
      <c r="V180">
        <f t="shared" si="15"/>
        <v>1</v>
      </c>
    </row>
    <row r="181" spans="1:22" x14ac:dyDescent="0.25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>
        <f t="shared" si="13"/>
        <v>0</v>
      </c>
      <c r="G181">
        <f t="shared" si="16"/>
        <v>0</v>
      </c>
      <c r="S181">
        <f t="shared" si="18"/>
        <v>1</v>
      </c>
      <c r="T181" t="str">
        <f t="shared" si="17"/>
        <v>C</v>
      </c>
      <c r="U181">
        <f t="shared" si="14"/>
        <v>1</v>
      </c>
      <c r="V181">
        <f t="shared" si="15"/>
        <v>1</v>
      </c>
    </row>
    <row r="182" spans="1:22" x14ac:dyDescent="0.25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>
        <f t="shared" si="13"/>
        <v>0</v>
      </c>
      <c r="G182">
        <f t="shared" si="16"/>
        <v>0</v>
      </c>
      <c r="S182">
        <f t="shared" si="18"/>
        <v>1</v>
      </c>
      <c r="T182" t="str">
        <f t="shared" si="17"/>
        <v>C</v>
      </c>
      <c r="U182">
        <f t="shared" si="14"/>
        <v>1</v>
      </c>
      <c r="V182">
        <f t="shared" si="15"/>
        <v>1</v>
      </c>
    </row>
    <row r="183" spans="1:22" x14ac:dyDescent="0.25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>
        <f t="shared" si="13"/>
        <v>0</v>
      </c>
      <c r="G183">
        <f t="shared" si="16"/>
        <v>0</v>
      </c>
      <c r="S183">
        <f t="shared" si="18"/>
        <v>2</v>
      </c>
      <c r="T183" t="str">
        <f t="shared" si="17"/>
        <v>C</v>
      </c>
      <c r="U183">
        <f t="shared" si="14"/>
        <v>1</v>
      </c>
      <c r="V183">
        <f t="shared" si="15"/>
        <v>1</v>
      </c>
    </row>
    <row r="184" spans="1:22" x14ac:dyDescent="0.25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>
        <f t="shared" si="13"/>
        <v>0</v>
      </c>
      <c r="G184">
        <f t="shared" si="16"/>
        <v>0</v>
      </c>
      <c r="S184">
        <f t="shared" si="18"/>
        <v>2</v>
      </c>
      <c r="T184" t="str">
        <f t="shared" si="17"/>
        <v>C</v>
      </c>
      <c r="U184">
        <f t="shared" si="14"/>
        <v>1</v>
      </c>
      <c r="V184">
        <f t="shared" si="15"/>
        <v>1</v>
      </c>
    </row>
    <row r="185" spans="1:22" x14ac:dyDescent="0.25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>
        <f t="shared" si="13"/>
        <v>0</v>
      </c>
      <c r="G185">
        <f t="shared" si="16"/>
        <v>0</v>
      </c>
      <c r="S185">
        <f t="shared" si="18"/>
        <v>2</v>
      </c>
      <c r="T185" t="str">
        <f t="shared" si="17"/>
        <v>C</v>
      </c>
      <c r="U185">
        <f t="shared" si="14"/>
        <v>1</v>
      </c>
      <c r="V185">
        <f t="shared" si="15"/>
        <v>1</v>
      </c>
    </row>
    <row r="186" spans="1:22" x14ac:dyDescent="0.25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>
        <f t="shared" si="13"/>
        <v>0</v>
      </c>
      <c r="G186">
        <f t="shared" si="16"/>
        <v>0</v>
      </c>
      <c r="S186">
        <f t="shared" si="18"/>
        <v>3</v>
      </c>
      <c r="T186" t="str">
        <f t="shared" si="17"/>
        <v>C</v>
      </c>
      <c r="U186">
        <f t="shared" si="14"/>
        <v>1</v>
      </c>
      <c r="V186">
        <f t="shared" si="15"/>
        <v>1</v>
      </c>
    </row>
    <row r="187" spans="1:22" x14ac:dyDescent="0.25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>
        <f t="shared" si="13"/>
        <v>0</v>
      </c>
      <c r="G187">
        <f t="shared" si="16"/>
        <v>1</v>
      </c>
      <c r="S187">
        <f t="shared" si="18"/>
        <v>3</v>
      </c>
      <c r="T187" t="str">
        <f t="shared" si="17"/>
        <v>C</v>
      </c>
      <c r="U187">
        <f t="shared" si="14"/>
        <v>1</v>
      </c>
      <c r="V187">
        <f t="shared" si="15"/>
        <v>1</v>
      </c>
    </row>
    <row r="188" spans="1:22" x14ac:dyDescent="0.25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>
        <f t="shared" si="13"/>
        <v>0</v>
      </c>
      <c r="G188">
        <f t="shared" si="16"/>
        <v>2</v>
      </c>
      <c r="S188">
        <f t="shared" si="18"/>
        <v>3</v>
      </c>
      <c r="T188" t="str">
        <f t="shared" si="17"/>
        <v>C</v>
      </c>
      <c r="U188">
        <f t="shared" si="14"/>
        <v>1</v>
      </c>
      <c r="V188">
        <f t="shared" si="15"/>
        <v>1</v>
      </c>
    </row>
    <row r="189" spans="1:22" x14ac:dyDescent="0.25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>
        <f t="shared" si="13"/>
        <v>0</v>
      </c>
      <c r="G189">
        <f t="shared" si="16"/>
        <v>3</v>
      </c>
      <c r="S189">
        <f t="shared" si="18"/>
        <v>4</v>
      </c>
      <c r="T189" t="str">
        <f t="shared" si="17"/>
        <v>C</v>
      </c>
      <c r="U189">
        <f t="shared" si="14"/>
        <v>1</v>
      </c>
      <c r="V189">
        <f t="shared" si="15"/>
        <v>1</v>
      </c>
    </row>
    <row r="190" spans="1:22" x14ac:dyDescent="0.25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>
        <f t="shared" si="13"/>
        <v>0</v>
      </c>
      <c r="G190">
        <f t="shared" si="16"/>
        <v>4</v>
      </c>
      <c r="S190">
        <f t="shared" si="18"/>
        <v>4</v>
      </c>
      <c r="T190" t="str">
        <f t="shared" si="17"/>
        <v>C</v>
      </c>
      <c r="U190">
        <f t="shared" si="14"/>
        <v>1</v>
      </c>
      <c r="V190">
        <f t="shared" si="15"/>
        <v>1</v>
      </c>
    </row>
    <row r="191" spans="1:22" x14ac:dyDescent="0.25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>
        <f t="shared" si="13"/>
        <v>0</v>
      </c>
      <c r="G191">
        <f t="shared" si="16"/>
        <v>5</v>
      </c>
      <c r="S191">
        <f t="shared" si="18"/>
        <v>4</v>
      </c>
      <c r="T191" t="str">
        <f t="shared" si="17"/>
        <v>C</v>
      </c>
      <c r="U191">
        <f t="shared" si="14"/>
        <v>1</v>
      </c>
      <c r="V191">
        <f t="shared" si="15"/>
        <v>1</v>
      </c>
    </row>
    <row r="192" spans="1:22" x14ac:dyDescent="0.25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>
        <f t="shared" si="13"/>
        <v>0</v>
      </c>
      <c r="G192">
        <f t="shared" si="16"/>
        <v>0</v>
      </c>
      <c r="S192">
        <f t="shared" si="18"/>
        <v>5</v>
      </c>
      <c r="T192" t="str">
        <f t="shared" si="17"/>
        <v>C</v>
      </c>
      <c r="U192">
        <f t="shared" si="14"/>
        <v>1</v>
      </c>
      <c r="V192">
        <f t="shared" si="15"/>
        <v>1</v>
      </c>
    </row>
    <row r="193" spans="1:22" x14ac:dyDescent="0.25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>
        <f t="shared" si="13"/>
        <v>0</v>
      </c>
      <c r="G193">
        <f t="shared" si="16"/>
        <v>0</v>
      </c>
      <c r="S193">
        <f t="shared" si="18"/>
        <v>0</v>
      </c>
      <c r="T193">
        <f t="shared" si="17"/>
        <v>0</v>
      </c>
      <c r="U193">
        <f t="shared" si="14"/>
        <v>1</v>
      </c>
      <c r="V193">
        <f t="shared" si="15"/>
        <v>1</v>
      </c>
    </row>
    <row r="194" spans="1:22" x14ac:dyDescent="0.25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>
        <f t="shared" si="13"/>
        <v>0</v>
      </c>
      <c r="G194">
        <f t="shared" si="16"/>
        <v>0</v>
      </c>
      <c r="S194">
        <f t="shared" si="18"/>
        <v>1</v>
      </c>
      <c r="T194" t="str">
        <f t="shared" si="17"/>
        <v>S</v>
      </c>
      <c r="U194">
        <f t="shared" si="14"/>
        <v>1</v>
      </c>
      <c r="V194">
        <f t="shared" si="15"/>
        <v>1</v>
      </c>
    </row>
    <row r="195" spans="1:22" x14ac:dyDescent="0.25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>
        <f t="shared" ref="F195:F258" si="19">IF(AND($B195&gt;=20, $C195&lt;=5),1,0)</f>
        <v>0</v>
      </c>
      <c r="G195">
        <f t="shared" si="16"/>
        <v>0</v>
      </c>
      <c r="S195">
        <f t="shared" si="18"/>
        <v>1</v>
      </c>
      <c r="T195" t="str">
        <f t="shared" si="17"/>
        <v>S</v>
      </c>
      <c r="U195">
        <f t="shared" ref="U195:U258" si="20">IF(E195=S195, 1, 0)</f>
        <v>1</v>
      </c>
      <c r="V195">
        <f t="shared" ref="V195:V258" si="21">IF(D195=T195, 1, 0)</f>
        <v>1</v>
      </c>
    </row>
    <row r="196" spans="1:22" x14ac:dyDescent="0.25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>
        <f t="shared" si="19"/>
        <v>0</v>
      </c>
      <c r="G196">
        <f t="shared" ref="G196:G259" si="22">IF(B195 &lt; B196, G195+1, 0)</f>
        <v>0</v>
      </c>
      <c r="S196">
        <f t="shared" si="18"/>
        <v>1</v>
      </c>
      <c r="T196" t="str">
        <f t="shared" ref="T196:T259" si="23">IF(S196=0, 0, IF(S195=0, IF(B196&gt;=10,"C","S"), T195))</f>
        <v>S</v>
      </c>
      <c r="U196">
        <f t="shared" si="20"/>
        <v>1</v>
      </c>
      <c r="V196">
        <f t="shared" si="21"/>
        <v>1</v>
      </c>
    </row>
    <row r="197" spans="1:22" x14ac:dyDescent="0.25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>
        <f t="shared" si="19"/>
        <v>0</v>
      </c>
      <c r="G197">
        <f t="shared" si="22"/>
        <v>1</v>
      </c>
      <c r="S197">
        <f t="shared" si="18"/>
        <v>2</v>
      </c>
      <c r="T197" t="str">
        <f t="shared" si="23"/>
        <v>S</v>
      </c>
      <c r="U197">
        <f t="shared" si="20"/>
        <v>1</v>
      </c>
      <c r="V197">
        <f t="shared" si="21"/>
        <v>1</v>
      </c>
    </row>
    <row r="198" spans="1:22" x14ac:dyDescent="0.25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>
        <f t="shared" si="19"/>
        <v>0</v>
      </c>
      <c r="G198">
        <f t="shared" si="22"/>
        <v>2</v>
      </c>
      <c r="S198">
        <f t="shared" ref="S198:S261" si="24">IF(S197=0,1, IF(AND(S195=S197, S196=S197, S197&lt;5), S197+1, IF(AND(S197=5, C197&gt;=20), 0, S197)))</f>
        <v>2</v>
      </c>
      <c r="T198" t="str">
        <f t="shared" si="23"/>
        <v>S</v>
      </c>
      <c r="U198">
        <f t="shared" si="20"/>
        <v>1</v>
      </c>
      <c r="V198">
        <f t="shared" si="21"/>
        <v>1</v>
      </c>
    </row>
    <row r="199" spans="1:22" x14ac:dyDescent="0.25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>
        <f t="shared" si="19"/>
        <v>0</v>
      </c>
      <c r="G199">
        <f t="shared" si="22"/>
        <v>3</v>
      </c>
      <c r="S199">
        <f t="shared" si="24"/>
        <v>2</v>
      </c>
      <c r="T199" t="str">
        <f t="shared" si="23"/>
        <v>S</v>
      </c>
      <c r="U199">
        <f t="shared" si="20"/>
        <v>1</v>
      </c>
      <c r="V199">
        <f t="shared" si="21"/>
        <v>1</v>
      </c>
    </row>
    <row r="200" spans="1:22" x14ac:dyDescent="0.25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>
        <f t="shared" si="19"/>
        <v>0</v>
      </c>
      <c r="G200">
        <f t="shared" si="22"/>
        <v>4</v>
      </c>
      <c r="S200">
        <f t="shared" si="24"/>
        <v>3</v>
      </c>
      <c r="T200" t="str">
        <f t="shared" si="23"/>
        <v>S</v>
      </c>
      <c r="U200">
        <f t="shared" si="20"/>
        <v>1</v>
      </c>
      <c r="V200">
        <f t="shared" si="21"/>
        <v>1</v>
      </c>
    </row>
    <row r="201" spans="1:22" x14ac:dyDescent="0.25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>
        <f t="shared" si="19"/>
        <v>0</v>
      </c>
      <c r="G201">
        <f t="shared" si="22"/>
        <v>5</v>
      </c>
      <c r="S201">
        <f t="shared" si="24"/>
        <v>3</v>
      </c>
      <c r="T201" t="str">
        <f t="shared" si="23"/>
        <v>S</v>
      </c>
      <c r="U201">
        <f t="shared" si="20"/>
        <v>1</v>
      </c>
      <c r="V201">
        <f t="shared" si="21"/>
        <v>1</v>
      </c>
    </row>
    <row r="202" spans="1:22" x14ac:dyDescent="0.25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>
        <f t="shared" si="19"/>
        <v>1</v>
      </c>
      <c r="G202">
        <f t="shared" si="22"/>
        <v>6</v>
      </c>
      <c r="S202">
        <f t="shared" si="24"/>
        <v>3</v>
      </c>
      <c r="T202" t="str">
        <f t="shared" si="23"/>
        <v>S</v>
      </c>
      <c r="U202">
        <f t="shared" si="20"/>
        <v>1</v>
      </c>
      <c r="V202">
        <f t="shared" si="21"/>
        <v>1</v>
      </c>
    </row>
    <row r="203" spans="1:22" x14ac:dyDescent="0.25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>
        <f t="shared" si="19"/>
        <v>0</v>
      </c>
      <c r="G203">
        <f t="shared" si="22"/>
        <v>7</v>
      </c>
      <c r="S203">
        <f t="shared" si="24"/>
        <v>4</v>
      </c>
      <c r="T203" t="str">
        <f t="shared" si="23"/>
        <v>S</v>
      </c>
      <c r="U203">
        <f t="shared" si="20"/>
        <v>1</v>
      </c>
      <c r="V203">
        <f t="shared" si="21"/>
        <v>1</v>
      </c>
    </row>
    <row r="204" spans="1:22" x14ac:dyDescent="0.25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>
        <f t="shared" si="19"/>
        <v>0</v>
      </c>
      <c r="G204">
        <f t="shared" si="22"/>
        <v>0</v>
      </c>
      <c r="S204">
        <f t="shared" si="24"/>
        <v>4</v>
      </c>
      <c r="T204" t="str">
        <f t="shared" si="23"/>
        <v>S</v>
      </c>
      <c r="U204">
        <f t="shared" si="20"/>
        <v>1</v>
      </c>
      <c r="V204">
        <f t="shared" si="21"/>
        <v>1</v>
      </c>
    </row>
    <row r="205" spans="1:22" x14ac:dyDescent="0.25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>
        <f t="shared" si="19"/>
        <v>0</v>
      </c>
      <c r="G205">
        <f t="shared" si="22"/>
        <v>0</v>
      </c>
      <c r="S205">
        <f t="shared" si="24"/>
        <v>4</v>
      </c>
      <c r="T205" t="str">
        <f t="shared" si="23"/>
        <v>S</v>
      </c>
      <c r="U205">
        <f t="shared" si="20"/>
        <v>1</v>
      </c>
      <c r="V205">
        <f t="shared" si="21"/>
        <v>1</v>
      </c>
    </row>
    <row r="206" spans="1:22" x14ac:dyDescent="0.25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>
        <f t="shared" si="19"/>
        <v>0</v>
      </c>
      <c r="G206">
        <f t="shared" si="22"/>
        <v>0</v>
      </c>
      <c r="S206">
        <f t="shared" si="24"/>
        <v>5</v>
      </c>
      <c r="T206" t="str">
        <f t="shared" si="23"/>
        <v>S</v>
      </c>
      <c r="U206">
        <f t="shared" si="20"/>
        <v>1</v>
      </c>
      <c r="V206">
        <f t="shared" si="21"/>
        <v>1</v>
      </c>
    </row>
    <row r="207" spans="1:22" x14ac:dyDescent="0.25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>
        <f t="shared" si="19"/>
        <v>0</v>
      </c>
      <c r="G207">
        <f t="shared" si="22"/>
        <v>0</v>
      </c>
      <c r="S207">
        <f t="shared" si="24"/>
        <v>5</v>
      </c>
      <c r="T207" t="str">
        <f t="shared" si="23"/>
        <v>S</v>
      </c>
      <c r="U207">
        <f t="shared" si="20"/>
        <v>1</v>
      </c>
      <c r="V207">
        <f t="shared" si="21"/>
        <v>1</v>
      </c>
    </row>
    <row r="208" spans="1:22" x14ac:dyDescent="0.25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>
        <f t="shared" si="19"/>
        <v>0</v>
      </c>
      <c r="G208">
        <f t="shared" si="22"/>
        <v>1</v>
      </c>
      <c r="S208">
        <f t="shared" si="24"/>
        <v>5</v>
      </c>
      <c r="T208" t="str">
        <f t="shared" si="23"/>
        <v>S</v>
      </c>
      <c r="U208">
        <f t="shared" si="20"/>
        <v>1</v>
      </c>
      <c r="V208">
        <f t="shared" si="21"/>
        <v>1</v>
      </c>
    </row>
    <row r="209" spans="1:22" x14ac:dyDescent="0.25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>
        <f t="shared" si="19"/>
        <v>0</v>
      </c>
      <c r="G209">
        <f t="shared" si="22"/>
        <v>2</v>
      </c>
      <c r="S209">
        <f t="shared" si="24"/>
        <v>5</v>
      </c>
      <c r="T209" t="str">
        <f t="shared" si="23"/>
        <v>S</v>
      </c>
      <c r="U209">
        <f t="shared" si="20"/>
        <v>1</v>
      </c>
      <c r="V209">
        <f t="shared" si="21"/>
        <v>1</v>
      </c>
    </row>
    <row r="210" spans="1:22" x14ac:dyDescent="0.25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>
        <f t="shared" si="19"/>
        <v>0</v>
      </c>
      <c r="G210">
        <f t="shared" si="22"/>
        <v>3</v>
      </c>
      <c r="S210">
        <f t="shared" si="24"/>
        <v>5</v>
      </c>
      <c r="T210" t="str">
        <f t="shared" si="23"/>
        <v>S</v>
      </c>
      <c r="U210">
        <f t="shared" si="20"/>
        <v>1</v>
      </c>
      <c r="V210">
        <f t="shared" si="21"/>
        <v>1</v>
      </c>
    </row>
    <row r="211" spans="1:22" x14ac:dyDescent="0.25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>
        <f t="shared" si="19"/>
        <v>0</v>
      </c>
      <c r="G211">
        <f t="shared" si="22"/>
        <v>4</v>
      </c>
      <c r="S211">
        <f t="shared" si="24"/>
        <v>5</v>
      </c>
      <c r="T211" t="str">
        <f t="shared" si="23"/>
        <v>S</v>
      </c>
      <c r="U211">
        <f t="shared" si="20"/>
        <v>1</v>
      </c>
      <c r="V211">
        <f t="shared" si="21"/>
        <v>1</v>
      </c>
    </row>
    <row r="212" spans="1:22" x14ac:dyDescent="0.25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>
        <f t="shared" si="19"/>
        <v>1</v>
      </c>
      <c r="G212">
        <f t="shared" si="22"/>
        <v>5</v>
      </c>
      <c r="S212">
        <f t="shared" si="24"/>
        <v>0</v>
      </c>
      <c r="T212">
        <f t="shared" si="23"/>
        <v>0</v>
      </c>
      <c r="U212">
        <f t="shared" si="20"/>
        <v>1</v>
      </c>
      <c r="V212">
        <f t="shared" si="21"/>
        <v>1</v>
      </c>
    </row>
    <row r="213" spans="1:22" x14ac:dyDescent="0.25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>
        <f t="shared" si="19"/>
        <v>1</v>
      </c>
      <c r="G213">
        <f t="shared" si="22"/>
        <v>6</v>
      </c>
      <c r="S213">
        <f t="shared" si="24"/>
        <v>1</v>
      </c>
      <c r="T213" t="str">
        <f t="shared" si="23"/>
        <v>C</v>
      </c>
      <c r="U213">
        <f t="shared" si="20"/>
        <v>1</v>
      </c>
      <c r="V213">
        <f t="shared" si="21"/>
        <v>1</v>
      </c>
    </row>
    <row r="214" spans="1:22" x14ac:dyDescent="0.25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>
        <f t="shared" si="19"/>
        <v>1</v>
      </c>
      <c r="G214">
        <f t="shared" si="22"/>
        <v>0</v>
      </c>
      <c r="S214">
        <f t="shared" si="24"/>
        <v>1</v>
      </c>
      <c r="T214" t="str">
        <f t="shared" si="23"/>
        <v>C</v>
      </c>
      <c r="U214">
        <f t="shared" si="20"/>
        <v>1</v>
      </c>
      <c r="V214">
        <f t="shared" si="21"/>
        <v>1</v>
      </c>
    </row>
    <row r="215" spans="1:22" x14ac:dyDescent="0.25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>
        <f t="shared" si="19"/>
        <v>1</v>
      </c>
      <c r="G215">
        <f t="shared" si="22"/>
        <v>0</v>
      </c>
      <c r="S215">
        <f t="shared" si="24"/>
        <v>1</v>
      </c>
      <c r="T215" t="str">
        <f t="shared" si="23"/>
        <v>C</v>
      </c>
      <c r="U215">
        <f t="shared" si="20"/>
        <v>1</v>
      </c>
      <c r="V215">
        <f t="shared" si="21"/>
        <v>1</v>
      </c>
    </row>
    <row r="216" spans="1:22" x14ac:dyDescent="0.25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>
        <f t="shared" si="19"/>
        <v>0</v>
      </c>
      <c r="G216">
        <f t="shared" si="22"/>
        <v>0</v>
      </c>
      <c r="S216">
        <f t="shared" si="24"/>
        <v>2</v>
      </c>
      <c r="T216" t="str">
        <f t="shared" si="23"/>
        <v>C</v>
      </c>
      <c r="U216">
        <f t="shared" si="20"/>
        <v>0</v>
      </c>
      <c r="V216">
        <f t="shared" si="21"/>
        <v>1</v>
      </c>
    </row>
    <row r="217" spans="1:22" x14ac:dyDescent="0.25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>
        <f t="shared" si="19"/>
        <v>1</v>
      </c>
      <c r="G217">
        <f t="shared" si="22"/>
        <v>0</v>
      </c>
      <c r="S217">
        <f t="shared" si="24"/>
        <v>2</v>
      </c>
      <c r="T217" t="str">
        <f t="shared" si="23"/>
        <v>C</v>
      </c>
      <c r="U217">
        <f t="shared" si="20"/>
        <v>1</v>
      </c>
      <c r="V217">
        <f t="shared" si="21"/>
        <v>1</v>
      </c>
    </row>
    <row r="218" spans="1:22" x14ac:dyDescent="0.25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>
        <f t="shared" si="19"/>
        <v>0</v>
      </c>
      <c r="G218">
        <f t="shared" si="22"/>
        <v>0</v>
      </c>
      <c r="S218">
        <f t="shared" si="24"/>
        <v>2</v>
      </c>
      <c r="T218" t="str">
        <f t="shared" si="23"/>
        <v>C</v>
      </c>
      <c r="U218">
        <f t="shared" si="20"/>
        <v>1</v>
      </c>
      <c r="V218">
        <f t="shared" si="21"/>
        <v>1</v>
      </c>
    </row>
    <row r="219" spans="1:22" x14ac:dyDescent="0.25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>
        <f t="shared" si="19"/>
        <v>0</v>
      </c>
      <c r="G219">
        <f t="shared" si="22"/>
        <v>0</v>
      </c>
      <c r="S219">
        <f t="shared" si="24"/>
        <v>3</v>
      </c>
      <c r="T219" t="str">
        <f t="shared" si="23"/>
        <v>C</v>
      </c>
      <c r="U219">
        <f t="shared" si="20"/>
        <v>1</v>
      </c>
      <c r="V219">
        <f t="shared" si="21"/>
        <v>1</v>
      </c>
    </row>
    <row r="220" spans="1:22" x14ac:dyDescent="0.25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>
        <f t="shared" si="19"/>
        <v>0</v>
      </c>
      <c r="G220">
        <f t="shared" si="22"/>
        <v>1</v>
      </c>
      <c r="S220">
        <f t="shared" si="24"/>
        <v>3</v>
      </c>
      <c r="T220" t="str">
        <f t="shared" si="23"/>
        <v>C</v>
      </c>
      <c r="U220">
        <f t="shared" si="20"/>
        <v>1</v>
      </c>
      <c r="V220">
        <f t="shared" si="21"/>
        <v>1</v>
      </c>
    </row>
    <row r="221" spans="1:22" x14ac:dyDescent="0.25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>
        <f t="shared" si="19"/>
        <v>1</v>
      </c>
      <c r="G221">
        <f t="shared" si="22"/>
        <v>2</v>
      </c>
      <c r="S221">
        <f t="shared" si="24"/>
        <v>3</v>
      </c>
      <c r="T221" t="str">
        <f t="shared" si="23"/>
        <v>C</v>
      </c>
      <c r="U221">
        <f t="shared" si="20"/>
        <v>1</v>
      </c>
      <c r="V221">
        <f t="shared" si="21"/>
        <v>1</v>
      </c>
    </row>
    <row r="222" spans="1:22" x14ac:dyDescent="0.25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>
        <f t="shared" si="19"/>
        <v>1</v>
      </c>
      <c r="G222">
        <f t="shared" si="22"/>
        <v>3</v>
      </c>
      <c r="S222">
        <f t="shared" si="24"/>
        <v>4</v>
      </c>
      <c r="T222" t="str">
        <f t="shared" si="23"/>
        <v>C</v>
      </c>
      <c r="U222">
        <f t="shared" si="20"/>
        <v>1</v>
      </c>
      <c r="V222">
        <f t="shared" si="21"/>
        <v>1</v>
      </c>
    </row>
    <row r="223" spans="1:22" x14ac:dyDescent="0.25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>
        <f t="shared" si="19"/>
        <v>0</v>
      </c>
      <c r="G223">
        <f t="shared" si="22"/>
        <v>4</v>
      </c>
      <c r="S223">
        <f t="shared" si="24"/>
        <v>4</v>
      </c>
      <c r="T223" t="str">
        <f t="shared" si="23"/>
        <v>C</v>
      </c>
      <c r="U223">
        <f t="shared" si="20"/>
        <v>1</v>
      </c>
      <c r="V223">
        <f t="shared" si="21"/>
        <v>1</v>
      </c>
    </row>
    <row r="224" spans="1:22" x14ac:dyDescent="0.25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>
        <f t="shared" si="19"/>
        <v>0</v>
      </c>
      <c r="G224">
        <f t="shared" si="22"/>
        <v>0</v>
      </c>
      <c r="S224">
        <f t="shared" si="24"/>
        <v>4</v>
      </c>
      <c r="T224" t="str">
        <f t="shared" si="23"/>
        <v>C</v>
      </c>
      <c r="U224">
        <f t="shared" si="20"/>
        <v>1</v>
      </c>
      <c r="V224">
        <f t="shared" si="21"/>
        <v>1</v>
      </c>
    </row>
    <row r="225" spans="1:22" x14ac:dyDescent="0.25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>
        <f t="shared" si="19"/>
        <v>0</v>
      </c>
      <c r="G225">
        <f t="shared" si="22"/>
        <v>0</v>
      </c>
      <c r="S225">
        <f t="shared" si="24"/>
        <v>5</v>
      </c>
      <c r="T225" t="str">
        <f t="shared" si="23"/>
        <v>C</v>
      </c>
      <c r="U225">
        <f t="shared" si="20"/>
        <v>1</v>
      </c>
      <c r="V225">
        <f t="shared" si="21"/>
        <v>1</v>
      </c>
    </row>
    <row r="226" spans="1:22" x14ac:dyDescent="0.25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>
        <f t="shared" si="19"/>
        <v>0</v>
      </c>
      <c r="G226">
        <f t="shared" si="22"/>
        <v>0</v>
      </c>
      <c r="S226">
        <f t="shared" si="24"/>
        <v>5</v>
      </c>
      <c r="T226" t="str">
        <f t="shared" si="23"/>
        <v>C</v>
      </c>
      <c r="U226">
        <f t="shared" si="20"/>
        <v>1</v>
      </c>
      <c r="V226">
        <f t="shared" si="21"/>
        <v>1</v>
      </c>
    </row>
    <row r="227" spans="1:22" x14ac:dyDescent="0.25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>
        <f t="shared" si="19"/>
        <v>0</v>
      </c>
      <c r="G227">
        <f t="shared" si="22"/>
        <v>0</v>
      </c>
      <c r="S227">
        <f t="shared" si="24"/>
        <v>0</v>
      </c>
      <c r="T227">
        <f t="shared" si="23"/>
        <v>0</v>
      </c>
      <c r="U227">
        <f t="shared" si="20"/>
        <v>1</v>
      </c>
      <c r="V227">
        <f t="shared" si="21"/>
        <v>1</v>
      </c>
    </row>
    <row r="228" spans="1:22" x14ac:dyDescent="0.25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>
        <f t="shared" si="19"/>
        <v>0</v>
      </c>
      <c r="G228">
        <f t="shared" si="22"/>
        <v>0</v>
      </c>
      <c r="S228">
        <f t="shared" si="24"/>
        <v>1</v>
      </c>
      <c r="T228" t="str">
        <f t="shared" si="23"/>
        <v>S</v>
      </c>
      <c r="U228">
        <f t="shared" si="20"/>
        <v>1</v>
      </c>
      <c r="V228">
        <f t="shared" si="21"/>
        <v>1</v>
      </c>
    </row>
    <row r="229" spans="1:22" x14ac:dyDescent="0.25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>
        <f t="shared" si="19"/>
        <v>0</v>
      </c>
      <c r="G229">
        <f t="shared" si="22"/>
        <v>0</v>
      </c>
      <c r="S229">
        <f t="shared" si="24"/>
        <v>1</v>
      </c>
      <c r="T229" t="str">
        <f t="shared" si="23"/>
        <v>S</v>
      </c>
      <c r="U229">
        <f t="shared" si="20"/>
        <v>1</v>
      </c>
      <c r="V229">
        <f t="shared" si="21"/>
        <v>1</v>
      </c>
    </row>
    <row r="230" spans="1:22" x14ac:dyDescent="0.25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>
        <f t="shared" si="19"/>
        <v>0</v>
      </c>
      <c r="G230">
        <f t="shared" si="22"/>
        <v>0</v>
      </c>
      <c r="S230">
        <f t="shared" si="24"/>
        <v>1</v>
      </c>
      <c r="T230" t="str">
        <f t="shared" si="23"/>
        <v>S</v>
      </c>
      <c r="U230">
        <f t="shared" si="20"/>
        <v>1</v>
      </c>
      <c r="V230">
        <f t="shared" si="21"/>
        <v>1</v>
      </c>
    </row>
    <row r="231" spans="1:22" x14ac:dyDescent="0.25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>
        <f t="shared" si="19"/>
        <v>0</v>
      </c>
      <c r="G231">
        <f t="shared" si="22"/>
        <v>1</v>
      </c>
      <c r="S231">
        <f t="shared" si="24"/>
        <v>2</v>
      </c>
      <c r="T231" t="str">
        <f t="shared" si="23"/>
        <v>S</v>
      </c>
      <c r="U231">
        <f t="shared" si="20"/>
        <v>1</v>
      </c>
      <c r="V231">
        <f t="shared" si="21"/>
        <v>1</v>
      </c>
    </row>
    <row r="232" spans="1:22" x14ac:dyDescent="0.25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>
        <f t="shared" si="19"/>
        <v>0</v>
      </c>
      <c r="G232">
        <f t="shared" si="22"/>
        <v>2</v>
      </c>
      <c r="S232">
        <f t="shared" si="24"/>
        <v>2</v>
      </c>
      <c r="T232" t="str">
        <f t="shared" si="23"/>
        <v>S</v>
      </c>
      <c r="U232">
        <f t="shared" si="20"/>
        <v>1</v>
      </c>
      <c r="V232">
        <f t="shared" si="21"/>
        <v>1</v>
      </c>
    </row>
    <row r="233" spans="1:22" x14ac:dyDescent="0.25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>
        <f t="shared" si="19"/>
        <v>0</v>
      </c>
      <c r="G233">
        <f t="shared" si="22"/>
        <v>3</v>
      </c>
      <c r="S233">
        <f t="shared" si="24"/>
        <v>2</v>
      </c>
      <c r="T233" t="str">
        <f t="shared" si="23"/>
        <v>S</v>
      </c>
      <c r="U233">
        <f t="shared" si="20"/>
        <v>1</v>
      </c>
      <c r="V233">
        <f t="shared" si="21"/>
        <v>1</v>
      </c>
    </row>
    <row r="234" spans="1:22" x14ac:dyDescent="0.25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>
        <f t="shared" si="19"/>
        <v>0</v>
      </c>
      <c r="G234">
        <f t="shared" si="22"/>
        <v>4</v>
      </c>
      <c r="S234">
        <f t="shared" si="24"/>
        <v>3</v>
      </c>
      <c r="T234" t="str">
        <f t="shared" si="23"/>
        <v>S</v>
      </c>
      <c r="U234">
        <f t="shared" si="20"/>
        <v>1</v>
      </c>
      <c r="V234">
        <f t="shared" si="21"/>
        <v>1</v>
      </c>
    </row>
    <row r="235" spans="1:22" x14ac:dyDescent="0.25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>
        <f t="shared" si="19"/>
        <v>0</v>
      </c>
      <c r="G235">
        <f t="shared" si="22"/>
        <v>0</v>
      </c>
      <c r="S235">
        <f t="shared" si="24"/>
        <v>3</v>
      </c>
      <c r="T235" t="str">
        <f t="shared" si="23"/>
        <v>S</v>
      </c>
      <c r="U235">
        <f t="shared" si="20"/>
        <v>1</v>
      </c>
      <c r="V235">
        <f t="shared" si="21"/>
        <v>1</v>
      </c>
    </row>
    <row r="236" spans="1:22" x14ac:dyDescent="0.25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>
        <f t="shared" si="19"/>
        <v>0</v>
      </c>
      <c r="G236">
        <f t="shared" si="22"/>
        <v>0</v>
      </c>
      <c r="S236">
        <f t="shared" si="24"/>
        <v>3</v>
      </c>
      <c r="T236" t="str">
        <f t="shared" si="23"/>
        <v>S</v>
      </c>
      <c r="U236">
        <f t="shared" si="20"/>
        <v>1</v>
      </c>
      <c r="V236">
        <f t="shared" si="21"/>
        <v>1</v>
      </c>
    </row>
    <row r="237" spans="1:22" x14ac:dyDescent="0.25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>
        <f t="shared" si="19"/>
        <v>0</v>
      </c>
      <c r="G237">
        <f t="shared" si="22"/>
        <v>0</v>
      </c>
      <c r="S237">
        <f t="shared" si="24"/>
        <v>4</v>
      </c>
      <c r="T237" t="str">
        <f t="shared" si="23"/>
        <v>S</v>
      </c>
      <c r="U237">
        <f t="shared" si="20"/>
        <v>1</v>
      </c>
      <c r="V237">
        <f t="shared" si="21"/>
        <v>1</v>
      </c>
    </row>
    <row r="238" spans="1:22" x14ac:dyDescent="0.25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>
        <f t="shared" si="19"/>
        <v>0</v>
      </c>
      <c r="G238">
        <f t="shared" si="22"/>
        <v>0</v>
      </c>
      <c r="S238">
        <f t="shared" si="24"/>
        <v>4</v>
      </c>
      <c r="T238" t="str">
        <f t="shared" si="23"/>
        <v>S</v>
      </c>
      <c r="U238">
        <f t="shared" si="20"/>
        <v>1</v>
      </c>
      <c r="V238">
        <f t="shared" si="21"/>
        <v>1</v>
      </c>
    </row>
    <row r="239" spans="1:22" x14ac:dyDescent="0.25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>
        <f t="shared" si="19"/>
        <v>0</v>
      </c>
      <c r="G239">
        <f t="shared" si="22"/>
        <v>0</v>
      </c>
      <c r="S239">
        <f t="shared" si="24"/>
        <v>4</v>
      </c>
      <c r="T239" t="str">
        <f t="shared" si="23"/>
        <v>S</v>
      </c>
      <c r="U239">
        <f t="shared" si="20"/>
        <v>1</v>
      </c>
      <c r="V239">
        <f t="shared" si="21"/>
        <v>1</v>
      </c>
    </row>
    <row r="240" spans="1:22" x14ac:dyDescent="0.25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>
        <f t="shared" si="19"/>
        <v>0</v>
      </c>
      <c r="G240">
        <f t="shared" si="22"/>
        <v>0</v>
      </c>
      <c r="S240">
        <f t="shared" si="24"/>
        <v>5</v>
      </c>
      <c r="T240" t="str">
        <f t="shared" si="23"/>
        <v>S</v>
      </c>
      <c r="U240">
        <f t="shared" si="20"/>
        <v>1</v>
      </c>
      <c r="V240">
        <f t="shared" si="21"/>
        <v>1</v>
      </c>
    </row>
    <row r="241" spans="1:22" x14ac:dyDescent="0.25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>
        <f t="shared" si="19"/>
        <v>0</v>
      </c>
      <c r="G241">
        <f t="shared" si="22"/>
        <v>1</v>
      </c>
      <c r="S241">
        <f t="shared" si="24"/>
        <v>0</v>
      </c>
      <c r="T241">
        <f t="shared" si="23"/>
        <v>0</v>
      </c>
      <c r="U241">
        <f t="shared" si="20"/>
        <v>1</v>
      </c>
      <c r="V241">
        <f t="shared" si="21"/>
        <v>1</v>
      </c>
    </row>
    <row r="242" spans="1:22" x14ac:dyDescent="0.25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>
        <f t="shared" si="19"/>
        <v>0</v>
      </c>
      <c r="G242">
        <f t="shared" si="22"/>
        <v>2</v>
      </c>
      <c r="S242">
        <f t="shared" si="24"/>
        <v>1</v>
      </c>
      <c r="T242" t="str">
        <f t="shared" si="23"/>
        <v>S</v>
      </c>
      <c r="U242">
        <f t="shared" si="20"/>
        <v>1</v>
      </c>
      <c r="V242">
        <f t="shared" si="21"/>
        <v>1</v>
      </c>
    </row>
    <row r="243" spans="1:22" x14ac:dyDescent="0.25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>
        <f t="shared" si="19"/>
        <v>0</v>
      </c>
      <c r="G243">
        <f t="shared" si="22"/>
        <v>3</v>
      </c>
      <c r="S243">
        <f t="shared" si="24"/>
        <v>1</v>
      </c>
      <c r="T243" t="str">
        <f t="shared" si="23"/>
        <v>S</v>
      </c>
      <c r="U243">
        <f t="shared" si="20"/>
        <v>1</v>
      </c>
      <c r="V243">
        <f t="shared" si="21"/>
        <v>1</v>
      </c>
    </row>
    <row r="244" spans="1:22" x14ac:dyDescent="0.25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>
        <f t="shared" si="19"/>
        <v>0</v>
      </c>
      <c r="G244">
        <f t="shared" si="22"/>
        <v>4</v>
      </c>
      <c r="S244">
        <f t="shared" si="24"/>
        <v>1</v>
      </c>
      <c r="T244" t="str">
        <f t="shared" si="23"/>
        <v>S</v>
      </c>
      <c r="U244">
        <f t="shared" si="20"/>
        <v>1</v>
      </c>
      <c r="V244">
        <f t="shared" si="21"/>
        <v>1</v>
      </c>
    </row>
    <row r="245" spans="1:22" x14ac:dyDescent="0.25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>
        <f t="shared" si="19"/>
        <v>0</v>
      </c>
      <c r="G245">
        <f t="shared" si="22"/>
        <v>5</v>
      </c>
      <c r="S245">
        <f t="shared" si="24"/>
        <v>2</v>
      </c>
      <c r="T245" t="str">
        <f t="shared" si="23"/>
        <v>S</v>
      </c>
      <c r="U245">
        <f t="shared" si="20"/>
        <v>1</v>
      </c>
      <c r="V245">
        <f t="shared" si="21"/>
        <v>1</v>
      </c>
    </row>
    <row r="246" spans="1:22" x14ac:dyDescent="0.25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>
        <f t="shared" si="19"/>
        <v>0</v>
      </c>
      <c r="G246">
        <f t="shared" si="22"/>
        <v>6</v>
      </c>
      <c r="S246">
        <f t="shared" si="24"/>
        <v>2</v>
      </c>
      <c r="T246" t="str">
        <f t="shared" si="23"/>
        <v>S</v>
      </c>
      <c r="U246">
        <f t="shared" si="20"/>
        <v>1</v>
      </c>
      <c r="V246">
        <f t="shared" si="21"/>
        <v>1</v>
      </c>
    </row>
    <row r="247" spans="1:22" x14ac:dyDescent="0.25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>
        <f t="shared" si="19"/>
        <v>0</v>
      </c>
      <c r="G247">
        <f t="shared" si="22"/>
        <v>0</v>
      </c>
      <c r="S247">
        <f t="shared" si="24"/>
        <v>2</v>
      </c>
      <c r="T247" t="str">
        <f t="shared" si="23"/>
        <v>S</v>
      </c>
      <c r="U247">
        <f t="shared" si="20"/>
        <v>1</v>
      </c>
      <c r="V247">
        <f t="shared" si="21"/>
        <v>1</v>
      </c>
    </row>
    <row r="248" spans="1:22" x14ac:dyDescent="0.25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>
        <f t="shared" si="19"/>
        <v>0</v>
      </c>
      <c r="G248">
        <f t="shared" si="22"/>
        <v>0</v>
      </c>
      <c r="S248">
        <f t="shared" si="24"/>
        <v>3</v>
      </c>
      <c r="T248" t="str">
        <f t="shared" si="23"/>
        <v>S</v>
      </c>
      <c r="U248">
        <f t="shared" si="20"/>
        <v>1</v>
      </c>
      <c r="V248">
        <f t="shared" si="21"/>
        <v>1</v>
      </c>
    </row>
    <row r="249" spans="1:22" x14ac:dyDescent="0.25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>
        <f t="shared" si="19"/>
        <v>0</v>
      </c>
      <c r="G249">
        <f t="shared" si="22"/>
        <v>0</v>
      </c>
      <c r="S249">
        <f t="shared" si="24"/>
        <v>3</v>
      </c>
      <c r="T249" t="str">
        <f t="shared" si="23"/>
        <v>S</v>
      </c>
      <c r="U249">
        <f t="shared" si="20"/>
        <v>1</v>
      </c>
      <c r="V249">
        <f t="shared" si="21"/>
        <v>1</v>
      </c>
    </row>
    <row r="250" spans="1:22" x14ac:dyDescent="0.25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>
        <f t="shared" si="19"/>
        <v>0</v>
      </c>
      <c r="G250">
        <f t="shared" si="22"/>
        <v>0</v>
      </c>
      <c r="S250">
        <f t="shared" si="24"/>
        <v>3</v>
      </c>
      <c r="T250" t="str">
        <f t="shared" si="23"/>
        <v>S</v>
      </c>
      <c r="U250">
        <f t="shared" si="20"/>
        <v>1</v>
      </c>
      <c r="V250">
        <f t="shared" si="21"/>
        <v>1</v>
      </c>
    </row>
    <row r="251" spans="1:22" x14ac:dyDescent="0.25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>
        <f t="shared" si="19"/>
        <v>0</v>
      </c>
      <c r="G251">
        <f t="shared" si="22"/>
        <v>1</v>
      </c>
      <c r="S251">
        <f t="shared" si="24"/>
        <v>4</v>
      </c>
      <c r="T251" t="str">
        <f t="shared" si="23"/>
        <v>S</v>
      </c>
      <c r="U251">
        <f t="shared" si="20"/>
        <v>1</v>
      </c>
      <c r="V251">
        <f t="shared" si="21"/>
        <v>1</v>
      </c>
    </row>
    <row r="252" spans="1:22" x14ac:dyDescent="0.25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>
        <f t="shared" si="19"/>
        <v>0</v>
      </c>
      <c r="G252">
        <f t="shared" si="22"/>
        <v>2</v>
      </c>
      <c r="S252">
        <f t="shared" si="24"/>
        <v>4</v>
      </c>
      <c r="T252" t="str">
        <f t="shared" si="23"/>
        <v>S</v>
      </c>
      <c r="U252">
        <f t="shared" si="20"/>
        <v>1</v>
      </c>
      <c r="V252">
        <f t="shared" si="21"/>
        <v>1</v>
      </c>
    </row>
    <row r="253" spans="1:22" x14ac:dyDescent="0.25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>
        <f t="shared" si="19"/>
        <v>0</v>
      </c>
      <c r="G253">
        <f t="shared" si="22"/>
        <v>3</v>
      </c>
      <c r="S253">
        <f t="shared" si="24"/>
        <v>4</v>
      </c>
      <c r="T253" t="str">
        <f t="shared" si="23"/>
        <v>S</v>
      </c>
      <c r="U253">
        <f t="shared" si="20"/>
        <v>1</v>
      </c>
      <c r="V253">
        <f t="shared" si="21"/>
        <v>1</v>
      </c>
    </row>
    <row r="254" spans="1:22" x14ac:dyDescent="0.25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>
        <f t="shared" si="19"/>
        <v>0</v>
      </c>
      <c r="G254">
        <f t="shared" si="22"/>
        <v>4</v>
      </c>
      <c r="S254">
        <f t="shared" si="24"/>
        <v>5</v>
      </c>
      <c r="T254" t="str">
        <f t="shared" si="23"/>
        <v>S</v>
      </c>
      <c r="U254">
        <f t="shared" si="20"/>
        <v>1</v>
      </c>
      <c r="V254">
        <f t="shared" si="21"/>
        <v>1</v>
      </c>
    </row>
    <row r="255" spans="1:22" x14ac:dyDescent="0.25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>
        <f t="shared" si="19"/>
        <v>1</v>
      </c>
      <c r="G255">
        <f t="shared" si="22"/>
        <v>5</v>
      </c>
      <c r="S255">
        <f t="shared" si="24"/>
        <v>0</v>
      </c>
      <c r="T255">
        <f t="shared" si="23"/>
        <v>0</v>
      </c>
      <c r="U255">
        <f t="shared" si="20"/>
        <v>1</v>
      </c>
      <c r="V255">
        <f t="shared" si="21"/>
        <v>1</v>
      </c>
    </row>
    <row r="256" spans="1:22" x14ac:dyDescent="0.25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>
        <f t="shared" si="19"/>
        <v>1</v>
      </c>
      <c r="G256">
        <f t="shared" si="22"/>
        <v>6</v>
      </c>
      <c r="S256">
        <f t="shared" si="24"/>
        <v>1</v>
      </c>
      <c r="T256" t="str">
        <f t="shared" si="23"/>
        <v>C</v>
      </c>
      <c r="U256">
        <f t="shared" si="20"/>
        <v>1</v>
      </c>
      <c r="V256">
        <f t="shared" si="21"/>
        <v>1</v>
      </c>
    </row>
    <row r="257" spans="1:22" x14ac:dyDescent="0.25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>
        <f t="shared" si="19"/>
        <v>1</v>
      </c>
      <c r="G257">
        <f t="shared" si="22"/>
        <v>7</v>
      </c>
      <c r="S257">
        <f t="shared" si="24"/>
        <v>1</v>
      </c>
      <c r="T257" t="str">
        <f t="shared" si="23"/>
        <v>C</v>
      </c>
      <c r="U257">
        <f t="shared" si="20"/>
        <v>1</v>
      </c>
      <c r="V257">
        <f t="shared" si="21"/>
        <v>1</v>
      </c>
    </row>
    <row r="258" spans="1:22" x14ac:dyDescent="0.25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>
        <f t="shared" si="19"/>
        <v>1</v>
      </c>
      <c r="G258">
        <f t="shared" si="22"/>
        <v>0</v>
      </c>
      <c r="S258">
        <f t="shared" si="24"/>
        <v>1</v>
      </c>
      <c r="T258" t="str">
        <f t="shared" si="23"/>
        <v>C</v>
      </c>
      <c r="U258">
        <f t="shared" si="20"/>
        <v>1</v>
      </c>
      <c r="V258">
        <f t="shared" si="21"/>
        <v>1</v>
      </c>
    </row>
    <row r="259" spans="1:22" x14ac:dyDescent="0.25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>
        <f t="shared" ref="F259:F322" si="25">IF(AND($B259&gt;=20, $C259&lt;=5),1,0)</f>
        <v>0</v>
      </c>
      <c r="G259">
        <f t="shared" si="22"/>
        <v>0</v>
      </c>
      <c r="S259">
        <f t="shared" si="24"/>
        <v>2</v>
      </c>
      <c r="T259" t="str">
        <f t="shared" si="23"/>
        <v>C</v>
      </c>
      <c r="U259">
        <f t="shared" ref="U259:U322" si="26">IF(E259=S259, 1, 0)</f>
        <v>1</v>
      </c>
      <c r="V259">
        <f t="shared" ref="V259:V322" si="27">IF(D259=T259, 1, 0)</f>
        <v>1</v>
      </c>
    </row>
    <row r="260" spans="1:22" x14ac:dyDescent="0.25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>
        <f t="shared" si="25"/>
        <v>1</v>
      </c>
      <c r="G260">
        <f t="shared" ref="G260:G323" si="28">IF(B259 &lt; B260, G259+1, 0)</f>
        <v>0</v>
      </c>
      <c r="S260">
        <f t="shared" si="24"/>
        <v>2</v>
      </c>
      <c r="T260" t="str">
        <f t="shared" ref="T260:T323" si="29">IF(S260=0, 0, IF(S259=0, IF(B260&gt;=10,"C","S"), T259))</f>
        <v>C</v>
      </c>
      <c r="U260">
        <f t="shared" si="26"/>
        <v>1</v>
      </c>
      <c r="V260">
        <f t="shared" si="27"/>
        <v>1</v>
      </c>
    </row>
    <row r="261" spans="1:22" x14ac:dyDescent="0.25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>
        <f t="shared" si="25"/>
        <v>0</v>
      </c>
      <c r="G261">
        <f t="shared" si="28"/>
        <v>0</v>
      </c>
      <c r="S261">
        <f t="shared" si="24"/>
        <v>2</v>
      </c>
      <c r="T261" t="str">
        <f t="shared" si="29"/>
        <v>C</v>
      </c>
      <c r="U261">
        <f t="shared" si="26"/>
        <v>1</v>
      </c>
      <c r="V261">
        <f t="shared" si="27"/>
        <v>1</v>
      </c>
    </row>
    <row r="262" spans="1:22" x14ac:dyDescent="0.25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>
        <f t="shared" si="25"/>
        <v>0</v>
      </c>
      <c r="G262">
        <f t="shared" si="28"/>
        <v>0</v>
      </c>
      <c r="S262">
        <f t="shared" ref="S262:S325" si="30">IF(S261=0,1, IF(AND(S259=S261, S260=S261, S261&lt;5), S261+1, IF(AND(S261=5, C261&gt;=20), 0, S261)))</f>
        <v>3</v>
      </c>
      <c r="T262" t="str">
        <f t="shared" si="29"/>
        <v>C</v>
      </c>
      <c r="U262">
        <f t="shared" si="26"/>
        <v>1</v>
      </c>
      <c r="V262">
        <f t="shared" si="27"/>
        <v>1</v>
      </c>
    </row>
    <row r="263" spans="1:22" x14ac:dyDescent="0.25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>
        <f t="shared" si="25"/>
        <v>0</v>
      </c>
      <c r="G263">
        <f t="shared" si="28"/>
        <v>1</v>
      </c>
      <c r="S263">
        <f t="shared" si="30"/>
        <v>3</v>
      </c>
      <c r="T263" t="str">
        <f t="shared" si="29"/>
        <v>C</v>
      </c>
      <c r="U263">
        <f t="shared" si="26"/>
        <v>1</v>
      </c>
      <c r="V263">
        <f t="shared" si="27"/>
        <v>1</v>
      </c>
    </row>
    <row r="264" spans="1:22" x14ac:dyDescent="0.25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>
        <f t="shared" si="25"/>
        <v>0</v>
      </c>
      <c r="G264">
        <f t="shared" si="28"/>
        <v>2</v>
      </c>
      <c r="S264">
        <f t="shared" si="30"/>
        <v>3</v>
      </c>
      <c r="T264" t="str">
        <f t="shared" si="29"/>
        <v>C</v>
      </c>
      <c r="U264">
        <f t="shared" si="26"/>
        <v>1</v>
      </c>
      <c r="V264">
        <f t="shared" si="27"/>
        <v>1</v>
      </c>
    </row>
    <row r="265" spans="1:22" x14ac:dyDescent="0.25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>
        <f t="shared" si="25"/>
        <v>0</v>
      </c>
      <c r="G265">
        <f t="shared" si="28"/>
        <v>3</v>
      </c>
      <c r="S265">
        <f t="shared" si="30"/>
        <v>4</v>
      </c>
      <c r="T265" t="str">
        <f t="shared" si="29"/>
        <v>C</v>
      </c>
      <c r="U265">
        <f t="shared" si="26"/>
        <v>1</v>
      </c>
      <c r="V265">
        <f t="shared" si="27"/>
        <v>1</v>
      </c>
    </row>
    <row r="266" spans="1:22" x14ac:dyDescent="0.25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>
        <f t="shared" si="25"/>
        <v>0</v>
      </c>
      <c r="G266">
        <f t="shared" si="28"/>
        <v>4</v>
      </c>
      <c r="S266">
        <f t="shared" si="30"/>
        <v>4</v>
      </c>
      <c r="T266" t="str">
        <f t="shared" si="29"/>
        <v>C</v>
      </c>
      <c r="U266">
        <f t="shared" si="26"/>
        <v>1</v>
      </c>
      <c r="V266">
        <f t="shared" si="27"/>
        <v>1</v>
      </c>
    </row>
    <row r="267" spans="1:22" x14ac:dyDescent="0.25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>
        <f t="shared" si="25"/>
        <v>1</v>
      </c>
      <c r="G267">
        <f t="shared" si="28"/>
        <v>5</v>
      </c>
      <c r="S267">
        <f t="shared" si="30"/>
        <v>4</v>
      </c>
      <c r="T267" t="str">
        <f t="shared" si="29"/>
        <v>C</v>
      </c>
      <c r="U267">
        <f t="shared" si="26"/>
        <v>1</v>
      </c>
      <c r="V267">
        <f t="shared" si="27"/>
        <v>1</v>
      </c>
    </row>
    <row r="268" spans="1:22" x14ac:dyDescent="0.25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>
        <f t="shared" si="25"/>
        <v>0</v>
      </c>
      <c r="G268">
        <f t="shared" si="28"/>
        <v>0</v>
      </c>
      <c r="S268">
        <f t="shared" si="30"/>
        <v>5</v>
      </c>
      <c r="T268" t="str">
        <f t="shared" si="29"/>
        <v>C</v>
      </c>
      <c r="U268">
        <f t="shared" si="26"/>
        <v>1</v>
      </c>
      <c r="V268">
        <f t="shared" si="27"/>
        <v>1</v>
      </c>
    </row>
    <row r="269" spans="1:22" x14ac:dyDescent="0.25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>
        <f t="shared" si="25"/>
        <v>1</v>
      </c>
      <c r="G269">
        <f t="shared" si="28"/>
        <v>0</v>
      </c>
      <c r="S269">
        <f t="shared" si="30"/>
        <v>0</v>
      </c>
      <c r="T269">
        <f t="shared" si="29"/>
        <v>0</v>
      </c>
      <c r="U269">
        <f t="shared" si="26"/>
        <v>1</v>
      </c>
      <c r="V269">
        <f t="shared" si="27"/>
        <v>1</v>
      </c>
    </row>
    <row r="270" spans="1:22" x14ac:dyDescent="0.25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>
        <f t="shared" si="25"/>
        <v>1</v>
      </c>
      <c r="G270">
        <f t="shared" si="28"/>
        <v>0</v>
      </c>
      <c r="S270">
        <f t="shared" si="30"/>
        <v>1</v>
      </c>
      <c r="T270" t="str">
        <f t="shared" si="29"/>
        <v>C</v>
      </c>
      <c r="U270">
        <f t="shared" si="26"/>
        <v>1</v>
      </c>
      <c r="V270">
        <f t="shared" si="27"/>
        <v>1</v>
      </c>
    </row>
    <row r="271" spans="1:22" x14ac:dyDescent="0.25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>
        <f t="shared" si="25"/>
        <v>0</v>
      </c>
      <c r="G271">
        <f t="shared" si="28"/>
        <v>0</v>
      </c>
      <c r="S271">
        <f t="shared" si="30"/>
        <v>1</v>
      </c>
      <c r="T271" t="str">
        <f t="shared" si="29"/>
        <v>C</v>
      </c>
      <c r="U271">
        <f t="shared" si="26"/>
        <v>1</v>
      </c>
      <c r="V271">
        <f t="shared" si="27"/>
        <v>1</v>
      </c>
    </row>
    <row r="272" spans="1:22" x14ac:dyDescent="0.25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>
        <f t="shared" si="25"/>
        <v>0</v>
      </c>
      <c r="G272">
        <f t="shared" si="28"/>
        <v>0</v>
      </c>
      <c r="S272">
        <f t="shared" si="30"/>
        <v>1</v>
      </c>
      <c r="T272" t="str">
        <f t="shared" si="29"/>
        <v>C</v>
      </c>
      <c r="U272">
        <f t="shared" si="26"/>
        <v>1</v>
      </c>
      <c r="V272">
        <f t="shared" si="27"/>
        <v>1</v>
      </c>
    </row>
    <row r="273" spans="1:22" x14ac:dyDescent="0.25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>
        <f t="shared" si="25"/>
        <v>0</v>
      </c>
      <c r="G273">
        <f t="shared" si="28"/>
        <v>0</v>
      </c>
      <c r="S273">
        <f t="shared" si="30"/>
        <v>2</v>
      </c>
      <c r="T273" t="str">
        <f t="shared" si="29"/>
        <v>C</v>
      </c>
      <c r="U273">
        <f t="shared" si="26"/>
        <v>1</v>
      </c>
      <c r="V273">
        <f t="shared" si="27"/>
        <v>1</v>
      </c>
    </row>
    <row r="274" spans="1:22" x14ac:dyDescent="0.25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>
        <f t="shared" si="25"/>
        <v>0</v>
      </c>
      <c r="G274">
        <f t="shared" si="28"/>
        <v>0</v>
      </c>
      <c r="S274">
        <f t="shared" si="30"/>
        <v>2</v>
      </c>
      <c r="T274" t="str">
        <f t="shared" si="29"/>
        <v>C</v>
      </c>
      <c r="U274">
        <f t="shared" si="26"/>
        <v>1</v>
      </c>
      <c r="V274">
        <f t="shared" si="27"/>
        <v>1</v>
      </c>
    </row>
    <row r="275" spans="1:22" x14ac:dyDescent="0.25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>
        <f t="shared" si="25"/>
        <v>0</v>
      </c>
      <c r="G275">
        <f t="shared" si="28"/>
        <v>1</v>
      </c>
      <c r="S275">
        <f t="shared" si="30"/>
        <v>2</v>
      </c>
      <c r="T275" t="str">
        <f t="shared" si="29"/>
        <v>C</v>
      </c>
      <c r="U275">
        <f t="shared" si="26"/>
        <v>1</v>
      </c>
      <c r="V275">
        <f t="shared" si="27"/>
        <v>1</v>
      </c>
    </row>
    <row r="276" spans="1:22" x14ac:dyDescent="0.25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>
        <f t="shared" si="25"/>
        <v>0</v>
      </c>
      <c r="G276">
        <f t="shared" si="28"/>
        <v>2</v>
      </c>
      <c r="S276">
        <f t="shared" si="30"/>
        <v>3</v>
      </c>
      <c r="T276" t="str">
        <f t="shared" si="29"/>
        <v>C</v>
      </c>
      <c r="U276">
        <f t="shared" si="26"/>
        <v>1</v>
      </c>
      <c r="V276">
        <f t="shared" si="27"/>
        <v>1</v>
      </c>
    </row>
    <row r="277" spans="1:22" x14ac:dyDescent="0.25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>
        <f t="shared" si="25"/>
        <v>0</v>
      </c>
      <c r="G277">
        <f t="shared" si="28"/>
        <v>3</v>
      </c>
      <c r="S277">
        <f t="shared" si="30"/>
        <v>3</v>
      </c>
      <c r="T277" t="str">
        <f t="shared" si="29"/>
        <v>C</v>
      </c>
      <c r="U277">
        <f t="shared" si="26"/>
        <v>1</v>
      </c>
      <c r="V277">
        <f t="shared" si="27"/>
        <v>1</v>
      </c>
    </row>
    <row r="278" spans="1:22" x14ac:dyDescent="0.25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>
        <f t="shared" si="25"/>
        <v>0</v>
      </c>
      <c r="G278">
        <f t="shared" si="28"/>
        <v>4</v>
      </c>
      <c r="S278">
        <f t="shared" si="30"/>
        <v>3</v>
      </c>
      <c r="T278" t="str">
        <f t="shared" si="29"/>
        <v>C</v>
      </c>
      <c r="U278">
        <f t="shared" si="26"/>
        <v>1</v>
      </c>
      <c r="V278">
        <f t="shared" si="27"/>
        <v>1</v>
      </c>
    </row>
    <row r="279" spans="1:22" x14ac:dyDescent="0.25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>
        <f t="shared" si="25"/>
        <v>0</v>
      </c>
      <c r="G279">
        <f t="shared" si="28"/>
        <v>0</v>
      </c>
      <c r="S279">
        <f t="shared" si="30"/>
        <v>4</v>
      </c>
      <c r="T279" t="str">
        <f t="shared" si="29"/>
        <v>C</v>
      </c>
      <c r="U279">
        <f t="shared" si="26"/>
        <v>1</v>
      </c>
      <c r="V279">
        <f t="shared" si="27"/>
        <v>1</v>
      </c>
    </row>
    <row r="280" spans="1:22" x14ac:dyDescent="0.25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>
        <f t="shared" si="25"/>
        <v>0</v>
      </c>
      <c r="G280">
        <f t="shared" si="28"/>
        <v>0</v>
      </c>
      <c r="S280">
        <f t="shared" si="30"/>
        <v>4</v>
      </c>
      <c r="T280" t="str">
        <f t="shared" si="29"/>
        <v>C</v>
      </c>
      <c r="U280">
        <f t="shared" si="26"/>
        <v>1</v>
      </c>
      <c r="V280">
        <f t="shared" si="27"/>
        <v>1</v>
      </c>
    </row>
    <row r="281" spans="1:22" x14ac:dyDescent="0.25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>
        <f t="shared" si="25"/>
        <v>0</v>
      </c>
      <c r="G281">
        <f t="shared" si="28"/>
        <v>0</v>
      </c>
      <c r="S281">
        <f t="shared" si="30"/>
        <v>4</v>
      </c>
      <c r="T281" t="str">
        <f t="shared" si="29"/>
        <v>C</v>
      </c>
      <c r="U281">
        <f t="shared" si="26"/>
        <v>1</v>
      </c>
      <c r="V281">
        <f t="shared" si="27"/>
        <v>1</v>
      </c>
    </row>
    <row r="282" spans="1:22" x14ac:dyDescent="0.25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>
        <f t="shared" si="25"/>
        <v>0</v>
      </c>
      <c r="G282">
        <f t="shared" si="28"/>
        <v>0</v>
      </c>
      <c r="S282">
        <f t="shared" si="30"/>
        <v>5</v>
      </c>
      <c r="T282" t="str">
        <f t="shared" si="29"/>
        <v>C</v>
      </c>
      <c r="U282">
        <f t="shared" si="26"/>
        <v>1</v>
      </c>
      <c r="V282">
        <f t="shared" si="27"/>
        <v>1</v>
      </c>
    </row>
    <row r="283" spans="1:22" x14ac:dyDescent="0.25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>
        <f t="shared" si="25"/>
        <v>0</v>
      </c>
      <c r="G283">
        <f t="shared" si="28"/>
        <v>0</v>
      </c>
      <c r="S283">
        <f t="shared" si="30"/>
        <v>5</v>
      </c>
      <c r="T283" t="str">
        <f t="shared" si="29"/>
        <v>C</v>
      </c>
      <c r="U283">
        <f t="shared" si="26"/>
        <v>1</v>
      </c>
      <c r="V283">
        <f t="shared" si="27"/>
        <v>1</v>
      </c>
    </row>
    <row r="284" spans="1:22" x14ac:dyDescent="0.25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>
        <f t="shared" si="25"/>
        <v>0</v>
      </c>
      <c r="G284">
        <f t="shared" si="28"/>
        <v>0</v>
      </c>
      <c r="S284">
        <f t="shared" si="30"/>
        <v>5</v>
      </c>
      <c r="T284" t="str">
        <f t="shared" si="29"/>
        <v>C</v>
      </c>
      <c r="U284">
        <f t="shared" si="26"/>
        <v>1</v>
      </c>
      <c r="V284">
        <f t="shared" si="27"/>
        <v>1</v>
      </c>
    </row>
    <row r="285" spans="1:22" x14ac:dyDescent="0.25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>
        <f t="shared" si="25"/>
        <v>0</v>
      </c>
      <c r="G285">
        <f t="shared" si="28"/>
        <v>0</v>
      </c>
      <c r="S285">
        <f t="shared" si="30"/>
        <v>5</v>
      </c>
      <c r="T285" t="str">
        <f t="shared" si="29"/>
        <v>C</v>
      </c>
      <c r="U285">
        <f t="shared" si="26"/>
        <v>1</v>
      </c>
      <c r="V285">
        <f t="shared" si="27"/>
        <v>1</v>
      </c>
    </row>
    <row r="286" spans="1:22" x14ac:dyDescent="0.25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>
        <f t="shared" si="25"/>
        <v>0</v>
      </c>
      <c r="G286">
        <f t="shared" si="28"/>
        <v>1</v>
      </c>
      <c r="S286">
        <f t="shared" si="30"/>
        <v>0</v>
      </c>
      <c r="T286">
        <f t="shared" si="29"/>
        <v>0</v>
      </c>
      <c r="U286">
        <f t="shared" si="26"/>
        <v>1</v>
      </c>
      <c r="V286">
        <f t="shared" si="27"/>
        <v>1</v>
      </c>
    </row>
    <row r="287" spans="1:22" x14ac:dyDescent="0.25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>
        <f t="shared" si="25"/>
        <v>0</v>
      </c>
      <c r="G287">
        <f t="shared" si="28"/>
        <v>2</v>
      </c>
      <c r="S287">
        <f t="shared" si="30"/>
        <v>1</v>
      </c>
      <c r="T287" t="str">
        <f t="shared" si="29"/>
        <v>S</v>
      </c>
      <c r="U287">
        <f t="shared" si="26"/>
        <v>1</v>
      </c>
      <c r="V287">
        <f t="shared" si="27"/>
        <v>1</v>
      </c>
    </row>
    <row r="288" spans="1:22" x14ac:dyDescent="0.25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>
        <f t="shared" si="25"/>
        <v>0</v>
      </c>
      <c r="G288">
        <f t="shared" si="28"/>
        <v>3</v>
      </c>
      <c r="S288">
        <f t="shared" si="30"/>
        <v>1</v>
      </c>
      <c r="T288" t="str">
        <f t="shared" si="29"/>
        <v>S</v>
      </c>
      <c r="U288">
        <f t="shared" si="26"/>
        <v>1</v>
      </c>
      <c r="V288">
        <f t="shared" si="27"/>
        <v>1</v>
      </c>
    </row>
    <row r="289" spans="1:22" x14ac:dyDescent="0.25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>
        <f t="shared" si="25"/>
        <v>0</v>
      </c>
      <c r="G289">
        <f t="shared" si="28"/>
        <v>4</v>
      </c>
      <c r="S289">
        <f t="shared" si="30"/>
        <v>1</v>
      </c>
      <c r="T289" t="str">
        <f t="shared" si="29"/>
        <v>S</v>
      </c>
      <c r="U289">
        <f t="shared" si="26"/>
        <v>1</v>
      </c>
      <c r="V289">
        <f t="shared" si="27"/>
        <v>1</v>
      </c>
    </row>
    <row r="290" spans="1:22" x14ac:dyDescent="0.25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>
        <f t="shared" si="25"/>
        <v>0</v>
      </c>
      <c r="G290">
        <f t="shared" si="28"/>
        <v>5</v>
      </c>
      <c r="S290">
        <f t="shared" si="30"/>
        <v>2</v>
      </c>
      <c r="T290" t="str">
        <f t="shared" si="29"/>
        <v>S</v>
      </c>
      <c r="U290">
        <f t="shared" si="26"/>
        <v>1</v>
      </c>
      <c r="V290">
        <f t="shared" si="27"/>
        <v>1</v>
      </c>
    </row>
    <row r="291" spans="1:22" x14ac:dyDescent="0.25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>
        <f t="shared" si="25"/>
        <v>0</v>
      </c>
      <c r="G291">
        <f t="shared" si="28"/>
        <v>0</v>
      </c>
      <c r="S291">
        <f t="shared" si="30"/>
        <v>2</v>
      </c>
      <c r="T291" t="str">
        <f t="shared" si="29"/>
        <v>S</v>
      </c>
      <c r="U291">
        <f t="shared" si="26"/>
        <v>1</v>
      </c>
      <c r="V291">
        <f t="shared" si="27"/>
        <v>1</v>
      </c>
    </row>
    <row r="292" spans="1:22" x14ac:dyDescent="0.25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>
        <f t="shared" si="25"/>
        <v>0</v>
      </c>
      <c r="G292">
        <f t="shared" si="28"/>
        <v>0</v>
      </c>
      <c r="S292">
        <f t="shared" si="30"/>
        <v>2</v>
      </c>
      <c r="T292" t="str">
        <f t="shared" si="29"/>
        <v>S</v>
      </c>
      <c r="U292">
        <f t="shared" si="26"/>
        <v>1</v>
      </c>
      <c r="V292">
        <f t="shared" si="27"/>
        <v>1</v>
      </c>
    </row>
    <row r="293" spans="1:22" x14ac:dyDescent="0.25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>
        <f t="shared" si="25"/>
        <v>0</v>
      </c>
      <c r="G293">
        <f t="shared" si="28"/>
        <v>0</v>
      </c>
      <c r="S293">
        <f t="shared" si="30"/>
        <v>3</v>
      </c>
      <c r="T293" t="str">
        <f t="shared" si="29"/>
        <v>S</v>
      </c>
      <c r="U293">
        <f t="shared" si="26"/>
        <v>1</v>
      </c>
      <c r="V293">
        <f t="shared" si="27"/>
        <v>1</v>
      </c>
    </row>
    <row r="294" spans="1:22" x14ac:dyDescent="0.25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>
        <f t="shared" si="25"/>
        <v>0</v>
      </c>
      <c r="G294">
        <f t="shared" si="28"/>
        <v>0</v>
      </c>
      <c r="S294">
        <f t="shared" si="30"/>
        <v>3</v>
      </c>
      <c r="T294" t="str">
        <f t="shared" si="29"/>
        <v>S</v>
      </c>
      <c r="U294">
        <f t="shared" si="26"/>
        <v>1</v>
      </c>
      <c r="V294">
        <f t="shared" si="27"/>
        <v>1</v>
      </c>
    </row>
    <row r="295" spans="1:22" x14ac:dyDescent="0.25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>
        <f t="shared" si="25"/>
        <v>0</v>
      </c>
      <c r="G295">
        <f t="shared" si="28"/>
        <v>0</v>
      </c>
      <c r="S295">
        <f t="shared" si="30"/>
        <v>3</v>
      </c>
      <c r="T295" t="str">
        <f t="shared" si="29"/>
        <v>S</v>
      </c>
      <c r="U295">
        <f t="shared" si="26"/>
        <v>1</v>
      </c>
      <c r="V295">
        <f t="shared" si="27"/>
        <v>1</v>
      </c>
    </row>
    <row r="296" spans="1:22" x14ac:dyDescent="0.25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>
        <f t="shared" si="25"/>
        <v>0</v>
      </c>
      <c r="G296">
        <f t="shared" si="28"/>
        <v>1</v>
      </c>
      <c r="S296">
        <f t="shared" si="30"/>
        <v>4</v>
      </c>
      <c r="T296" t="str">
        <f t="shared" si="29"/>
        <v>S</v>
      </c>
      <c r="U296">
        <f t="shared" si="26"/>
        <v>1</v>
      </c>
      <c r="V296">
        <f t="shared" si="27"/>
        <v>1</v>
      </c>
    </row>
    <row r="297" spans="1:22" x14ac:dyDescent="0.25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>
        <f t="shared" si="25"/>
        <v>0</v>
      </c>
      <c r="G297">
        <f t="shared" si="28"/>
        <v>2</v>
      </c>
      <c r="S297">
        <f t="shared" si="30"/>
        <v>4</v>
      </c>
      <c r="T297" t="str">
        <f t="shared" si="29"/>
        <v>S</v>
      </c>
      <c r="U297">
        <f t="shared" si="26"/>
        <v>1</v>
      </c>
      <c r="V297">
        <f t="shared" si="27"/>
        <v>1</v>
      </c>
    </row>
    <row r="298" spans="1:22" x14ac:dyDescent="0.25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>
        <f t="shared" si="25"/>
        <v>0</v>
      </c>
      <c r="G298">
        <f t="shared" si="28"/>
        <v>3</v>
      </c>
      <c r="S298">
        <f t="shared" si="30"/>
        <v>4</v>
      </c>
      <c r="T298" t="str">
        <f t="shared" si="29"/>
        <v>S</v>
      </c>
      <c r="U298">
        <f t="shared" si="26"/>
        <v>0</v>
      </c>
      <c r="V298">
        <f t="shared" si="27"/>
        <v>1</v>
      </c>
    </row>
    <row r="299" spans="1:22" x14ac:dyDescent="0.25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>
        <f t="shared" si="25"/>
        <v>0</v>
      </c>
      <c r="G299">
        <f t="shared" si="28"/>
        <v>4</v>
      </c>
      <c r="S299">
        <f t="shared" si="30"/>
        <v>5</v>
      </c>
      <c r="T299" t="str">
        <f t="shared" si="29"/>
        <v>S</v>
      </c>
      <c r="U299">
        <f t="shared" si="26"/>
        <v>1</v>
      </c>
      <c r="V299">
        <f t="shared" si="27"/>
        <v>1</v>
      </c>
    </row>
    <row r="300" spans="1:22" x14ac:dyDescent="0.25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>
        <f t="shared" si="25"/>
        <v>0</v>
      </c>
      <c r="G300">
        <f t="shared" si="28"/>
        <v>5</v>
      </c>
      <c r="S300">
        <f t="shared" si="30"/>
        <v>0</v>
      </c>
      <c r="T300">
        <f t="shared" si="29"/>
        <v>0</v>
      </c>
      <c r="U300">
        <f t="shared" si="26"/>
        <v>1</v>
      </c>
      <c r="V300">
        <f t="shared" si="27"/>
        <v>1</v>
      </c>
    </row>
    <row r="301" spans="1:22" x14ac:dyDescent="0.25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>
        <f t="shared" si="25"/>
        <v>0</v>
      </c>
      <c r="G301">
        <f t="shared" si="28"/>
        <v>6</v>
      </c>
      <c r="S301">
        <f t="shared" si="30"/>
        <v>1</v>
      </c>
      <c r="T301" t="str">
        <f t="shared" si="29"/>
        <v>C</v>
      </c>
      <c r="U301">
        <f t="shared" si="26"/>
        <v>1</v>
      </c>
      <c r="V301">
        <f t="shared" si="27"/>
        <v>1</v>
      </c>
    </row>
    <row r="302" spans="1:22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F302">
        <f t="shared" si="25"/>
        <v>1</v>
      </c>
      <c r="G302">
        <f t="shared" si="28"/>
        <v>7</v>
      </c>
      <c r="S302">
        <f t="shared" si="30"/>
        <v>1</v>
      </c>
      <c r="T302" t="str">
        <f t="shared" si="29"/>
        <v>C</v>
      </c>
      <c r="U302">
        <f t="shared" si="26"/>
        <v>0</v>
      </c>
      <c r="V302">
        <f t="shared" si="27"/>
        <v>0</v>
      </c>
    </row>
    <row r="303" spans="1:22" x14ac:dyDescent="0.25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F303">
        <f t="shared" si="25"/>
        <v>0</v>
      </c>
      <c r="G303">
        <f t="shared" si="28"/>
        <v>0</v>
      </c>
      <c r="S303">
        <f t="shared" si="30"/>
        <v>1</v>
      </c>
      <c r="T303" t="str">
        <f t="shared" si="29"/>
        <v>C</v>
      </c>
      <c r="U303">
        <f t="shared" si="26"/>
        <v>0</v>
      </c>
      <c r="V303">
        <f t="shared" si="27"/>
        <v>0</v>
      </c>
    </row>
    <row r="304" spans="1:22" x14ac:dyDescent="0.25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F304">
        <f t="shared" si="25"/>
        <v>0</v>
      </c>
      <c r="G304">
        <f t="shared" si="28"/>
        <v>0</v>
      </c>
      <c r="S304">
        <f t="shared" si="30"/>
        <v>2</v>
      </c>
      <c r="T304" t="str">
        <f t="shared" si="29"/>
        <v>C</v>
      </c>
      <c r="U304">
        <f t="shared" si="26"/>
        <v>0</v>
      </c>
      <c r="V304">
        <f t="shared" si="27"/>
        <v>0</v>
      </c>
    </row>
    <row r="305" spans="1:22" x14ac:dyDescent="0.25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F305">
        <f t="shared" si="25"/>
        <v>0</v>
      </c>
      <c r="G305">
        <f t="shared" si="28"/>
        <v>0</v>
      </c>
      <c r="S305">
        <f t="shared" si="30"/>
        <v>2</v>
      </c>
      <c r="T305" t="str">
        <f t="shared" si="29"/>
        <v>C</v>
      </c>
      <c r="U305">
        <f t="shared" si="26"/>
        <v>0</v>
      </c>
      <c r="V305">
        <f t="shared" si="27"/>
        <v>0</v>
      </c>
    </row>
    <row r="306" spans="1:22" x14ac:dyDescent="0.25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F306">
        <f t="shared" si="25"/>
        <v>0</v>
      </c>
      <c r="G306">
        <f t="shared" si="28"/>
        <v>0</v>
      </c>
      <c r="S306">
        <f t="shared" si="30"/>
        <v>2</v>
      </c>
      <c r="T306" t="str">
        <f t="shared" si="29"/>
        <v>C</v>
      </c>
      <c r="U306">
        <f t="shared" si="26"/>
        <v>0</v>
      </c>
      <c r="V306">
        <f t="shared" si="27"/>
        <v>0</v>
      </c>
    </row>
    <row r="307" spans="1:22" x14ac:dyDescent="0.25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F307">
        <f t="shared" si="25"/>
        <v>0</v>
      </c>
      <c r="G307">
        <f t="shared" si="28"/>
        <v>1</v>
      </c>
      <c r="S307">
        <f t="shared" si="30"/>
        <v>3</v>
      </c>
      <c r="T307" t="str">
        <f t="shared" si="29"/>
        <v>C</v>
      </c>
      <c r="U307">
        <f t="shared" si="26"/>
        <v>0</v>
      </c>
      <c r="V307">
        <f t="shared" si="27"/>
        <v>0</v>
      </c>
    </row>
    <row r="308" spans="1:22" x14ac:dyDescent="0.25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F308">
        <f t="shared" si="25"/>
        <v>0</v>
      </c>
      <c r="G308">
        <f t="shared" si="28"/>
        <v>2</v>
      </c>
      <c r="S308">
        <f t="shared" si="30"/>
        <v>3</v>
      </c>
      <c r="T308" t="str">
        <f t="shared" si="29"/>
        <v>C</v>
      </c>
      <c r="U308">
        <f t="shared" si="26"/>
        <v>0</v>
      </c>
      <c r="V308">
        <f t="shared" si="27"/>
        <v>0</v>
      </c>
    </row>
    <row r="309" spans="1:22" x14ac:dyDescent="0.25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F309">
        <f t="shared" si="25"/>
        <v>0</v>
      </c>
      <c r="G309">
        <f t="shared" si="28"/>
        <v>3</v>
      </c>
      <c r="S309">
        <f t="shared" si="30"/>
        <v>3</v>
      </c>
      <c r="T309" t="str">
        <f t="shared" si="29"/>
        <v>C</v>
      </c>
      <c r="U309">
        <f t="shared" si="26"/>
        <v>0</v>
      </c>
      <c r="V309">
        <f t="shared" si="27"/>
        <v>0</v>
      </c>
    </row>
    <row r="310" spans="1:22" x14ac:dyDescent="0.25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F310">
        <f t="shared" si="25"/>
        <v>0</v>
      </c>
      <c r="G310">
        <f t="shared" si="28"/>
        <v>4</v>
      </c>
      <c r="S310">
        <f t="shared" si="30"/>
        <v>4</v>
      </c>
      <c r="T310" t="str">
        <f t="shared" si="29"/>
        <v>C</v>
      </c>
      <c r="U310">
        <f t="shared" si="26"/>
        <v>0</v>
      </c>
      <c r="V310">
        <f t="shared" si="27"/>
        <v>0</v>
      </c>
    </row>
    <row r="311" spans="1:22" x14ac:dyDescent="0.25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F311">
        <f t="shared" si="25"/>
        <v>0</v>
      </c>
      <c r="G311">
        <f t="shared" si="28"/>
        <v>5</v>
      </c>
      <c r="S311">
        <f t="shared" si="30"/>
        <v>4</v>
      </c>
      <c r="T311" t="str">
        <f t="shared" si="29"/>
        <v>C</v>
      </c>
      <c r="U311">
        <f t="shared" si="26"/>
        <v>0</v>
      </c>
      <c r="V311">
        <f t="shared" si="27"/>
        <v>0</v>
      </c>
    </row>
    <row r="312" spans="1:22" x14ac:dyDescent="0.25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F312">
        <f t="shared" si="25"/>
        <v>1</v>
      </c>
      <c r="G312">
        <f t="shared" si="28"/>
        <v>6</v>
      </c>
      <c r="S312">
        <f t="shared" si="30"/>
        <v>4</v>
      </c>
      <c r="T312" t="str">
        <f t="shared" si="29"/>
        <v>C</v>
      </c>
      <c r="U312">
        <f t="shared" si="26"/>
        <v>0</v>
      </c>
      <c r="V312">
        <f t="shared" si="27"/>
        <v>0</v>
      </c>
    </row>
    <row r="313" spans="1:22" x14ac:dyDescent="0.25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F313">
        <f t="shared" si="25"/>
        <v>0</v>
      </c>
      <c r="G313">
        <f t="shared" si="28"/>
        <v>0</v>
      </c>
      <c r="S313">
        <f t="shared" si="30"/>
        <v>5</v>
      </c>
      <c r="T313" t="str">
        <f t="shared" si="29"/>
        <v>C</v>
      </c>
      <c r="U313">
        <f t="shared" si="26"/>
        <v>0</v>
      </c>
      <c r="V313">
        <f t="shared" si="27"/>
        <v>0</v>
      </c>
    </row>
    <row r="314" spans="1:22" x14ac:dyDescent="0.25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F314">
        <f t="shared" si="25"/>
        <v>1</v>
      </c>
      <c r="G314">
        <f t="shared" si="28"/>
        <v>0</v>
      </c>
      <c r="S314">
        <f t="shared" si="30"/>
        <v>0</v>
      </c>
      <c r="T314">
        <f t="shared" si="29"/>
        <v>0</v>
      </c>
      <c r="U314">
        <f t="shared" si="26"/>
        <v>1</v>
      </c>
      <c r="V314">
        <f t="shared" si="27"/>
        <v>1</v>
      </c>
    </row>
    <row r="315" spans="1:22" x14ac:dyDescent="0.25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F315">
        <f t="shared" si="25"/>
        <v>1</v>
      </c>
      <c r="G315">
        <f t="shared" si="28"/>
        <v>0</v>
      </c>
      <c r="S315">
        <f t="shared" si="30"/>
        <v>1</v>
      </c>
      <c r="T315" t="str">
        <f t="shared" si="29"/>
        <v>C</v>
      </c>
      <c r="U315">
        <f t="shared" si="26"/>
        <v>0</v>
      </c>
      <c r="V315">
        <f t="shared" si="27"/>
        <v>0</v>
      </c>
    </row>
    <row r="316" spans="1:22" x14ac:dyDescent="0.25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F316">
        <f t="shared" si="25"/>
        <v>1</v>
      </c>
      <c r="G316">
        <f t="shared" si="28"/>
        <v>0</v>
      </c>
      <c r="S316">
        <f t="shared" si="30"/>
        <v>1</v>
      </c>
      <c r="T316" t="str">
        <f t="shared" si="29"/>
        <v>C</v>
      </c>
      <c r="U316">
        <f t="shared" si="26"/>
        <v>0</v>
      </c>
      <c r="V316">
        <f t="shared" si="27"/>
        <v>0</v>
      </c>
    </row>
    <row r="317" spans="1:22" x14ac:dyDescent="0.25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F317">
        <f t="shared" si="25"/>
        <v>0</v>
      </c>
      <c r="G317">
        <f t="shared" si="28"/>
        <v>0</v>
      </c>
      <c r="S317">
        <f t="shared" si="30"/>
        <v>1</v>
      </c>
      <c r="T317" t="str">
        <f t="shared" si="29"/>
        <v>C</v>
      </c>
      <c r="U317">
        <f t="shared" si="26"/>
        <v>0</v>
      </c>
      <c r="V317">
        <f t="shared" si="27"/>
        <v>0</v>
      </c>
    </row>
    <row r="318" spans="1:22" x14ac:dyDescent="0.25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F318">
        <f t="shared" si="25"/>
        <v>0</v>
      </c>
      <c r="G318">
        <f t="shared" si="28"/>
        <v>0</v>
      </c>
      <c r="S318">
        <f t="shared" si="30"/>
        <v>2</v>
      </c>
      <c r="T318" t="str">
        <f t="shared" si="29"/>
        <v>C</v>
      </c>
      <c r="U318">
        <f t="shared" si="26"/>
        <v>0</v>
      </c>
      <c r="V318">
        <f t="shared" si="27"/>
        <v>0</v>
      </c>
    </row>
    <row r="319" spans="1:22" x14ac:dyDescent="0.25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F319">
        <f t="shared" si="25"/>
        <v>1</v>
      </c>
      <c r="G319">
        <f t="shared" si="28"/>
        <v>1</v>
      </c>
      <c r="S319">
        <f t="shared" si="30"/>
        <v>2</v>
      </c>
      <c r="T319" t="str">
        <f t="shared" si="29"/>
        <v>C</v>
      </c>
      <c r="U319">
        <f t="shared" si="26"/>
        <v>0</v>
      </c>
      <c r="V319">
        <f t="shared" si="27"/>
        <v>0</v>
      </c>
    </row>
    <row r="320" spans="1:22" x14ac:dyDescent="0.25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F320">
        <f t="shared" si="25"/>
        <v>1</v>
      </c>
      <c r="G320">
        <f t="shared" si="28"/>
        <v>2</v>
      </c>
      <c r="S320">
        <f t="shared" si="30"/>
        <v>2</v>
      </c>
      <c r="T320" t="str">
        <f t="shared" si="29"/>
        <v>C</v>
      </c>
      <c r="U320">
        <f t="shared" si="26"/>
        <v>0</v>
      </c>
      <c r="V320">
        <f t="shared" si="27"/>
        <v>0</v>
      </c>
    </row>
    <row r="321" spans="1:22" x14ac:dyDescent="0.25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F321">
        <f t="shared" si="25"/>
        <v>0</v>
      </c>
      <c r="G321">
        <f t="shared" si="28"/>
        <v>3</v>
      </c>
      <c r="S321">
        <f t="shared" si="30"/>
        <v>3</v>
      </c>
      <c r="T321" t="str">
        <f t="shared" si="29"/>
        <v>C</v>
      </c>
      <c r="U321">
        <f t="shared" si="26"/>
        <v>0</v>
      </c>
      <c r="V321">
        <f t="shared" si="27"/>
        <v>0</v>
      </c>
    </row>
    <row r="322" spans="1:22" x14ac:dyDescent="0.25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F322">
        <f t="shared" si="25"/>
        <v>0</v>
      </c>
      <c r="G322">
        <f t="shared" si="28"/>
        <v>4</v>
      </c>
      <c r="S322">
        <f t="shared" si="30"/>
        <v>3</v>
      </c>
      <c r="T322" t="str">
        <f t="shared" si="29"/>
        <v>C</v>
      </c>
      <c r="U322">
        <f t="shared" si="26"/>
        <v>0</v>
      </c>
      <c r="V322">
        <f t="shared" si="27"/>
        <v>0</v>
      </c>
    </row>
    <row r="323" spans="1:22" x14ac:dyDescent="0.25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F323">
        <f t="shared" ref="F323:F386" si="31">IF(AND($B323&gt;=20, $C323&lt;=5),1,0)</f>
        <v>1</v>
      </c>
      <c r="G323">
        <f t="shared" si="28"/>
        <v>0</v>
      </c>
      <c r="S323">
        <f t="shared" si="30"/>
        <v>3</v>
      </c>
      <c r="T323" t="str">
        <f t="shared" si="29"/>
        <v>C</v>
      </c>
      <c r="U323">
        <f t="shared" ref="U323:U386" si="32">IF(E323=S323, 1, 0)</f>
        <v>0</v>
      </c>
      <c r="V323">
        <f t="shared" ref="V323:V386" si="33">IF(D323=T323, 1, 0)</f>
        <v>0</v>
      </c>
    </row>
    <row r="324" spans="1:22" x14ac:dyDescent="0.25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F324">
        <f t="shared" si="31"/>
        <v>1</v>
      </c>
      <c r="G324">
        <f t="shared" ref="G324:G387" si="34">IF(B323 &lt; B324, G323+1, 0)</f>
        <v>0</v>
      </c>
      <c r="S324">
        <f t="shared" si="30"/>
        <v>4</v>
      </c>
      <c r="T324" t="str">
        <f t="shared" ref="T324:T387" si="35">IF(S324=0, 0, IF(S323=0, IF(B324&gt;=10,"C","S"), T323))</f>
        <v>C</v>
      </c>
      <c r="U324">
        <f t="shared" si="32"/>
        <v>0</v>
      </c>
      <c r="V324">
        <f t="shared" si="33"/>
        <v>0</v>
      </c>
    </row>
    <row r="325" spans="1:22" x14ac:dyDescent="0.25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F325">
        <f t="shared" si="31"/>
        <v>0</v>
      </c>
      <c r="G325">
        <f t="shared" si="34"/>
        <v>0</v>
      </c>
      <c r="S325">
        <f t="shared" si="30"/>
        <v>4</v>
      </c>
      <c r="T325" t="str">
        <f t="shared" si="35"/>
        <v>C</v>
      </c>
      <c r="U325">
        <f t="shared" si="32"/>
        <v>0</v>
      </c>
      <c r="V325">
        <f t="shared" si="33"/>
        <v>0</v>
      </c>
    </row>
    <row r="326" spans="1:22" x14ac:dyDescent="0.25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F326">
        <f t="shared" si="31"/>
        <v>0</v>
      </c>
      <c r="G326">
        <f t="shared" si="34"/>
        <v>0</v>
      </c>
      <c r="S326">
        <f t="shared" ref="S326:S389" si="36">IF(S325=0,1, IF(AND(S323=S325, S324=S325, S325&lt;5), S325+1, IF(AND(S325=5, C325&gt;=20), 0, S325)))</f>
        <v>4</v>
      </c>
      <c r="T326" t="str">
        <f t="shared" si="35"/>
        <v>C</v>
      </c>
      <c r="U326">
        <f t="shared" si="32"/>
        <v>0</v>
      </c>
      <c r="V326">
        <f t="shared" si="33"/>
        <v>0</v>
      </c>
    </row>
    <row r="327" spans="1:22" x14ac:dyDescent="0.25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F327">
        <f t="shared" si="31"/>
        <v>0</v>
      </c>
      <c r="G327">
        <f t="shared" si="34"/>
        <v>0</v>
      </c>
      <c r="S327">
        <f t="shared" si="36"/>
        <v>5</v>
      </c>
      <c r="T327" t="str">
        <f t="shared" si="35"/>
        <v>C</v>
      </c>
      <c r="U327">
        <f t="shared" si="32"/>
        <v>0</v>
      </c>
      <c r="V327">
        <f t="shared" si="33"/>
        <v>0</v>
      </c>
    </row>
    <row r="328" spans="1:22" x14ac:dyDescent="0.25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F328">
        <f t="shared" si="31"/>
        <v>0</v>
      </c>
      <c r="G328">
        <f t="shared" si="34"/>
        <v>0</v>
      </c>
      <c r="S328">
        <f t="shared" si="36"/>
        <v>5</v>
      </c>
      <c r="T328" t="str">
        <f t="shared" si="35"/>
        <v>C</v>
      </c>
      <c r="U328">
        <f t="shared" si="32"/>
        <v>0</v>
      </c>
      <c r="V328">
        <f t="shared" si="33"/>
        <v>0</v>
      </c>
    </row>
    <row r="329" spans="1:22" x14ac:dyDescent="0.25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F329">
        <f t="shared" si="31"/>
        <v>0</v>
      </c>
      <c r="G329">
        <f t="shared" si="34"/>
        <v>0</v>
      </c>
      <c r="S329">
        <f t="shared" si="36"/>
        <v>0</v>
      </c>
      <c r="T329">
        <f t="shared" si="35"/>
        <v>0</v>
      </c>
      <c r="U329">
        <f t="shared" si="32"/>
        <v>1</v>
      </c>
      <c r="V329">
        <f t="shared" si="33"/>
        <v>1</v>
      </c>
    </row>
    <row r="330" spans="1:22" x14ac:dyDescent="0.25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F330">
        <f t="shared" si="31"/>
        <v>0</v>
      </c>
      <c r="G330">
        <f t="shared" si="34"/>
        <v>1</v>
      </c>
      <c r="S330">
        <f t="shared" si="36"/>
        <v>1</v>
      </c>
      <c r="T330" t="str">
        <f t="shared" si="35"/>
        <v>S</v>
      </c>
      <c r="U330">
        <f t="shared" si="32"/>
        <v>0</v>
      </c>
      <c r="V330">
        <f t="shared" si="33"/>
        <v>0</v>
      </c>
    </row>
    <row r="331" spans="1:22" x14ac:dyDescent="0.25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F331">
        <f t="shared" si="31"/>
        <v>0</v>
      </c>
      <c r="G331">
        <f t="shared" si="34"/>
        <v>2</v>
      </c>
      <c r="S331">
        <f t="shared" si="36"/>
        <v>1</v>
      </c>
      <c r="T331" t="str">
        <f t="shared" si="35"/>
        <v>S</v>
      </c>
      <c r="U331">
        <f t="shared" si="32"/>
        <v>0</v>
      </c>
      <c r="V331">
        <f t="shared" si="33"/>
        <v>0</v>
      </c>
    </row>
    <row r="332" spans="1:22" x14ac:dyDescent="0.25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F332">
        <f t="shared" si="31"/>
        <v>0</v>
      </c>
      <c r="G332">
        <f t="shared" si="34"/>
        <v>3</v>
      </c>
      <c r="S332">
        <f t="shared" si="36"/>
        <v>1</v>
      </c>
      <c r="T332" t="str">
        <f t="shared" si="35"/>
        <v>S</v>
      </c>
      <c r="U332">
        <f t="shared" si="32"/>
        <v>0</v>
      </c>
      <c r="V332">
        <f t="shared" si="33"/>
        <v>0</v>
      </c>
    </row>
    <row r="333" spans="1:22" x14ac:dyDescent="0.25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F333">
        <f t="shared" si="31"/>
        <v>0</v>
      </c>
      <c r="G333">
        <f t="shared" si="34"/>
        <v>4</v>
      </c>
      <c r="S333">
        <f t="shared" si="36"/>
        <v>2</v>
      </c>
      <c r="T333" t="str">
        <f t="shared" si="35"/>
        <v>S</v>
      </c>
      <c r="U333">
        <f t="shared" si="32"/>
        <v>0</v>
      </c>
      <c r="V333">
        <f t="shared" si="33"/>
        <v>0</v>
      </c>
    </row>
    <row r="334" spans="1:22" x14ac:dyDescent="0.25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F334">
        <f t="shared" si="31"/>
        <v>0</v>
      </c>
      <c r="G334">
        <f t="shared" si="34"/>
        <v>0</v>
      </c>
      <c r="S334">
        <f t="shared" si="36"/>
        <v>2</v>
      </c>
      <c r="T334" t="str">
        <f t="shared" si="35"/>
        <v>S</v>
      </c>
      <c r="U334">
        <f t="shared" si="32"/>
        <v>0</v>
      </c>
      <c r="V334">
        <f t="shared" si="33"/>
        <v>0</v>
      </c>
    </row>
    <row r="335" spans="1:22" x14ac:dyDescent="0.25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F335">
        <f t="shared" si="31"/>
        <v>0</v>
      </c>
      <c r="G335">
        <f t="shared" si="34"/>
        <v>0</v>
      </c>
      <c r="S335">
        <f t="shared" si="36"/>
        <v>2</v>
      </c>
      <c r="T335" t="str">
        <f t="shared" si="35"/>
        <v>S</v>
      </c>
      <c r="U335">
        <f t="shared" si="32"/>
        <v>0</v>
      </c>
      <c r="V335">
        <f t="shared" si="33"/>
        <v>0</v>
      </c>
    </row>
    <row r="336" spans="1:22" x14ac:dyDescent="0.25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F336">
        <f t="shared" si="31"/>
        <v>0</v>
      </c>
      <c r="G336">
        <f t="shared" si="34"/>
        <v>0</v>
      </c>
      <c r="S336">
        <f t="shared" si="36"/>
        <v>3</v>
      </c>
      <c r="T336" t="str">
        <f t="shared" si="35"/>
        <v>S</v>
      </c>
      <c r="U336">
        <f t="shared" si="32"/>
        <v>0</v>
      </c>
      <c r="V336">
        <f t="shared" si="33"/>
        <v>0</v>
      </c>
    </row>
    <row r="337" spans="1:22" x14ac:dyDescent="0.25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F337">
        <f t="shared" si="31"/>
        <v>0</v>
      </c>
      <c r="G337">
        <f t="shared" si="34"/>
        <v>0</v>
      </c>
      <c r="S337">
        <f t="shared" si="36"/>
        <v>3</v>
      </c>
      <c r="T337" t="str">
        <f t="shared" si="35"/>
        <v>S</v>
      </c>
      <c r="U337">
        <f t="shared" si="32"/>
        <v>0</v>
      </c>
      <c r="V337">
        <f t="shared" si="33"/>
        <v>0</v>
      </c>
    </row>
    <row r="338" spans="1:22" x14ac:dyDescent="0.25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F338">
        <f t="shared" si="31"/>
        <v>0</v>
      </c>
      <c r="G338">
        <f t="shared" si="34"/>
        <v>0</v>
      </c>
      <c r="S338">
        <f t="shared" si="36"/>
        <v>3</v>
      </c>
      <c r="T338" t="str">
        <f t="shared" si="35"/>
        <v>S</v>
      </c>
      <c r="U338">
        <f t="shared" si="32"/>
        <v>0</v>
      </c>
      <c r="V338">
        <f t="shared" si="33"/>
        <v>0</v>
      </c>
    </row>
    <row r="339" spans="1:22" x14ac:dyDescent="0.25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F339">
        <f t="shared" si="31"/>
        <v>0</v>
      </c>
      <c r="G339">
        <f t="shared" si="34"/>
        <v>0</v>
      </c>
      <c r="S339">
        <f t="shared" si="36"/>
        <v>4</v>
      </c>
      <c r="T339" t="str">
        <f t="shared" si="35"/>
        <v>S</v>
      </c>
      <c r="U339">
        <f t="shared" si="32"/>
        <v>0</v>
      </c>
      <c r="V339">
        <f t="shared" si="33"/>
        <v>0</v>
      </c>
    </row>
    <row r="340" spans="1:22" x14ac:dyDescent="0.25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F340">
        <f t="shared" si="31"/>
        <v>0</v>
      </c>
      <c r="G340">
        <f t="shared" si="34"/>
        <v>1</v>
      </c>
      <c r="S340">
        <f t="shared" si="36"/>
        <v>4</v>
      </c>
      <c r="T340" t="str">
        <f t="shared" si="35"/>
        <v>S</v>
      </c>
      <c r="U340">
        <f t="shared" si="32"/>
        <v>0</v>
      </c>
      <c r="V340">
        <f t="shared" si="33"/>
        <v>0</v>
      </c>
    </row>
    <row r="341" spans="1:22" x14ac:dyDescent="0.25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F341">
        <f t="shared" si="31"/>
        <v>0</v>
      </c>
      <c r="G341">
        <f t="shared" si="34"/>
        <v>2</v>
      </c>
      <c r="S341">
        <f t="shared" si="36"/>
        <v>4</v>
      </c>
      <c r="T341" t="str">
        <f t="shared" si="35"/>
        <v>S</v>
      </c>
      <c r="U341">
        <f t="shared" si="32"/>
        <v>0</v>
      </c>
      <c r="V341">
        <f t="shared" si="33"/>
        <v>0</v>
      </c>
    </row>
    <row r="342" spans="1:22" x14ac:dyDescent="0.25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F342">
        <f t="shared" si="31"/>
        <v>0</v>
      </c>
      <c r="G342">
        <f t="shared" si="34"/>
        <v>3</v>
      </c>
      <c r="S342">
        <f t="shared" si="36"/>
        <v>5</v>
      </c>
      <c r="T342" t="str">
        <f t="shared" si="35"/>
        <v>S</v>
      </c>
      <c r="U342">
        <f t="shared" si="32"/>
        <v>0</v>
      </c>
      <c r="V342">
        <f t="shared" si="33"/>
        <v>0</v>
      </c>
    </row>
    <row r="343" spans="1:22" x14ac:dyDescent="0.25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F343">
        <f t="shared" si="31"/>
        <v>0</v>
      </c>
      <c r="G343">
        <f t="shared" si="34"/>
        <v>4</v>
      </c>
      <c r="S343">
        <f t="shared" si="36"/>
        <v>0</v>
      </c>
      <c r="T343">
        <f t="shared" si="35"/>
        <v>0</v>
      </c>
      <c r="U343">
        <f t="shared" si="32"/>
        <v>1</v>
      </c>
      <c r="V343">
        <f t="shared" si="33"/>
        <v>1</v>
      </c>
    </row>
    <row r="344" spans="1:22" x14ac:dyDescent="0.25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F344">
        <f t="shared" si="31"/>
        <v>0</v>
      </c>
      <c r="G344">
        <f t="shared" si="34"/>
        <v>5</v>
      </c>
      <c r="S344">
        <f t="shared" si="36"/>
        <v>1</v>
      </c>
      <c r="T344" t="str">
        <f t="shared" si="35"/>
        <v>C</v>
      </c>
      <c r="U344">
        <f t="shared" si="32"/>
        <v>0</v>
      </c>
      <c r="V344">
        <f t="shared" si="33"/>
        <v>0</v>
      </c>
    </row>
    <row r="345" spans="1:22" x14ac:dyDescent="0.25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F345">
        <f t="shared" si="31"/>
        <v>0</v>
      </c>
      <c r="G345">
        <f t="shared" si="34"/>
        <v>6</v>
      </c>
      <c r="S345">
        <f t="shared" si="36"/>
        <v>1</v>
      </c>
      <c r="T345" t="str">
        <f t="shared" si="35"/>
        <v>C</v>
      </c>
      <c r="U345">
        <f t="shared" si="32"/>
        <v>0</v>
      </c>
      <c r="V345">
        <f t="shared" si="33"/>
        <v>0</v>
      </c>
    </row>
    <row r="346" spans="1:22" x14ac:dyDescent="0.25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F346">
        <f t="shared" si="31"/>
        <v>0</v>
      </c>
      <c r="G346">
        <f t="shared" si="34"/>
        <v>0</v>
      </c>
      <c r="S346">
        <f t="shared" si="36"/>
        <v>1</v>
      </c>
      <c r="T346" t="str">
        <f t="shared" si="35"/>
        <v>C</v>
      </c>
      <c r="U346">
        <f t="shared" si="32"/>
        <v>0</v>
      </c>
      <c r="V346">
        <f t="shared" si="33"/>
        <v>0</v>
      </c>
    </row>
    <row r="347" spans="1:22" x14ac:dyDescent="0.25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F347">
        <f t="shared" si="31"/>
        <v>0</v>
      </c>
      <c r="G347">
        <f t="shared" si="34"/>
        <v>0</v>
      </c>
      <c r="S347">
        <f t="shared" si="36"/>
        <v>2</v>
      </c>
      <c r="T347" t="str">
        <f t="shared" si="35"/>
        <v>C</v>
      </c>
      <c r="U347">
        <f t="shared" si="32"/>
        <v>0</v>
      </c>
      <c r="V347">
        <f t="shared" si="33"/>
        <v>0</v>
      </c>
    </row>
    <row r="348" spans="1:22" x14ac:dyDescent="0.25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F348">
        <f t="shared" si="31"/>
        <v>0</v>
      </c>
      <c r="G348">
        <f t="shared" si="34"/>
        <v>0</v>
      </c>
      <c r="S348">
        <f t="shared" si="36"/>
        <v>2</v>
      </c>
      <c r="T348" t="str">
        <f t="shared" si="35"/>
        <v>C</v>
      </c>
      <c r="U348">
        <f t="shared" si="32"/>
        <v>0</v>
      </c>
      <c r="V348">
        <f t="shared" si="33"/>
        <v>0</v>
      </c>
    </row>
    <row r="349" spans="1:22" x14ac:dyDescent="0.25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F349">
        <f t="shared" si="31"/>
        <v>0</v>
      </c>
      <c r="G349">
        <f t="shared" si="34"/>
        <v>0</v>
      </c>
      <c r="S349">
        <f t="shared" si="36"/>
        <v>2</v>
      </c>
      <c r="T349" t="str">
        <f t="shared" si="35"/>
        <v>C</v>
      </c>
      <c r="U349">
        <f t="shared" si="32"/>
        <v>0</v>
      </c>
      <c r="V349">
        <f t="shared" si="33"/>
        <v>0</v>
      </c>
    </row>
    <row r="350" spans="1:22" x14ac:dyDescent="0.25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F350">
        <f t="shared" si="31"/>
        <v>0</v>
      </c>
      <c r="G350">
        <f t="shared" si="34"/>
        <v>1</v>
      </c>
      <c r="S350">
        <f t="shared" si="36"/>
        <v>3</v>
      </c>
      <c r="T350" t="str">
        <f t="shared" si="35"/>
        <v>C</v>
      </c>
      <c r="U350">
        <f t="shared" si="32"/>
        <v>0</v>
      </c>
      <c r="V350">
        <f t="shared" si="33"/>
        <v>0</v>
      </c>
    </row>
    <row r="351" spans="1:22" x14ac:dyDescent="0.25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F351">
        <f t="shared" si="31"/>
        <v>0</v>
      </c>
      <c r="G351">
        <f t="shared" si="34"/>
        <v>2</v>
      </c>
      <c r="S351">
        <f t="shared" si="36"/>
        <v>3</v>
      </c>
      <c r="T351" t="str">
        <f t="shared" si="35"/>
        <v>C</v>
      </c>
      <c r="U351">
        <f t="shared" si="32"/>
        <v>0</v>
      </c>
      <c r="V351">
        <f t="shared" si="33"/>
        <v>0</v>
      </c>
    </row>
    <row r="352" spans="1:22" x14ac:dyDescent="0.25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F352">
        <f t="shared" si="31"/>
        <v>0</v>
      </c>
      <c r="G352">
        <f t="shared" si="34"/>
        <v>3</v>
      </c>
      <c r="S352">
        <f t="shared" si="36"/>
        <v>3</v>
      </c>
      <c r="T352" t="str">
        <f t="shared" si="35"/>
        <v>C</v>
      </c>
      <c r="U352">
        <f t="shared" si="32"/>
        <v>0</v>
      </c>
      <c r="V352">
        <f t="shared" si="33"/>
        <v>0</v>
      </c>
    </row>
    <row r="353" spans="1:22" x14ac:dyDescent="0.25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F353">
        <f t="shared" si="31"/>
        <v>0</v>
      </c>
      <c r="G353">
        <f t="shared" si="34"/>
        <v>4</v>
      </c>
      <c r="S353">
        <f t="shared" si="36"/>
        <v>4</v>
      </c>
      <c r="T353" t="str">
        <f t="shared" si="35"/>
        <v>C</v>
      </c>
      <c r="U353">
        <f t="shared" si="32"/>
        <v>0</v>
      </c>
      <c r="V353">
        <f t="shared" si="33"/>
        <v>0</v>
      </c>
    </row>
    <row r="354" spans="1:22" x14ac:dyDescent="0.25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F354">
        <f t="shared" si="31"/>
        <v>1</v>
      </c>
      <c r="G354">
        <f t="shared" si="34"/>
        <v>5</v>
      </c>
      <c r="S354">
        <f t="shared" si="36"/>
        <v>4</v>
      </c>
      <c r="T354" t="str">
        <f t="shared" si="35"/>
        <v>C</v>
      </c>
      <c r="U354">
        <f t="shared" si="32"/>
        <v>0</v>
      </c>
      <c r="V354">
        <f t="shared" si="33"/>
        <v>0</v>
      </c>
    </row>
    <row r="355" spans="1:22" x14ac:dyDescent="0.25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F355">
        <f t="shared" si="31"/>
        <v>1</v>
      </c>
      <c r="G355">
        <f t="shared" si="34"/>
        <v>6</v>
      </c>
      <c r="S355">
        <f t="shared" si="36"/>
        <v>4</v>
      </c>
      <c r="T355" t="str">
        <f t="shared" si="35"/>
        <v>C</v>
      </c>
      <c r="U355">
        <f t="shared" si="32"/>
        <v>0</v>
      </c>
      <c r="V355">
        <f t="shared" si="33"/>
        <v>0</v>
      </c>
    </row>
    <row r="356" spans="1:22" x14ac:dyDescent="0.25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F356">
        <f t="shared" si="31"/>
        <v>0</v>
      </c>
      <c r="G356">
        <f t="shared" si="34"/>
        <v>7</v>
      </c>
      <c r="S356">
        <f t="shared" si="36"/>
        <v>5</v>
      </c>
      <c r="T356" t="str">
        <f t="shared" si="35"/>
        <v>C</v>
      </c>
      <c r="U356">
        <f t="shared" si="32"/>
        <v>0</v>
      </c>
      <c r="V356">
        <f t="shared" si="33"/>
        <v>0</v>
      </c>
    </row>
    <row r="357" spans="1:22" x14ac:dyDescent="0.25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F357">
        <f t="shared" si="31"/>
        <v>0</v>
      </c>
      <c r="G357">
        <f t="shared" si="34"/>
        <v>0</v>
      </c>
      <c r="S357">
        <f t="shared" si="36"/>
        <v>5</v>
      </c>
      <c r="T357" t="str">
        <f t="shared" si="35"/>
        <v>C</v>
      </c>
      <c r="U357">
        <f t="shared" si="32"/>
        <v>0</v>
      </c>
      <c r="V357">
        <f t="shared" si="33"/>
        <v>0</v>
      </c>
    </row>
    <row r="358" spans="1:22" x14ac:dyDescent="0.25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F358">
        <f t="shared" si="31"/>
        <v>1</v>
      </c>
      <c r="G358">
        <f t="shared" si="34"/>
        <v>0</v>
      </c>
      <c r="S358">
        <f t="shared" si="36"/>
        <v>0</v>
      </c>
      <c r="T358">
        <f t="shared" si="35"/>
        <v>0</v>
      </c>
      <c r="U358">
        <f t="shared" si="32"/>
        <v>1</v>
      </c>
      <c r="V358">
        <f t="shared" si="33"/>
        <v>1</v>
      </c>
    </row>
    <row r="359" spans="1:22" x14ac:dyDescent="0.25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F359">
        <f t="shared" si="31"/>
        <v>1</v>
      </c>
      <c r="G359">
        <f t="shared" si="34"/>
        <v>0</v>
      </c>
      <c r="S359">
        <f t="shared" si="36"/>
        <v>1</v>
      </c>
      <c r="T359" t="str">
        <f t="shared" si="35"/>
        <v>C</v>
      </c>
      <c r="U359">
        <f t="shared" si="32"/>
        <v>0</v>
      </c>
      <c r="V359">
        <f t="shared" si="33"/>
        <v>0</v>
      </c>
    </row>
    <row r="360" spans="1:22" x14ac:dyDescent="0.25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F360">
        <f t="shared" si="31"/>
        <v>1</v>
      </c>
      <c r="G360">
        <f t="shared" si="34"/>
        <v>0</v>
      </c>
      <c r="S360">
        <f t="shared" si="36"/>
        <v>1</v>
      </c>
      <c r="T360" t="str">
        <f t="shared" si="35"/>
        <v>C</v>
      </c>
      <c r="U360">
        <f t="shared" si="32"/>
        <v>0</v>
      </c>
      <c r="V360">
        <f t="shared" si="33"/>
        <v>0</v>
      </c>
    </row>
    <row r="361" spans="1:22" x14ac:dyDescent="0.25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F361">
        <f t="shared" si="31"/>
        <v>0</v>
      </c>
      <c r="G361">
        <f t="shared" si="34"/>
        <v>0</v>
      </c>
      <c r="S361">
        <f t="shared" si="36"/>
        <v>1</v>
      </c>
      <c r="T361" t="str">
        <f t="shared" si="35"/>
        <v>C</v>
      </c>
      <c r="U361">
        <f t="shared" si="32"/>
        <v>0</v>
      </c>
      <c r="V361">
        <f t="shared" si="33"/>
        <v>0</v>
      </c>
    </row>
    <row r="362" spans="1:22" x14ac:dyDescent="0.25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F362">
        <f t="shared" si="31"/>
        <v>0</v>
      </c>
      <c r="G362">
        <f t="shared" si="34"/>
        <v>1</v>
      </c>
      <c r="S362">
        <f t="shared" si="36"/>
        <v>2</v>
      </c>
      <c r="T362" t="str">
        <f t="shared" si="35"/>
        <v>C</v>
      </c>
      <c r="U362">
        <f t="shared" si="32"/>
        <v>0</v>
      </c>
      <c r="V362">
        <f t="shared" si="33"/>
        <v>0</v>
      </c>
    </row>
    <row r="363" spans="1:22" x14ac:dyDescent="0.25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F363">
        <f t="shared" si="31"/>
        <v>0</v>
      </c>
      <c r="G363">
        <f t="shared" si="34"/>
        <v>2</v>
      </c>
      <c r="S363">
        <f t="shared" si="36"/>
        <v>2</v>
      </c>
      <c r="T363" t="str">
        <f t="shared" si="35"/>
        <v>C</v>
      </c>
      <c r="U363">
        <f t="shared" si="32"/>
        <v>0</v>
      </c>
      <c r="V363">
        <f t="shared" si="33"/>
        <v>0</v>
      </c>
    </row>
    <row r="364" spans="1:22" x14ac:dyDescent="0.25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F364">
        <f t="shared" si="31"/>
        <v>1</v>
      </c>
      <c r="G364">
        <f t="shared" si="34"/>
        <v>3</v>
      </c>
      <c r="S364">
        <f t="shared" si="36"/>
        <v>2</v>
      </c>
      <c r="T364" t="str">
        <f t="shared" si="35"/>
        <v>C</v>
      </c>
      <c r="U364">
        <f t="shared" si="32"/>
        <v>0</v>
      </c>
      <c r="V364">
        <f t="shared" si="33"/>
        <v>0</v>
      </c>
    </row>
    <row r="365" spans="1:22" x14ac:dyDescent="0.25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F365">
        <f t="shared" si="31"/>
        <v>1</v>
      </c>
      <c r="G365">
        <f t="shared" si="34"/>
        <v>4</v>
      </c>
      <c r="S365">
        <f t="shared" si="36"/>
        <v>3</v>
      </c>
      <c r="T365" t="str">
        <f t="shared" si="35"/>
        <v>C</v>
      </c>
      <c r="U365">
        <f t="shared" si="32"/>
        <v>0</v>
      </c>
      <c r="V365">
        <f t="shared" si="33"/>
        <v>0</v>
      </c>
    </row>
    <row r="366" spans="1:22" x14ac:dyDescent="0.25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F366">
        <f t="shared" si="31"/>
        <v>0</v>
      </c>
      <c r="G366">
        <f t="shared" si="34"/>
        <v>5</v>
      </c>
      <c r="S366">
        <f t="shared" si="36"/>
        <v>3</v>
      </c>
      <c r="T366" t="str">
        <f t="shared" si="35"/>
        <v>C</v>
      </c>
      <c r="U366">
        <f t="shared" si="32"/>
        <v>0</v>
      </c>
      <c r="V366">
        <f t="shared" si="33"/>
        <v>0</v>
      </c>
    </row>
    <row r="367" spans="1:22" x14ac:dyDescent="0.25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F367">
        <f t="shared" si="31"/>
        <v>1</v>
      </c>
      <c r="G367">
        <f t="shared" si="34"/>
        <v>0</v>
      </c>
      <c r="S367">
        <f t="shared" si="36"/>
        <v>3</v>
      </c>
      <c r="T367" t="str">
        <f t="shared" si="35"/>
        <v>C</v>
      </c>
      <c r="U367">
        <f t="shared" si="32"/>
        <v>0</v>
      </c>
      <c r="V367">
        <f t="shared" si="33"/>
        <v>0</v>
      </c>
    </row>
    <row r="368" spans="1:22" x14ac:dyDescent="0.25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F368">
        <f t="shared" si="31"/>
        <v>0</v>
      </c>
      <c r="G368">
        <f t="shared" si="34"/>
        <v>0</v>
      </c>
      <c r="S368">
        <f t="shared" si="36"/>
        <v>4</v>
      </c>
      <c r="T368" t="str">
        <f t="shared" si="35"/>
        <v>C</v>
      </c>
      <c r="U368">
        <f t="shared" si="32"/>
        <v>0</v>
      </c>
      <c r="V368">
        <f t="shared" si="33"/>
        <v>0</v>
      </c>
    </row>
    <row r="369" spans="1:22" x14ac:dyDescent="0.25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F369">
        <f t="shared" si="31"/>
        <v>0</v>
      </c>
      <c r="G369">
        <f t="shared" si="34"/>
        <v>0</v>
      </c>
      <c r="S369">
        <f t="shared" si="36"/>
        <v>4</v>
      </c>
      <c r="T369" t="str">
        <f t="shared" si="35"/>
        <v>C</v>
      </c>
      <c r="U369">
        <f t="shared" si="32"/>
        <v>0</v>
      </c>
      <c r="V369">
        <f t="shared" si="33"/>
        <v>0</v>
      </c>
    </row>
    <row r="370" spans="1:22" x14ac:dyDescent="0.25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F370">
        <f t="shared" si="31"/>
        <v>0</v>
      </c>
      <c r="G370">
        <f t="shared" si="34"/>
        <v>0</v>
      </c>
      <c r="S370">
        <f t="shared" si="36"/>
        <v>4</v>
      </c>
      <c r="T370" t="str">
        <f t="shared" si="35"/>
        <v>C</v>
      </c>
      <c r="U370">
        <f t="shared" si="32"/>
        <v>0</v>
      </c>
      <c r="V370">
        <f t="shared" si="33"/>
        <v>0</v>
      </c>
    </row>
    <row r="371" spans="1:22" x14ac:dyDescent="0.25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F371">
        <f t="shared" si="31"/>
        <v>0</v>
      </c>
      <c r="G371">
        <f t="shared" si="34"/>
        <v>0</v>
      </c>
      <c r="S371">
        <f t="shared" si="36"/>
        <v>5</v>
      </c>
      <c r="T371" t="str">
        <f t="shared" si="35"/>
        <v>C</v>
      </c>
      <c r="U371">
        <f t="shared" si="32"/>
        <v>0</v>
      </c>
      <c r="V371">
        <f t="shared" si="33"/>
        <v>0</v>
      </c>
    </row>
    <row r="372" spans="1:22" x14ac:dyDescent="0.25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F372">
        <f t="shared" si="31"/>
        <v>0</v>
      </c>
      <c r="G372">
        <f t="shared" si="34"/>
        <v>0</v>
      </c>
      <c r="S372">
        <f t="shared" si="36"/>
        <v>0</v>
      </c>
      <c r="T372">
        <f t="shared" si="35"/>
        <v>0</v>
      </c>
      <c r="U372">
        <f t="shared" si="32"/>
        <v>1</v>
      </c>
      <c r="V372">
        <f t="shared" si="33"/>
        <v>1</v>
      </c>
    </row>
    <row r="373" spans="1:22" x14ac:dyDescent="0.25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F373">
        <f t="shared" si="31"/>
        <v>0</v>
      </c>
      <c r="G373">
        <f t="shared" si="34"/>
        <v>0</v>
      </c>
      <c r="S373">
        <f t="shared" si="36"/>
        <v>1</v>
      </c>
      <c r="T373" t="str">
        <f t="shared" si="35"/>
        <v>C</v>
      </c>
      <c r="U373">
        <f t="shared" si="32"/>
        <v>0</v>
      </c>
      <c r="V373">
        <f t="shared" si="33"/>
        <v>0</v>
      </c>
    </row>
    <row r="374" spans="1:22" x14ac:dyDescent="0.25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F374">
        <f t="shared" si="31"/>
        <v>0</v>
      </c>
      <c r="G374">
        <f t="shared" si="34"/>
        <v>1</v>
      </c>
      <c r="S374">
        <f t="shared" si="36"/>
        <v>1</v>
      </c>
      <c r="T374" t="str">
        <f t="shared" si="35"/>
        <v>C</v>
      </c>
      <c r="U374">
        <f t="shared" si="32"/>
        <v>0</v>
      </c>
      <c r="V374">
        <f t="shared" si="33"/>
        <v>0</v>
      </c>
    </row>
    <row r="375" spans="1:22" x14ac:dyDescent="0.25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F375">
        <f t="shared" si="31"/>
        <v>0</v>
      </c>
      <c r="G375">
        <f t="shared" si="34"/>
        <v>2</v>
      </c>
      <c r="S375">
        <f t="shared" si="36"/>
        <v>1</v>
      </c>
      <c r="T375" t="str">
        <f t="shared" si="35"/>
        <v>C</v>
      </c>
      <c r="U375">
        <f t="shared" si="32"/>
        <v>0</v>
      </c>
      <c r="V375">
        <f t="shared" si="33"/>
        <v>0</v>
      </c>
    </row>
    <row r="376" spans="1:22" x14ac:dyDescent="0.25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F376">
        <f t="shared" si="31"/>
        <v>0</v>
      </c>
      <c r="G376">
        <f t="shared" si="34"/>
        <v>3</v>
      </c>
      <c r="S376">
        <f t="shared" si="36"/>
        <v>2</v>
      </c>
      <c r="T376" t="str">
        <f t="shared" si="35"/>
        <v>C</v>
      </c>
      <c r="U376">
        <f t="shared" si="32"/>
        <v>0</v>
      </c>
      <c r="V376">
        <f t="shared" si="33"/>
        <v>0</v>
      </c>
    </row>
    <row r="377" spans="1:22" x14ac:dyDescent="0.25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F377">
        <f t="shared" si="31"/>
        <v>0</v>
      </c>
      <c r="G377">
        <f t="shared" si="34"/>
        <v>4</v>
      </c>
      <c r="S377">
        <f t="shared" si="36"/>
        <v>2</v>
      </c>
      <c r="T377" t="str">
        <f t="shared" si="35"/>
        <v>C</v>
      </c>
      <c r="U377">
        <f t="shared" si="32"/>
        <v>0</v>
      </c>
      <c r="V377">
        <f t="shared" si="33"/>
        <v>0</v>
      </c>
    </row>
    <row r="378" spans="1:22" x14ac:dyDescent="0.25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F378">
        <f t="shared" si="31"/>
        <v>0</v>
      </c>
      <c r="G378">
        <f t="shared" si="34"/>
        <v>0</v>
      </c>
      <c r="S378">
        <f t="shared" si="36"/>
        <v>2</v>
      </c>
      <c r="T378" t="str">
        <f t="shared" si="35"/>
        <v>C</v>
      </c>
      <c r="U378">
        <f t="shared" si="32"/>
        <v>0</v>
      </c>
      <c r="V378">
        <f t="shared" si="33"/>
        <v>0</v>
      </c>
    </row>
    <row r="379" spans="1:22" x14ac:dyDescent="0.25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F379">
        <f t="shared" si="31"/>
        <v>0</v>
      </c>
      <c r="G379">
        <f t="shared" si="34"/>
        <v>0</v>
      </c>
      <c r="S379">
        <f t="shared" si="36"/>
        <v>3</v>
      </c>
      <c r="T379" t="str">
        <f t="shared" si="35"/>
        <v>C</v>
      </c>
      <c r="U379">
        <f t="shared" si="32"/>
        <v>0</v>
      </c>
      <c r="V379">
        <f t="shared" si="33"/>
        <v>0</v>
      </c>
    </row>
    <row r="380" spans="1:22" x14ac:dyDescent="0.25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F380">
        <f t="shared" si="31"/>
        <v>0</v>
      </c>
      <c r="G380">
        <f t="shared" si="34"/>
        <v>0</v>
      </c>
      <c r="S380">
        <f t="shared" si="36"/>
        <v>3</v>
      </c>
      <c r="T380" t="str">
        <f t="shared" si="35"/>
        <v>C</v>
      </c>
      <c r="U380">
        <f t="shared" si="32"/>
        <v>0</v>
      </c>
      <c r="V380">
        <f t="shared" si="33"/>
        <v>0</v>
      </c>
    </row>
    <row r="381" spans="1:22" x14ac:dyDescent="0.25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F381">
        <f t="shared" si="31"/>
        <v>0</v>
      </c>
      <c r="G381">
        <f t="shared" si="34"/>
        <v>0</v>
      </c>
      <c r="S381">
        <f t="shared" si="36"/>
        <v>3</v>
      </c>
      <c r="T381" t="str">
        <f t="shared" si="35"/>
        <v>C</v>
      </c>
      <c r="U381">
        <f t="shared" si="32"/>
        <v>0</v>
      </c>
      <c r="V381">
        <f t="shared" si="33"/>
        <v>0</v>
      </c>
    </row>
    <row r="382" spans="1:22" x14ac:dyDescent="0.25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F382">
        <f t="shared" si="31"/>
        <v>0</v>
      </c>
      <c r="G382">
        <f t="shared" si="34"/>
        <v>0</v>
      </c>
      <c r="S382">
        <f t="shared" si="36"/>
        <v>4</v>
      </c>
      <c r="T382" t="str">
        <f t="shared" si="35"/>
        <v>C</v>
      </c>
      <c r="U382">
        <f t="shared" si="32"/>
        <v>0</v>
      </c>
      <c r="V382">
        <f t="shared" si="33"/>
        <v>0</v>
      </c>
    </row>
    <row r="383" spans="1:22" x14ac:dyDescent="0.25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F383">
        <f t="shared" si="31"/>
        <v>0</v>
      </c>
      <c r="G383">
        <f t="shared" si="34"/>
        <v>0</v>
      </c>
      <c r="S383">
        <f t="shared" si="36"/>
        <v>4</v>
      </c>
      <c r="T383" t="str">
        <f t="shared" si="35"/>
        <v>C</v>
      </c>
      <c r="U383">
        <f t="shared" si="32"/>
        <v>0</v>
      </c>
      <c r="V383">
        <f t="shared" si="33"/>
        <v>0</v>
      </c>
    </row>
    <row r="384" spans="1:22" x14ac:dyDescent="0.25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F384">
        <f t="shared" si="31"/>
        <v>0</v>
      </c>
      <c r="G384">
        <f t="shared" si="34"/>
        <v>0</v>
      </c>
      <c r="S384">
        <f t="shared" si="36"/>
        <v>4</v>
      </c>
      <c r="T384" t="str">
        <f t="shared" si="35"/>
        <v>C</v>
      </c>
      <c r="U384">
        <f t="shared" si="32"/>
        <v>0</v>
      </c>
      <c r="V384">
        <f t="shared" si="33"/>
        <v>0</v>
      </c>
    </row>
    <row r="385" spans="1:22" x14ac:dyDescent="0.25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F385">
        <f t="shared" si="31"/>
        <v>0</v>
      </c>
      <c r="G385">
        <f t="shared" si="34"/>
        <v>1</v>
      </c>
      <c r="S385">
        <f t="shared" si="36"/>
        <v>5</v>
      </c>
      <c r="T385" t="str">
        <f t="shared" si="35"/>
        <v>C</v>
      </c>
      <c r="U385">
        <f t="shared" si="32"/>
        <v>0</v>
      </c>
      <c r="V385">
        <f t="shared" si="33"/>
        <v>0</v>
      </c>
    </row>
    <row r="386" spans="1:22" x14ac:dyDescent="0.25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F386">
        <f t="shared" si="31"/>
        <v>0</v>
      </c>
      <c r="G386">
        <f t="shared" si="34"/>
        <v>2</v>
      </c>
      <c r="S386">
        <f t="shared" si="36"/>
        <v>0</v>
      </c>
      <c r="T386">
        <f t="shared" si="35"/>
        <v>0</v>
      </c>
      <c r="U386">
        <f t="shared" si="32"/>
        <v>1</v>
      </c>
      <c r="V386">
        <f t="shared" si="33"/>
        <v>1</v>
      </c>
    </row>
    <row r="387" spans="1:22" x14ac:dyDescent="0.25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F387">
        <f t="shared" ref="F387:F450" si="37">IF(AND($B387&gt;=20, $C387&lt;=5),1,0)</f>
        <v>0</v>
      </c>
      <c r="G387">
        <f t="shared" si="34"/>
        <v>3</v>
      </c>
      <c r="S387">
        <f t="shared" si="36"/>
        <v>1</v>
      </c>
      <c r="T387" t="str">
        <f t="shared" si="35"/>
        <v>S</v>
      </c>
      <c r="U387">
        <f t="shared" ref="U387:U450" si="38">IF(E387=S387, 1, 0)</f>
        <v>0</v>
      </c>
      <c r="V387">
        <f t="shared" ref="V387:V450" si="39">IF(D387=T387, 1, 0)</f>
        <v>0</v>
      </c>
    </row>
    <row r="388" spans="1:22" x14ac:dyDescent="0.25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F388">
        <f t="shared" si="37"/>
        <v>0</v>
      </c>
      <c r="G388">
        <f t="shared" ref="G388:G451" si="40">IF(B387 &lt; B388, G387+1, 0)</f>
        <v>4</v>
      </c>
      <c r="S388">
        <f t="shared" si="36"/>
        <v>1</v>
      </c>
      <c r="T388" t="str">
        <f t="shared" ref="T388:T451" si="41">IF(S388=0, 0, IF(S387=0, IF(B388&gt;=10,"C","S"), T387))</f>
        <v>S</v>
      </c>
      <c r="U388">
        <f t="shared" si="38"/>
        <v>0</v>
      </c>
      <c r="V388">
        <f t="shared" si="39"/>
        <v>0</v>
      </c>
    </row>
    <row r="389" spans="1:22" x14ac:dyDescent="0.25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F389">
        <f t="shared" si="37"/>
        <v>0</v>
      </c>
      <c r="G389">
        <f t="shared" si="40"/>
        <v>5</v>
      </c>
      <c r="S389">
        <f t="shared" si="36"/>
        <v>1</v>
      </c>
      <c r="T389" t="str">
        <f t="shared" si="41"/>
        <v>S</v>
      </c>
      <c r="U389">
        <f t="shared" si="38"/>
        <v>0</v>
      </c>
      <c r="V389">
        <f t="shared" si="39"/>
        <v>0</v>
      </c>
    </row>
    <row r="390" spans="1:22" x14ac:dyDescent="0.25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F390">
        <f t="shared" si="37"/>
        <v>0</v>
      </c>
      <c r="G390">
        <f t="shared" si="40"/>
        <v>0</v>
      </c>
      <c r="S390">
        <f t="shared" ref="S390:S453" si="42">IF(S389=0,1, IF(AND(S387=S389, S388=S389, S389&lt;5), S389+1, IF(AND(S389=5, C389&gt;=20), 0, S389)))</f>
        <v>2</v>
      </c>
      <c r="T390" t="str">
        <f t="shared" si="41"/>
        <v>S</v>
      </c>
      <c r="U390">
        <f t="shared" si="38"/>
        <v>0</v>
      </c>
      <c r="V390">
        <f t="shared" si="39"/>
        <v>0</v>
      </c>
    </row>
    <row r="391" spans="1:22" x14ac:dyDescent="0.25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F391">
        <f t="shared" si="37"/>
        <v>0</v>
      </c>
      <c r="G391">
        <f t="shared" si="40"/>
        <v>0</v>
      </c>
      <c r="S391">
        <f t="shared" si="42"/>
        <v>2</v>
      </c>
      <c r="T391" t="str">
        <f t="shared" si="41"/>
        <v>S</v>
      </c>
      <c r="U391">
        <f t="shared" si="38"/>
        <v>0</v>
      </c>
      <c r="V391">
        <f t="shared" si="39"/>
        <v>0</v>
      </c>
    </row>
    <row r="392" spans="1:22" x14ac:dyDescent="0.25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F392">
        <f t="shared" si="37"/>
        <v>0</v>
      </c>
      <c r="G392">
        <f t="shared" si="40"/>
        <v>0</v>
      </c>
      <c r="S392">
        <f t="shared" si="42"/>
        <v>2</v>
      </c>
      <c r="T392" t="str">
        <f t="shared" si="41"/>
        <v>S</v>
      </c>
      <c r="U392">
        <f t="shared" si="38"/>
        <v>0</v>
      </c>
      <c r="V392">
        <f t="shared" si="39"/>
        <v>0</v>
      </c>
    </row>
    <row r="393" spans="1:22" x14ac:dyDescent="0.25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F393">
        <f t="shared" si="37"/>
        <v>0</v>
      </c>
      <c r="G393">
        <f t="shared" si="40"/>
        <v>0</v>
      </c>
      <c r="S393">
        <f t="shared" si="42"/>
        <v>3</v>
      </c>
      <c r="T393" t="str">
        <f t="shared" si="41"/>
        <v>S</v>
      </c>
      <c r="U393">
        <f t="shared" si="38"/>
        <v>0</v>
      </c>
      <c r="V393">
        <f t="shared" si="39"/>
        <v>0</v>
      </c>
    </row>
    <row r="394" spans="1:22" x14ac:dyDescent="0.25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F394">
        <f t="shared" si="37"/>
        <v>0</v>
      </c>
      <c r="G394">
        <f t="shared" si="40"/>
        <v>0</v>
      </c>
      <c r="S394">
        <f t="shared" si="42"/>
        <v>3</v>
      </c>
      <c r="T394" t="str">
        <f t="shared" si="41"/>
        <v>S</v>
      </c>
      <c r="U394">
        <f t="shared" si="38"/>
        <v>0</v>
      </c>
      <c r="V394">
        <f t="shared" si="39"/>
        <v>0</v>
      </c>
    </row>
    <row r="395" spans="1:22" x14ac:dyDescent="0.25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F395">
        <f t="shared" si="37"/>
        <v>0</v>
      </c>
      <c r="G395">
        <f t="shared" si="40"/>
        <v>1</v>
      </c>
      <c r="S395">
        <f t="shared" si="42"/>
        <v>3</v>
      </c>
      <c r="T395" t="str">
        <f t="shared" si="41"/>
        <v>S</v>
      </c>
      <c r="U395">
        <f t="shared" si="38"/>
        <v>0</v>
      </c>
      <c r="V395">
        <f t="shared" si="39"/>
        <v>0</v>
      </c>
    </row>
    <row r="396" spans="1:22" x14ac:dyDescent="0.25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F396">
        <f t="shared" si="37"/>
        <v>0</v>
      </c>
      <c r="G396">
        <f t="shared" si="40"/>
        <v>2</v>
      </c>
      <c r="S396">
        <f t="shared" si="42"/>
        <v>4</v>
      </c>
      <c r="T396" t="str">
        <f t="shared" si="41"/>
        <v>S</v>
      </c>
      <c r="U396">
        <f t="shared" si="38"/>
        <v>0</v>
      </c>
      <c r="V396">
        <f t="shared" si="39"/>
        <v>0</v>
      </c>
    </row>
    <row r="397" spans="1:22" x14ac:dyDescent="0.25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F397">
        <f t="shared" si="37"/>
        <v>0</v>
      </c>
      <c r="G397">
        <f t="shared" si="40"/>
        <v>3</v>
      </c>
      <c r="S397">
        <f t="shared" si="42"/>
        <v>4</v>
      </c>
      <c r="T397" t="str">
        <f t="shared" si="41"/>
        <v>S</v>
      </c>
      <c r="U397">
        <f t="shared" si="38"/>
        <v>0</v>
      </c>
      <c r="V397">
        <f t="shared" si="39"/>
        <v>0</v>
      </c>
    </row>
    <row r="398" spans="1:22" x14ac:dyDescent="0.25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F398">
        <f t="shared" si="37"/>
        <v>0</v>
      </c>
      <c r="G398">
        <f t="shared" si="40"/>
        <v>4</v>
      </c>
      <c r="S398">
        <f t="shared" si="42"/>
        <v>4</v>
      </c>
      <c r="T398" t="str">
        <f t="shared" si="41"/>
        <v>S</v>
      </c>
      <c r="U398">
        <f t="shared" si="38"/>
        <v>0</v>
      </c>
      <c r="V398">
        <f t="shared" si="39"/>
        <v>0</v>
      </c>
    </row>
    <row r="399" spans="1:22" x14ac:dyDescent="0.25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F399">
        <f t="shared" si="37"/>
        <v>0</v>
      </c>
      <c r="G399">
        <f t="shared" si="40"/>
        <v>5</v>
      </c>
      <c r="S399">
        <f t="shared" si="42"/>
        <v>5</v>
      </c>
      <c r="T399" t="str">
        <f t="shared" si="41"/>
        <v>S</v>
      </c>
      <c r="U399">
        <f t="shared" si="38"/>
        <v>0</v>
      </c>
      <c r="V399">
        <f t="shared" si="39"/>
        <v>0</v>
      </c>
    </row>
    <row r="400" spans="1:22" x14ac:dyDescent="0.25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F400">
        <f t="shared" si="37"/>
        <v>0</v>
      </c>
      <c r="G400">
        <f t="shared" si="40"/>
        <v>6</v>
      </c>
      <c r="S400">
        <f t="shared" si="42"/>
        <v>0</v>
      </c>
      <c r="T400">
        <f t="shared" si="41"/>
        <v>0</v>
      </c>
      <c r="U400">
        <f t="shared" si="38"/>
        <v>1</v>
      </c>
      <c r="V400">
        <f t="shared" si="39"/>
        <v>1</v>
      </c>
    </row>
    <row r="401" spans="1:22" x14ac:dyDescent="0.25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F401">
        <f t="shared" si="37"/>
        <v>0</v>
      </c>
      <c r="G401">
        <f t="shared" si="40"/>
        <v>7</v>
      </c>
      <c r="S401">
        <f t="shared" si="42"/>
        <v>1</v>
      </c>
      <c r="T401" t="str">
        <f t="shared" si="41"/>
        <v>C</v>
      </c>
      <c r="U401">
        <f t="shared" si="38"/>
        <v>0</v>
      </c>
      <c r="V401">
        <f t="shared" si="39"/>
        <v>0</v>
      </c>
    </row>
    <row r="402" spans="1:22" x14ac:dyDescent="0.25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F402">
        <f t="shared" si="37"/>
        <v>0</v>
      </c>
      <c r="G402">
        <f t="shared" si="40"/>
        <v>0</v>
      </c>
      <c r="S402">
        <f t="shared" si="42"/>
        <v>1</v>
      </c>
      <c r="T402" t="str">
        <f t="shared" si="41"/>
        <v>C</v>
      </c>
      <c r="U402">
        <f t="shared" si="38"/>
        <v>0</v>
      </c>
      <c r="V402">
        <f t="shared" si="39"/>
        <v>0</v>
      </c>
    </row>
    <row r="403" spans="1:22" x14ac:dyDescent="0.25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F403">
        <f t="shared" si="37"/>
        <v>0</v>
      </c>
      <c r="G403">
        <f t="shared" si="40"/>
        <v>0</v>
      </c>
      <c r="S403">
        <f t="shared" si="42"/>
        <v>1</v>
      </c>
      <c r="T403" t="str">
        <f t="shared" si="41"/>
        <v>C</v>
      </c>
      <c r="U403">
        <f t="shared" si="38"/>
        <v>0</v>
      </c>
      <c r="V403">
        <f t="shared" si="39"/>
        <v>0</v>
      </c>
    </row>
    <row r="404" spans="1:22" x14ac:dyDescent="0.25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F404">
        <f t="shared" si="37"/>
        <v>0</v>
      </c>
      <c r="G404">
        <f t="shared" si="40"/>
        <v>0</v>
      </c>
      <c r="S404">
        <f t="shared" si="42"/>
        <v>2</v>
      </c>
      <c r="T404" t="str">
        <f t="shared" si="41"/>
        <v>C</v>
      </c>
      <c r="U404">
        <f t="shared" si="38"/>
        <v>0</v>
      </c>
      <c r="V404">
        <f t="shared" si="39"/>
        <v>0</v>
      </c>
    </row>
    <row r="405" spans="1:22" x14ac:dyDescent="0.25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F405">
        <f t="shared" si="37"/>
        <v>0</v>
      </c>
      <c r="G405">
        <f t="shared" si="40"/>
        <v>0</v>
      </c>
      <c r="S405">
        <f t="shared" si="42"/>
        <v>2</v>
      </c>
      <c r="T405" t="str">
        <f t="shared" si="41"/>
        <v>C</v>
      </c>
      <c r="U405">
        <f t="shared" si="38"/>
        <v>0</v>
      </c>
      <c r="V405">
        <f t="shared" si="39"/>
        <v>0</v>
      </c>
    </row>
    <row r="406" spans="1:22" x14ac:dyDescent="0.25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F406">
        <f t="shared" si="37"/>
        <v>0</v>
      </c>
      <c r="G406">
        <f t="shared" si="40"/>
        <v>1</v>
      </c>
      <c r="S406">
        <f t="shared" si="42"/>
        <v>2</v>
      </c>
      <c r="T406" t="str">
        <f t="shared" si="41"/>
        <v>C</v>
      </c>
      <c r="U406">
        <f t="shared" si="38"/>
        <v>0</v>
      </c>
      <c r="V406">
        <f t="shared" si="39"/>
        <v>0</v>
      </c>
    </row>
    <row r="407" spans="1:22" x14ac:dyDescent="0.25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F407">
        <f t="shared" si="37"/>
        <v>0</v>
      </c>
      <c r="G407">
        <f t="shared" si="40"/>
        <v>2</v>
      </c>
      <c r="S407">
        <f t="shared" si="42"/>
        <v>3</v>
      </c>
      <c r="T407" t="str">
        <f t="shared" si="41"/>
        <v>C</v>
      </c>
      <c r="U407">
        <f t="shared" si="38"/>
        <v>0</v>
      </c>
      <c r="V407">
        <f t="shared" si="39"/>
        <v>0</v>
      </c>
    </row>
    <row r="408" spans="1:22" x14ac:dyDescent="0.25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F408">
        <f t="shared" si="37"/>
        <v>0</v>
      </c>
      <c r="G408">
        <f t="shared" si="40"/>
        <v>3</v>
      </c>
      <c r="S408">
        <f t="shared" si="42"/>
        <v>3</v>
      </c>
      <c r="T408" t="str">
        <f t="shared" si="41"/>
        <v>C</v>
      </c>
      <c r="U408">
        <f t="shared" si="38"/>
        <v>0</v>
      </c>
      <c r="V408">
        <f t="shared" si="39"/>
        <v>0</v>
      </c>
    </row>
    <row r="409" spans="1:22" x14ac:dyDescent="0.25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F409">
        <f t="shared" si="37"/>
        <v>0</v>
      </c>
      <c r="G409">
        <f t="shared" si="40"/>
        <v>4</v>
      </c>
      <c r="S409">
        <f t="shared" si="42"/>
        <v>3</v>
      </c>
      <c r="T409" t="str">
        <f t="shared" si="41"/>
        <v>C</v>
      </c>
      <c r="U409">
        <f t="shared" si="38"/>
        <v>0</v>
      </c>
      <c r="V409">
        <f t="shared" si="39"/>
        <v>0</v>
      </c>
    </row>
    <row r="410" spans="1:22" x14ac:dyDescent="0.25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F410">
        <f t="shared" si="37"/>
        <v>0</v>
      </c>
      <c r="G410">
        <f t="shared" si="40"/>
        <v>5</v>
      </c>
      <c r="S410">
        <f t="shared" si="42"/>
        <v>4</v>
      </c>
      <c r="T410" t="str">
        <f t="shared" si="41"/>
        <v>C</v>
      </c>
      <c r="U410">
        <f t="shared" si="38"/>
        <v>0</v>
      </c>
      <c r="V410">
        <f t="shared" si="39"/>
        <v>0</v>
      </c>
    </row>
    <row r="411" spans="1:22" x14ac:dyDescent="0.25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F411">
        <f t="shared" si="37"/>
        <v>0</v>
      </c>
      <c r="G411">
        <f t="shared" si="40"/>
        <v>6</v>
      </c>
      <c r="S411">
        <f t="shared" si="42"/>
        <v>4</v>
      </c>
      <c r="T411" t="str">
        <f t="shared" si="41"/>
        <v>C</v>
      </c>
      <c r="U411">
        <f t="shared" si="38"/>
        <v>0</v>
      </c>
      <c r="V411">
        <f t="shared" si="39"/>
        <v>0</v>
      </c>
    </row>
    <row r="412" spans="1:22" x14ac:dyDescent="0.25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F412">
        <f t="shared" si="37"/>
        <v>0</v>
      </c>
      <c r="G412">
        <f t="shared" si="40"/>
        <v>0</v>
      </c>
      <c r="S412">
        <f t="shared" si="42"/>
        <v>4</v>
      </c>
      <c r="T412" t="str">
        <f t="shared" si="41"/>
        <v>C</v>
      </c>
      <c r="U412">
        <f t="shared" si="38"/>
        <v>0</v>
      </c>
      <c r="V412">
        <f t="shared" si="39"/>
        <v>0</v>
      </c>
    </row>
    <row r="413" spans="1:22" x14ac:dyDescent="0.25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F413">
        <f t="shared" si="37"/>
        <v>0</v>
      </c>
      <c r="G413">
        <f t="shared" si="40"/>
        <v>0</v>
      </c>
      <c r="S413">
        <f t="shared" si="42"/>
        <v>5</v>
      </c>
      <c r="T413" t="str">
        <f t="shared" si="41"/>
        <v>C</v>
      </c>
      <c r="U413">
        <f t="shared" si="38"/>
        <v>0</v>
      </c>
      <c r="V413">
        <f t="shared" si="39"/>
        <v>0</v>
      </c>
    </row>
    <row r="414" spans="1:22" x14ac:dyDescent="0.25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F414">
        <f t="shared" si="37"/>
        <v>1</v>
      </c>
      <c r="G414">
        <f t="shared" si="40"/>
        <v>0</v>
      </c>
      <c r="S414">
        <f t="shared" si="42"/>
        <v>0</v>
      </c>
      <c r="T414">
        <f t="shared" si="41"/>
        <v>0</v>
      </c>
      <c r="U414">
        <f t="shared" si="38"/>
        <v>1</v>
      </c>
      <c r="V414">
        <f t="shared" si="39"/>
        <v>1</v>
      </c>
    </row>
    <row r="415" spans="1:22" x14ac:dyDescent="0.25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F415">
        <f t="shared" si="37"/>
        <v>1</v>
      </c>
      <c r="G415">
        <f t="shared" si="40"/>
        <v>0</v>
      </c>
      <c r="S415">
        <f t="shared" si="42"/>
        <v>1</v>
      </c>
      <c r="T415" t="str">
        <f t="shared" si="41"/>
        <v>C</v>
      </c>
      <c r="U415">
        <f t="shared" si="38"/>
        <v>0</v>
      </c>
      <c r="V415">
        <f t="shared" si="39"/>
        <v>0</v>
      </c>
    </row>
    <row r="416" spans="1:22" x14ac:dyDescent="0.25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F416">
        <f t="shared" si="37"/>
        <v>0</v>
      </c>
      <c r="G416">
        <f t="shared" si="40"/>
        <v>0</v>
      </c>
      <c r="S416">
        <f t="shared" si="42"/>
        <v>1</v>
      </c>
      <c r="T416" t="str">
        <f t="shared" si="41"/>
        <v>C</v>
      </c>
      <c r="U416">
        <f t="shared" si="38"/>
        <v>0</v>
      </c>
      <c r="V416">
        <f t="shared" si="39"/>
        <v>0</v>
      </c>
    </row>
    <row r="417" spans="1:22" x14ac:dyDescent="0.25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F417">
        <f t="shared" si="37"/>
        <v>0</v>
      </c>
      <c r="G417">
        <f t="shared" si="40"/>
        <v>0</v>
      </c>
      <c r="S417">
        <f t="shared" si="42"/>
        <v>1</v>
      </c>
      <c r="T417" t="str">
        <f t="shared" si="41"/>
        <v>C</v>
      </c>
      <c r="U417">
        <f t="shared" si="38"/>
        <v>0</v>
      </c>
      <c r="V417">
        <f t="shared" si="39"/>
        <v>0</v>
      </c>
    </row>
    <row r="418" spans="1:22" x14ac:dyDescent="0.25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F418">
        <f t="shared" si="37"/>
        <v>0</v>
      </c>
      <c r="G418">
        <f t="shared" si="40"/>
        <v>1</v>
      </c>
      <c r="S418">
        <f t="shared" si="42"/>
        <v>2</v>
      </c>
      <c r="T418" t="str">
        <f t="shared" si="41"/>
        <v>C</v>
      </c>
      <c r="U418">
        <f t="shared" si="38"/>
        <v>0</v>
      </c>
      <c r="V418">
        <f t="shared" si="39"/>
        <v>0</v>
      </c>
    </row>
    <row r="419" spans="1:22" x14ac:dyDescent="0.25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F419">
        <f t="shared" si="37"/>
        <v>1</v>
      </c>
      <c r="G419">
        <f t="shared" si="40"/>
        <v>2</v>
      </c>
      <c r="S419">
        <f t="shared" si="42"/>
        <v>2</v>
      </c>
      <c r="T419" t="str">
        <f t="shared" si="41"/>
        <v>C</v>
      </c>
      <c r="U419">
        <f t="shared" si="38"/>
        <v>0</v>
      </c>
      <c r="V419">
        <f t="shared" si="39"/>
        <v>0</v>
      </c>
    </row>
    <row r="420" spans="1:22" x14ac:dyDescent="0.25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F420">
        <f t="shared" si="37"/>
        <v>1</v>
      </c>
      <c r="G420">
        <f t="shared" si="40"/>
        <v>3</v>
      </c>
      <c r="S420">
        <f t="shared" si="42"/>
        <v>2</v>
      </c>
      <c r="T420" t="str">
        <f t="shared" si="41"/>
        <v>C</v>
      </c>
      <c r="U420">
        <f t="shared" si="38"/>
        <v>0</v>
      </c>
      <c r="V420">
        <f t="shared" si="39"/>
        <v>0</v>
      </c>
    </row>
    <row r="421" spans="1:22" x14ac:dyDescent="0.25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F421">
        <f t="shared" si="37"/>
        <v>0</v>
      </c>
      <c r="G421">
        <f t="shared" si="40"/>
        <v>4</v>
      </c>
      <c r="S421">
        <f t="shared" si="42"/>
        <v>3</v>
      </c>
      <c r="T421" t="str">
        <f t="shared" si="41"/>
        <v>C</v>
      </c>
      <c r="U421">
        <f t="shared" si="38"/>
        <v>0</v>
      </c>
      <c r="V421">
        <f t="shared" si="39"/>
        <v>0</v>
      </c>
    </row>
    <row r="422" spans="1:22" x14ac:dyDescent="0.25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F422">
        <f t="shared" si="37"/>
        <v>0</v>
      </c>
      <c r="G422">
        <f t="shared" si="40"/>
        <v>0</v>
      </c>
      <c r="S422">
        <f t="shared" si="42"/>
        <v>3</v>
      </c>
      <c r="T422" t="str">
        <f t="shared" si="41"/>
        <v>C</v>
      </c>
      <c r="U422">
        <f t="shared" si="38"/>
        <v>0</v>
      </c>
      <c r="V422">
        <f t="shared" si="39"/>
        <v>0</v>
      </c>
    </row>
    <row r="423" spans="1:22" x14ac:dyDescent="0.25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F423">
        <f t="shared" si="37"/>
        <v>0</v>
      </c>
      <c r="G423">
        <f t="shared" si="40"/>
        <v>0</v>
      </c>
      <c r="S423">
        <f t="shared" si="42"/>
        <v>3</v>
      </c>
      <c r="T423" t="str">
        <f t="shared" si="41"/>
        <v>C</v>
      </c>
      <c r="U423">
        <f t="shared" si="38"/>
        <v>0</v>
      </c>
      <c r="V423">
        <f t="shared" si="39"/>
        <v>0</v>
      </c>
    </row>
    <row r="424" spans="1:22" x14ac:dyDescent="0.25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F424">
        <f t="shared" si="37"/>
        <v>0</v>
      </c>
      <c r="G424">
        <f t="shared" si="40"/>
        <v>0</v>
      </c>
      <c r="S424">
        <f t="shared" si="42"/>
        <v>4</v>
      </c>
      <c r="T424" t="str">
        <f t="shared" si="41"/>
        <v>C</v>
      </c>
      <c r="U424">
        <f t="shared" si="38"/>
        <v>0</v>
      </c>
      <c r="V424">
        <f t="shared" si="39"/>
        <v>0</v>
      </c>
    </row>
    <row r="425" spans="1:22" x14ac:dyDescent="0.25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F425">
        <f t="shared" si="37"/>
        <v>0</v>
      </c>
      <c r="G425">
        <f t="shared" si="40"/>
        <v>0</v>
      </c>
      <c r="S425">
        <f t="shared" si="42"/>
        <v>4</v>
      </c>
      <c r="T425" t="str">
        <f t="shared" si="41"/>
        <v>C</v>
      </c>
      <c r="U425">
        <f t="shared" si="38"/>
        <v>0</v>
      </c>
      <c r="V425">
        <f t="shared" si="39"/>
        <v>0</v>
      </c>
    </row>
    <row r="426" spans="1:22" x14ac:dyDescent="0.25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F426">
        <f t="shared" si="37"/>
        <v>0</v>
      </c>
      <c r="G426">
        <f t="shared" si="40"/>
        <v>0</v>
      </c>
      <c r="S426">
        <f t="shared" si="42"/>
        <v>4</v>
      </c>
      <c r="T426" t="str">
        <f t="shared" si="41"/>
        <v>C</v>
      </c>
      <c r="U426">
        <f t="shared" si="38"/>
        <v>0</v>
      </c>
      <c r="V426">
        <f t="shared" si="39"/>
        <v>0</v>
      </c>
    </row>
    <row r="427" spans="1:22" x14ac:dyDescent="0.25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F427">
        <f t="shared" si="37"/>
        <v>0</v>
      </c>
      <c r="G427">
        <f t="shared" si="40"/>
        <v>0</v>
      </c>
      <c r="S427">
        <f t="shared" si="42"/>
        <v>5</v>
      </c>
      <c r="T427" t="str">
        <f t="shared" si="41"/>
        <v>C</v>
      </c>
      <c r="U427">
        <f t="shared" si="38"/>
        <v>0</v>
      </c>
      <c r="V427">
        <f t="shared" si="39"/>
        <v>0</v>
      </c>
    </row>
    <row r="428" spans="1:22" x14ac:dyDescent="0.25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F428">
        <f t="shared" si="37"/>
        <v>0</v>
      </c>
      <c r="G428">
        <f t="shared" si="40"/>
        <v>0</v>
      </c>
      <c r="S428">
        <f t="shared" si="42"/>
        <v>0</v>
      </c>
      <c r="T428">
        <f t="shared" si="41"/>
        <v>0</v>
      </c>
      <c r="U428">
        <f t="shared" si="38"/>
        <v>1</v>
      </c>
      <c r="V428">
        <f t="shared" si="39"/>
        <v>1</v>
      </c>
    </row>
    <row r="429" spans="1:22" x14ac:dyDescent="0.25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F429">
        <f t="shared" si="37"/>
        <v>0</v>
      </c>
      <c r="G429">
        <f t="shared" si="40"/>
        <v>1</v>
      </c>
      <c r="S429">
        <f t="shared" si="42"/>
        <v>1</v>
      </c>
      <c r="T429" t="str">
        <f t="shared" si="41"/>
        <v>S</v>
      </c>
      <c r="U429">
        <f t="shared" si="38"/>
        <v>0</v>
      </c>
      <c r="V429">
        <f t="shared" si="39"/>
        <v>0</v>
      </c>
    </row>
    <row r="430" spans="1:22" x14ac:dyDescent="0.25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F430">
        <f t="shared" si="37"/>
        <v>0</v>
      </c>
      <c r="G430">
        <f t="shared" si="40"/>
        <v>2</v>
      </c>
      <c r="S430">
        <f t="shared" si="42"/>
        <v>1</v>
      </c>
      <c r="T430" t="str">
        <f t="shared" si="41"/>
        <v>S</v>
      </c>
      <c r="U430">
        <f t="shared" si="38"/>
        <v>0</v>
      </c>
      <c r="V430">
        <f t="shared" si="39"/>
        <v>0</v>
      </c>
    </row>
    <row r="431" spans="1:22" x14ac:dyDescent="0.25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F431">
        <f t="shared" si="37"/>
        <v>0</v>
      </c>
      <c r="G431">
        <f t="shared" si="40"/>
        <v>3</v>
      </c>
      <c r="S431">
        <f t="shared" si="42"/>
        <v>1</v>
      </c>
      <c r="T431" t="str">
        <f t="shared" si="41"/>
        <v>S</v>
      </c>
      <c r="U431">
        <f t="shared" si="38"/>
        <v>0</v>
      </c>
      <c r="V431">
        <f t="shared" si="39"/>
        <v>0</v>
      </c>
    </row>
    <row r="432" spans="1:22" x14ac:dyDescent="0.25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F432">
        <f t="shared" si="37"/>
        <v>0</v>
      </c>
      <c r="G432">
        <f t="shared" si="40"/>
        <v>4</v>
      </c>
      <c r="S432">
        <f t="shared" si="42"/>
        <v>2</v>
      </c>
      <c r="T432" t="str">
        <f t="shared" si="41"/>
        <v>S</v>
      </c>
      <c r="U432">
        <f t="shared" si="38"/>
        <v>0</v>
      </c>
      <c r="V432">
        <f t="shared" si="39"/>
        <v>0</v>
      </c>
    </row>
    <row r="433" spans="1:22" x14ac:dyDescent="0.25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F433">
        <f t="shared" si="37"/>
        <v>0</v>
      </c>
      <c r="G433">
        <f t="shared" si="40"/>
        <v>0</v>
      </c>
      <c r="S433">
        <f t="shared" si="42"/>
        <v>2</v>
      </c>
      <c r="T433" t="str">
        <f t="shared" si="41"/>
        <v>S</v>
      </c>
      <c r="U433">
        <f t="shared" si="38"/>
        <v>0</v>
      </c>
      <c r="V433">
        <f t="shared" si="39"/>
        <v>0</v>
      </c>
    </row>
    <row r="434" spans="1:22" x14ac:dyDescent="0.25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F434">
        <f t="shared" si="37"/>
        <v>0</v>
      </c>
      <c r="G434">
        <f t="shared" si="40"/>
        <v>0</v>
      </c>
      <c r="S434">
        <f t="shared" si="42"/>
        <v>2</v>
      </c>
      <c r="T434" t="str">
        <f t="shared" si="41"/>
        <v>S</v>
      </c>
      <c r="U434">
        <f t="shared" si="38"/>
        <v>0</v>
      </c>
      <c r="V434">
        <f t="shared" si="39"/>
        <v>0</v>
      </c>
    </row>
    <row r="435" spans="1:22" x14ac:dyDescent="0.25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F435">
        <f t="shared" si="37"/>
        <v>0</v>
      </c>
      <c r="G435">
        <f t="shared" si="40"/>
        <v>0</v>
      </c>
      <c r="S435">
        <f t="shared" si="42"/>
        <v>3</v>
      </c>
      <c r="T435" t="str">
        <f t="shared" si="41"/>
        <v>S</v>
      </c>
      <c r="U435">
        <f t="shared" si="38"/>
        <v>0</v>
      </c>
      <c r="V435">
        <f t="shared" si="39"/>
        <v>0</v>
      </c>
    </row>
    <row r="436" spans="1:22" x14ac:dyDescent="0.25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F436">
        <f t="shared" si="37"/>
        <v>0</v>
      </c>
      <c r="G436">
        <f t="shared" si="40"/>
        <v>0</v>
      </c>
      <c r="S436">
        <f t="shared" si="42"/>
        <v>3</v>
      </c>
      <c r="T436" t="str">
        <f t="shared" si="41"/>
        <v>S</v>
      </c>
      <c r="U436">
        <f t="shared" si="38"/>
        <v>0</v>
      </c>
      <c r="V436">
        <f t="shared" si="39"/>
        <v>0</v>
      </c>
    </row>
    <row r="437" spans="1:22" x14ac:dyDescent="0.25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F437">
        <f t="shared" si="37"/>
        <v>0</v>
      </c>
      <c r="G437">
        <f t="shared" si="40"/>
        <v>0</v>
      </c>
      <c r="S437">
        <f t="shared" si="42"/>
        <v>3</v>
      </c>
      <c r="T437" t="str">
        <f t="shared" si="41"/>
        <v>S</v>
      </c>
      <c r="U437">
        <f t="shared" si="38"/>
        <v>0</v>
      </c>
      <c r="V437">
        <f t="shared" si="39"/>
        <v>0</v>
      </c>
    </row>
    <row r="438" spans="1:22" x14ac:dyDescent="0.25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F438">
        <f t="shared" si="37"/>
        <v>0</v>
      </c>
      <c r="G438">
        <f t="shared" si="40"/>
        <v>0</v>
      </c>
      <c r="S438">
        <f t="shared" si="42"/>
        <v>4</v>
      </c>
      <c r="T438" t="str">
        <f t="shared" si="41"/>
        <v>S</v>
      </c>
      <c r="U438">
        <f t="shared" si="38"/>
        <v>0</v>
      </c>
      <c r="V438">
        <f t="shared" si="39"/>
        <v>0</v>
      </c>
    </row>
    <row r="439" spans="1:22" x14ac:dyDescent="0.25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F439">
        <f t="shared" si="37"/>
        <v>0</v>
      </c>
      <c r="G439">
        <f t="shared" si="40"/>
        <v>1</v>
      </c>
      <c r="S439">
        <f t="shared" si="42"/>
        <v>4</v>
      </c>
      <c r="T439" t="str">
        <f t="shared" si="41"/>
        <v>S</v>
      </c>
      <c r="U439">
        <f t="shared" si="38"/>
        <v>0</v>
      </c>
      <c r="V439">
        <f t="shared" si="39"/>
        <v>0</v>
      </c>
    </row>
    <row r="440" spans="1:22" x14ac:dyDescent="0.25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F440">
        <f t="shared" si="37"/>
        <v>0</v>
      </c>
      <c r="G440">
        <f t="shared" si="40"/>
        <v>2</v>
      </c>
      <c r="S440">
        <f t="shared" si="42"/>
        <v>4</v>
      </c>
      <c r="T440" t="str">
        <f t="shared" si="41"/>
        <v>S</v>
      </c>
      <c r="U440">
        <f t="shared" si="38"/>
        <v>0</v>
      </c>
      <c r="V440">
        <f t="shared" si="39"/>
        <v>0</v>
      </c>
    </row>
    <row r="441" spans="1:22" x14ac:dyDescent="0.25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F441">
        <f t="shared" si="37"/>
        <v>0</v>
      </c>
      <c r="G441">
        <f t="shared" si="40"/>
        <v>3</v>
      </c>
      <c r="S441">
        <f t="shared" si="42"/>
        <v>5</v>
      </c>
      <c r="T441" t="str">
        <f t="shared" si="41"/>
        <v>S</v>
      </c>
      <c r="U441">
        <f t="shared" si="38"/>
        <v>0</v>
      </c>
      <c r="V441">
        <f t="shared" si="39"/>
        <v>0</v>
      </c>
    </row>
    <row r="442" spans="1:22" x14ac:dyDescent="0.25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F442">
        <f t="shared" si="37"/>
        <v>0</v>
      </c>
      <c r="G442">
        <f t="shared" si="40"/>
        <v>4</v>
      </c>
      <c r="S442">
        <f t="shared" si="42"/>
        <v>5</v>
      </c>
      <c r="T442" t="str">
        <f t="shared" si="41"/>
        <v>S</v>
      </c>
      <c r="U442">
        <f t="shared" si="38"/>
        <v>0</v>
      </c>
      <c r="V442">
        <f t="shared" si="39"/>
        <v>0</v>
      </c>
    </row>
    <row r="443" spans="1:22" x14ac:dyDescent="0.25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F443">
        <f t="shared" si="37"/>
        <v>0</v>
      </c>
      <c r="G443">
        <f t="shared" si="40"/>
        <v>5</v>
      </c>
      <c r="S443">
        <f t="shared" si="42"/>
        <v>0</v>
      </c>
      <c r="T443">
        <f t="shared" si="41"/>
        <v>0</v>
      </c>
      <c r="U443">
        <f t="shared" si="38"/>
        <v>1</v>
      </c>
      <c r="V443">
        <f t="shared" si="39"/>
        <v>1</v>
      </c>
    </row>
    <row r="444" spans="1:22" x14ac:dyDescent="0.25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F444">
        <f t="shared" si="37"/>
        <v>0</v>
      </c>
      <c r="G444">
        <f t="shared" si="40"/>
        <v>6</v>
      </c>
      <c r="S444">
        <f t="shared" si="42"/>
        <v>1</v>
      </c>
      <c r="T444" t="str">
        <f t="shared" si="41"/>
        <v>C</v>
      </c>
      <c r="U444">
        <f t="shared" si="38"/>
        <v>0</v>
      </c>
      <c r="V444">
        <f t="shared" si="39"/>
        <v>0</v>
      </c>
    </row>
    <row r="445" spans="1:22" x14ac:dyDescent="0.25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F445">
        <f t="shared" si="37"/>
        <v>0</v>
      </c>
      <c r="G445">
        <f t="shared" si="40"/>
        <v>0</v>
      </c>
      <c r="S445">
        <f t="shared" si="42"/>
        <v>1</v>
      </c>
      <c r="T445" t="str">
        <f t="shared" si="41"/>
        <v>C</v>
      </c>
      <c r="U445">
        <f t="shared" si="38"/>
        <v>0</v>
      </c>
      <c r="V445">
        <f t="shared" si="39"/>
        <v>0</v>
      </c>
    </row>
    <row r="446" spans="1:22" x14ac:dyDescent="0.25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F446">
        <f t="shared" si="37"/>
        <v>0</v>
      </c>
      <c r="G446">
        <f t="shared" si="40"/>
        <v>0</v>
      </c>
      <c r="S446">
        <f t="shared" si="42"/>
        <v>1</v>
      </c>
      <c r="T446" t="str">
        <f t="shared" si="41"/>
        <v>C</v>
      </c>
      <c r="U446">
        <f t="shared" si="38"/>
        <v>0</v>
      </c>
      <c r="V446">
        <f t="shared" si="39"/>
        <v>0</v>
      </c>
    </row>
    <row r="447" spans="1:22" x14ac:dyDescent="0.25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F447">
        <f t="shared" si="37"/>
        <v>0</v>
      </c>
      <c r="G447">
        <f t="shared" si="40"/>
        <v>0</v>
      </c>
      <c r="S447">
        <f t="shared" si="42"/>
        <v>2</v>
      </c>
      <c r="T447" t="str">
        <f t="shared" si="41"/>
        <v>C</v>
      </c>
      <c r="U447">
        <f t="shared" si="38"/>
        <v>0</v>
      </c>
      <c r="V447">
        <f t="shared" si="39"/>
        <v>0</v>
      </c>
    </row>
    <row r="448" spans="1:22" x14ac:dyDescent="0.25">
      <c r="A448" s="1">
        <v>447</v>
      </c>
      <c r="B448" s="1">
        <v>7.5</v>
      </c>
      <c r="C448" s="1">
        <v>10</v>
      </c>
      <c r="D448" s="1">
        <v>0</v>
      </c>
      <c r="E448" s="1">
        <v>0</v>
      </c>
      <c r="F448">
        <f t="shared" si="37"/>
        <v>0</v>
      </c>
      <c r="G448">
        <f t="shared" si="40"/>
        <v>0</v>
      </c>
      <c r="S448">
        <f t="shared" si="42"/>
        <v>2</v>
      </c>
      <c r="T448" t="str">
        <f t="shared" si="41"/>
        <v>C</v>
      </c>
      <c r="U448">
        <f t="shared" si="38"/>
        <v>0</v>
      </c>
      <c r="V448">
        <f t="shared" si="39"/>
        <v>0</v>
      </c>
    </row>
    <row r="449" spans="1:22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>
        <f t="shared" si="37"/>
        <v>0</v>
      </c>
      <c r="G449">
        <f t="shared" si="40"/>
        <v>1</v>
      </c>
      <c r="S449">
        <f t="shared" si="42"/>
        <v>2</v>
      </c>
      <c r="T449" t="str">
        <f t="shared" si="41"/>
        <v>C</v>
      </c>
      <c r="U449">
        <f t="shared" si="38"/>
        <v>0</v>
      </c>
      <c r="V449">
        <f t="shared" si="39"/>
        <v>0</v>
      </c>
    </row>
    <row r="450" spans="1:22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>
        <f t="shared" si="37"/>
        <v>0</v>
      </c>
      <c r="G450">
        <f t="shared" si="40"/>
        <v>2</v>
      </c>
      <c r="S450">
        <f t="shared" si="42"/>
        <v>3</v>
      </c>
      <c r="T450" t="str">
        <f t="shared" si="41"/>
        <v>C</v>
      </c>
      <c r="U450">
        <f t="shared" si="38"/>
        <v>0</v>
      </c>
      <c r="V450">
        <f t="shared" si="39"/>
        <v>0</v>
      </c>
    </row>
    <row r="451" spans="1:22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>
        <f t="shared" ref="F451:F501" si="43">IF(AND($B451&gt;=20, $C451&lt;=5),1,0)</f>
        <v>0</v>
      </c>
      <c r="G451">
        <f t="shared" si="40"/>
        <v>3</v>
      </c>
      <c r="S451">
        <f t="shared" si="42"/>
        <v>3</v>
      </c>
      <c r="T451" t="str">
        <f t="shared" si="41"/>
        <v>C</v>
      </c>
      <c r="U451">
        <f t="shared" ref="U451:U501" si="44">IF(E451=S451, 1, 0)</f>
        <v>0</v>
      </c>
      <c r="V451">
        <f t="shared" ref="V451:V501" si="45">IF(D451=T451, 1, 0)</f>
        <v>0</v>
      </c>
    </row>
    <row r="452" spans="1:22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>
        <f t="shared" si="43"/>
        <v>0</v>
      </c>
      <c r="G452">
        <f t="shared" ref="G452:G501" si="46">IF(B451 &lt; B452, G451+1, 0)</f>
        <v>4</v>
      </c>
      <c r="S452">
        <f t="shared" si="42"/>
        <v>3</v>
      </c>
      <c r="T452" t="str">
        <f t="shared" ref="T452:T501" si="47">IF(S452=0, 0, IF(S451=0, IF(B452&gt;=10,"C","S"), T451))</f>
        <v>C</v>
      </c>
      <c r="U452">
        <f t="shared" si="44"/>
        <v>0</v>
      </c>
      <c r="V452">
        <f t="shared" si="45"/>
        <v>0</v>
      </c>
    </row>
    <row r="453" spans="1:22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>
        <f t="shared" si="43"/>
        <v>0</v>
      </c>
      <c r="G453">
        <f t="shared" si="46"/>
        <v>5</v>
      </c>
      <c r="S453">
        <f t="shared" si="42"/>
        <v>4</v>
      </c>
      <c r="T453" t="str">
        <f t="shared" si="47"/>
        <v>C</v>
      </c>
      <c r="U453">
        <f t="shared" si="44"/>
        <v>0</v>
      </c>
      <c r="V453">
        <f t="shared" si="45"/>
        <v>0</v>
      </c>
    </row>
    <row r="454" spans="1:22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>
        <f t="shared" si="43"/>
        <v>0</v>
      </c>
      <c r="G454">
        <f t="shared" si="46"/>
        <v>6</v>
      </c>
      <c r="S454">
        <f t="shared" ref="S454:S501" si="48">IF(S453=0,1, IF(AND(S451=S453, S452=S453, S453&lt;5), S453+1, IF(AND(S453=5, C453&gt;=20), 0, S453)))</f>
        <v>4</v>
      </c>
      <c r="T454" t="str">
        <f t="shared" si="47"/>
        <v>C</v>
      </c>
      <c r="U454">
        <f t="shared" si="44"/>
        <v>0</v>
      </c>
      <c r="V454">
        <f t="shared" si="45"/>
        <v>0</v>
      </c>
    </row>
    <row r="455" spans="1:22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>
        <f t="shared" si="43"/>
        <v>0</v>
      </c>
      <c r="G455">
        <f t="shared" si="46"/>
        <v>7</v>
      </c>
      <c r="S455">
        <f t="shared" si="48"/>
        <v>4</v>
      </c>
      <c r="T455" t="str">
        <f t="shared" si="47"/>
        <v>C</v>
      </c>
      <c r="U455">
        <f t="shared" si="44"/>
        <v>0</v>
      </c>
      <c r="V455">
        <f t="shared" si="45"/>
        <v>0</v>
      </c>
    </row>
    <row r="456" spans="1:22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>
        <f t="shared" si="43"/>
        <v>0</v>
      </c>
      <c r="G456">
        <f t="shared" si="46"/>
        <v>8</v>
      </c>
      <c r="S456">
        <f t="shared" si="48"/>
        <v>5</v>
      </c>
      <c r="T456" t="str">
        <f t="shared" si="47"/>
        <v>C</v>
      </c>
      <c r="U456">
        <f t="shared" si="44"/>
        <v>0</v>
      </c>
      <c r="V456">
        <f t="shared" si="45"/>
        <v>0</v>
      </c>
    </row>
    <row r="457" spans="1:22" x14ac:dyDescent="0.25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F457">
        <f t="shared" si="43"/>
        <v>0</v>
      </c>
      <c r="G457">
        <f t="shared" si="46"/>
        <v>0</v>
      </c>
      <c r="S457">
        <f t="shared" si="48"/>
        <v>5</v>
      </c>
      <c r="T457" t="str">
        <f t="shared" si="47"/>
        <v>C</v>
      </c>
      <c r="U457">
        <f t="shared" si="44"/>
        <v>0</v>
      </c>
      <c r="V457">
        <f t="shared" si="45"/>
        <v>0</v>
      </c>
    </row>
    <row r="458" spans="1:22" x14ac:dyDescent="0.25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F458">
        <f t="shared" si="43"/>
        <v>0</v>
      </c>
      <c r="G458">
        <f t="shared" si="46"/>
        <v>0</v>
      </c>
      <c r="S458">
        <f t="shared" si="48"/>
        <v>5</v>
      </c>
      <c r="T458" t="str">
        <f t="shared" si="47"/>
        <v>C</v>
      </c>
      <c r="U458">
        <f t="shared" si="44"/>
        <v>0</v>
      </c>
      <c r="V458">
        <f t="shared" si="45"/>
        <v>0</v>
      </c>
    </row>
    <row r="459" spans="1:22" x14ac:dyDescent="0.25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F459">
        <f t="shared" si="43"/>
        <v>0</v>
      </c>
      <c r="G459">
        <f t="shared" si="46"/>
        <v>0</v>
      </c>
      <c r="S459">
        <f t="shared" si="48"/>
        <v>5</v>
      </c>
      <c r="T459" t="str">
        <f t="shared" si="47"/>
        <v>C</v>
      </c>
      <c r="U459">
        <f t="shared" si="44"/>
        <v>0</v>
      </c>
      <c r="V459">
        <f t="shared" si="45"/>
        <v>0</v>
      </c>
    </row>
    <row r="460" spans="1:22" x14ac:dyDescent="0.25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F460">
        <f t="shared" si="43"/>
        <v>0</v>
      </c>
      <c r="G460">
        <f t="shared" si="46"/>
        <v>0</v>
      </c>
      <c r="S460">
        <f t="shared" si="48"/>
        <v>5</v>
      </c>
      <c r="T460" t="str">
        <f t="shared" si="47"/>
        <v>C</v>
      </c>
      <c r="U460">
        <f t="shared" si="44"/>
        <v>0</v>
      </c>
      <c r="V460">
        <f t="shared" si="45"/>
        <v>0</v>
      </c>
    </row>
    <row r="461" spans="1:22" x14ac:dyDescent="0.25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F461">
        <f t="shared" si="43"/>
        <v>1</v>
      </c>
      <c r="G461">
        <f t="shared" si="46"/>
        <v>1</v>
      </c>
      <c r="S461">
        <f t="shared" si="48"/>
        <v>0</v>
      </c>
      <c r="T461">
        <f t="shared" si="47"/>
        <v>0</v>
      </c>
      <c r="U461">
        <f t="shared" si="44"/>
        <v>1</v>
      </c>
      <c r="V461">
        <f t="shared" si="45"/>
        <v>1</v>
      </c>
    </row>
    <row r="462" spans="1:22" x14ac:dyDescent="0.25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F462">
        <f t="shared" si="43"/>
        <v>1</v>
      </c>
      <c r="G462">
        <f t="shared" si="46"/>
        <v>2</v>
      </c>
      <c r="S462">
        <f t="shared" si="48"/>
        <v>1</v>
      </c>
      <c r="T462" t="str">
        <f t="shared" si="47"/>
        <v>C</v>
      </c>
      <c r="U462">
        <f t="shared" si="44"/>
        <v>0</v>
      </c>
      <c r="V462">
        <f t="shared" si="45"/>
        <v>0</v>
      </c>
    </row>
    <row r="463" spans="1:22" x14ac:dyDescent="0.25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F463">
        <f t="shared" si="43"/>
        <v>1</v>
      </c>
      <c r="G463">
        <f t="shared" si="46"/>
        <v>3</v>
      </c>
      <c r="S463">
        <f t="shared" si="48"/>
        <v>1</v>
      </c>
      <c r="T463" t="str">
        <f t="shared" si="47"/>
        <v>C</v>
      </c>
      <c r="U463">
        <f t="shared" si="44"/>
        <v>0</v>
      </c>
      <c r="V463">
        <f t="shared" si="45"/>
        <v>0</v>
      </c>
    </row>
    <row r="464" spans="1:22" x14ac:dyDescent="0.25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F464">
        <f t="shared" si="43"/>
        <v>1</v>
      </c>
      <c r="G464">
        <f t="shared" si="46"/>
        <v>4</v>
      </c>
      <c r="S464">
        <f t="shared" si="48"/>
        <v>1</v>
      </c>
      <c r="T464" t="str">
        <f t="shared" si="47"/>
        <v>C</v>
      </c>
      <c r="U464">
        <f t="shared" si="44"/>
        <v>0</v>
      </c>
      <c r="V464">
        <f t="shared" si="45"/>
        <v>0</v>
      </c>
    </row>
    <row r="465" spans="1:22" x14ac:dyDescent="0.25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F465">
        <f t="shared" si="43"/>
        <v>0</v>
      </c>
      <c r="G465">
        <f t="shared" si="46"/>
        <v>5</v>
      </c>
      <c r="S465">
        <f t="shared" si="48"/>
        <v>2</v>
      </c>
      <c r="T465" t="str">
        <f t="shared" si="47"/>
        <v>C</v>
      </c>
      <c r="U465">
        <f t="shared" si="44"/>
        <v>0</v>
      </c>
      <c r="V465">
        <f t="shared" si="45"/>
        <v>0</v>
      </c>
    </row>
    <row r="466" spans="1:22" x14ac:dyDescent="0.25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F466">
        <f t="shared" si="43"/>
        <v>0</v>
      </c>
      <c r="G466">
        <f t="shared" si="46"/>
        <v>6</v>
      </c>
      <c r="S466">
        <f t="shared" si="48"/>
        <v>2</v>
      </c>
      <c r="T466" t="str">
        <f t="shared" si="47"/>
        <v>C</v>
      </c>
      <c r="U466">
        <f t="shared" si="44"/>
        <v>0</v>
      </c>
      <c r="V466">
        <f t="shared" si="45"/>
        <v>0</v>
      </c>
    </row>
    <row r="467" spans="1:22" x14ac:dyDescent="0.25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F467">
        <f t="shared" si="43"/>
        <v>0</v>
      </c>
      <c r="G467">
        <f t="shared" si="46"/>
        <v>0</v>
      </c>
      <c r="S467">
        <f t="shared" si="48"/>
        <v>2</v>
      </c>
      <c r="T467" t="str">
        <f t="shared" si="47"/>
        <v>C</v>
      </c>
      <c r="U467">
        <f t="shared" si="44"/>
        <v>0</v>
      </c>
      <c r="V467">
        <f t="shared" si="45"/>
        <v>0</v>
      </c>
    </row>
    <row r="468" spans="1:22" x14ac:dyDescent="0.25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F468">
        <f t="shared" si="43"/>
        <v>0</v>
      </c>
      <c r="G468">
        <f t="shared" si="46"/>
        <v>0</v>
      </c>
      <c r="S468">
        <f t="shared" si="48"/>
        <v>3</v>
      </c>
      <c r="T468" t="str">
        <f t="shared" si="47"/>
        <v>C</v>
      </c>
      <c r="U468">
        <f t="shared" si="44"/>
        <v>0</v>
      </c>
      <c r="V468">
        <f t="shared" si="45"/>
        <v>0</v>
      </c>
    </row>
    <row r="469" spans="1:22" x14ac:dyDescent="0.25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F469">
        <f t="shared" si="43"/>
        <v>0</v>
      </c>
      <c r="G469">
        <f t="shared" si="46"/>
        <v>0</v>
      </c>
      <c r="S469">
        <f t="shared" si="48"/>
        <v>3</v>
      </c>
      <c r="T469" t="str">
        <f t="shared" si="47"/>
        <v>C</v>
      </c>
      <c r="U469">
        <f t="shared" si="44"/>
        <v>0</v>
      </c>
      <c r="V469">
        <f t="shared" si="45"/>
        <v>0</v>
      </c>
    </row>
    <row r="470" spans="1:22" x14ac:dyDescent="0.25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F470">
        <f t="shared" si="43"/>
        <v>0</v>
      </c>
      <c r="G470">
        <f t="shared" si="46"/>
        <v>0</v>
      </c>
      <c r="S470">
        <f t="shared" si="48"/>
        <v>3</v>
      </c>
      <c r="T470" t="str">
        <f t="shared" si="47"/>
        <v>C</v>
      </c>
      <c r="U470">
        <f t="shared" si="44"/>
        <v>0</v>
      </c>
      <c r="V470">
        <f t="shared" si="45"/>
        <v>0</v>
      </c>
    </row>
    <row r="471" spans="1:22" x14ac:dyDescent="0.25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F471">
        <f t="shared" si="43"/>
        <v>0</v>
      </c>
      <c r="G471">
        <f t="shared" si="46"/>
        <v>0</v>
      </c>
      <c r="S471">
        <f t="shared" si="48"/>
        <v>4</v>
      </c>
      <c r="T471" t="str">
        <f t="shared" si="47"/>
        <v>C</v>
      </c>
      <c r="U471">
        <f t="shared" si="44"/>
        <v>0</v>
      </c>
      <c r="V471">
        <f t="shared" si="45"/>
        <v>0</v>
      </c>
    </row>
    <row r="472" spans="1:22" x14ac:dyDescent="0.25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F472">
        <f t="shared" si="43"/>
        <v>0</v>
      </c>
      <c r="G472">
        <f t="shared" si="46"/>
        <v>0</v>
      </c>
      <c r="S472">
        <f t="shared" si="48"/>
        <v>4</v>
      </c>
      <c r="T472" t="str">
        <f t="shared" si="47"/>
        <v>C</v>
      </c>
      <c r="U472">
        <f t="shared" si="44"/>
        <v>0</v>
      </c>
      <c r="V472">
        <f t="shared" si="45"/>
        <v>0</v>
      </c>
    </row>
    <row r="473" spans="1:22" x14ac:dyDescent="0.25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F473">
        <f t="shared" si="43"/>
        <v>0</v>
      </c>
      <c r="G473">
        <f t="shared" si="46"/>
        <v>1</v>
      </c>
      <c r="S473">
        <f t="shared" si="48"/>
        <v>4</v>
      </c>
      <c r="T473" t="str">
        <f t="shared" si="47"/>
        <v>C</v>
      </c>
      <c r="U473">
        <f t="shared" si="44"/>
        <v>0</v>
      </c>
      <c r="V473">
        <f t="shared" si="45"/>
        <v>0</v>
      </c>
    </row>
    <row r="474" spans="1:22" x14ac:dyDescent="0.25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F474">
        <f t="shared" si="43"/>
        <v>0</v>
      </c>
      <c r="G474">
        <f t="shared" si="46"/>
        <v>2</v>
      </c>
      <c r="S474">
        <f t="shared" si="48"/>
        <v>5</v>
      </c>
      <c r="T474" t="str">
        <f t="shared" si="47"/>
        <v>C</v>
      </c>
      <c r="U474">
        <f t="shared" si="44"/>
        <v>0</v>
      </c>
      <c r="V474">
        <f t="shared" si="45"/>
        <v>0</v>
      </c>
    </row>
    <row r="475" spans="1:22" x14ac:dyDescent="0.25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F475">
        <f t="shared" si="43"/>
        <v>0</v>
      </c>
      <c r="G475">
        <f t="shared" si="46"/>
        <v>3</v>
      </c>
      <c r="S475">
        <f t="shared" si="48"/>
        <v>0</v>
      </c>
      <c r="T475">
        <f t="shared" si="47"/>
        <v>0</v>
      </c>
      <c r="U475">
        <f t="shared" si="44"/>
        <v>1</v>
      </c>
      <c r="V475">
        <f t="shared" si="45"/>
        <v>1</v>
      </c>
    </row>
    <row r="476" spans="1:22" x14ac:dyDescent="0.25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F476">
        <f t="shared" si="43"/>
        <v>0</v>
      </c>
      <c r="G476">
        <f t="shared" si="46"/>
        <v>4</v>
      </c>
      <c r="S476">
        <f t="shared" si="48"/>
        <v>1</v>
      </c>
      <c r="T476" t="str">
        <f t="shared" si="47"/>
        <v>C</v>
      </c>
      <c r="U476">
        <f t="shared" si="44"/>
        <v>0</v>
      </c>
      <c r="V476">
        <f t="shared" si="45"/>
        <v>0</v>
      </c>
    </row>
    <row r="477" spans="1:22" x14ac:dyDescent="0.25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F477">
        <f t="shared" si="43"/>
        <v>0</v>
      </c>
      <c r="G477">
        <f t="shared" si="46"/>
        <v>0</v>
      </c>
      <c r="S477">
        <f t="shared" si="48"/>
        <v>1</v>
      </c>
      <c r="T477" t="str">
        <f t="shared" si="47"/>
        <v>C</v>
      </c>
      <c r="U477">
        <f t="shared" si="44"/>
        <v>0</v>
      </c>
      <c r="V477">
        <f t="shared" si="45"/>
        <v>0</v>
      </c>
    </row>
    <row r="478" spans="1:22" x14ac:dyDescent="0.25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F478">
        <f t="shared" si="43"/>
        <v>0</v>
      </c>
      <c r="G478">
        <f t="shared" si="46"/>
        <v>0</v>
      </c>
      <c r="S478">
        <f t="shared" si="48"/>
        <v>1</v>
      </c>
      <c r="T478" t="str">
        <f t="shared" si="47"/>
        <v>C</v>
      </c>
      <c r="U478">
        <f t="shared" si="44"/>
        <v>0</v>
      </c>
      <c r="V478">
        <f t="shared" si="45"/>
        <v>0</v>
      </c>
    </row>
    <row r="479" spans="1:22" x14ac:dyDescent="0.25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F479">
        <f t="shared" si="43"/>
        <v>0</v>
      </c>
      <c r="G479">
        <f t="shared" si="46"/>
        <v>0</v>
      </c>
      <c r="S479">
        <f t="shared" si="48"/>
        <v>2</v>
      </c>
      <c r="T479" t="str">
        <f t="shared" si="47"/>
        <v>C</v>
      </c>
      <c r="U479">
        <f t="shared" si="44"/>
        <v>0</v>
      </c>
      <c r="V479">
        <f t="shared" si="45"/>
        <v>0</v>
      </c>
    </row>
    <row r="480" spans="1:22" x14ac:dyDescent="0.25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F480">
        <f t="shared" si="43"/>
        <v>0</v>
      </c>
      <c r="G480">
        <f t="shared" si="46"/>
        <v>0</v>
      </c>
      <c r="S480">
        <f t="shared" si="48"/>
        <v>2</v>
      </c>
      <c r="T480" t="str">
        <f t="shared" si="47"/>
        <v>C</v>
      </c>
      <c r="U480">
        <f t="shared" si="44"/>
        <v>0</v>
      </c>
      <c r="V480">
        <f t="shared" si="45"/>
        <v>0</v>
      </c>
    </row>
    <row r="481" spans="1:22" x14ac:dyDescent="0.25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F481">
        <f t="shared" si="43"/>
        <v>0</v>
      </c>
      <c r="G481">
        <f t="shared" si="46"/>
        <v>0</v>
      </c>
      <c r="S481">
        <f t="shared" si="48"/>
        <v>2</v>
      </c>
      <c r="T481" t="str">
        <f t="shared" si="47"/>
        <v>C</v>
      </c>
      <c r="U481">
        <f t="shared" si="44"/>
        <v>0</v>
      </c>
      <c r="V481">
        <f t="shared" si="45"/>
        <v>0</v>
      </c>
    </row>
    <row r="482" spans="1:22" x14ac:dyDescent="0.25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F482">
        <f t="shared" si="43"/>
        <v>0</v>
      </c>
      <c r="G482">
        <f t="shared" si="46"/>
        <v>0</v>
      </c>
      <c r="S482">
        <f t="shared" si="48"/>
        <v>3</v>
      </c>
      <c r="T482" t="str">
        <f t="shared" si="47"/>
        <v>C</v>
      </c>
      <c r="U482">
        <f t="shared" si="44"/>
        <v>0</v>
      </c>
      <c r="V482">
        <f t="shared" si="45"/>
        <v>0</v>
      </c>
    </row>
    <row r="483" spans="1:22" x14ac:dyDescent="0.25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F483">
        <f t="shared" si="43"/>
        <v>0</v>
      </c>
      <c r="G483">
        <f t="shared" si="46"/>
        <v>0</v>
      </c>
      <c r="S483">
        <f t="shared" si="48"/>
        <v>3</v>
      </c>
      <c r="T483" t="str">
        <f t="shared" si="47"/>
        <v>C</v>
      </c>
      <c r="U483">
        <f t="shared" si="44"/>
        <v>0</v>
      </c>
      <c r="V483">
        <f t="shared" si="45"/>
        <v>0</v>
      </c>
    </row>
    <row r="484" spans="1:22" x14ac:dyDescent="0.25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F484">
        <f t="shared" si="43"/>
        <v>0</v>
      </c>
      <c r="G484">
        <f t="shared" si="46"/>
        <v>1</v>
      </c>
      <c r="S484">
        <f t="shared" si="48"/>
        <v>3</v>
      </c>
      <c r="T484" t="str">
        <f t="shared" si="47"/>
        <v>C</v>
      </c>
      <c r="U484">
        <f t="shared" si="44"/>
        <v>0</v>
      </c>
      <c r="V484">
        <f t="shared" si="45"/>
        <v>0</v>
      </c>
    </row>
    <row r="485" spans="1:22" x14ac:dyDescent="0.25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F485">
        <f t="shared" si="43"/>
        <v>0</v>
      </c>
      <c r="G485">
        <f t="shared" si="46"/>
        <v>2</v>
      </c>
      <c r="S485">
        <f t="shared" si="48"/>
        <v>4</v>
      </c>
      <c r="T485" t="str">
        <f t="shared" si="47"/>
        <v>C</v>
      </c>
      <c r="U485">
        <f t="shared" si="44"/>
        <v>0</v>
      </c>
      <c r="V485">
        <f t="shared" si="45"/>
        <v>0</v>
      </c>
    </row>
    <row r="486" spans="1:22" x14ac:dyDescent="0.25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F486">
        <f t="shared" si="43"/>
        <v>0</v>
      </c>
      <c r="G486">
        <f t="shared" si="46"/>
        <v>3</v>
      </c>
      <c r="S486">
        <f t="shared" si="48"/>
        <v>4</v>
      </c>
      <c r="T486" t="str">
        <f t="shared" si="47"/>
        <v>C</v>
      </c>
      <c r="U486">
        <f t="shared" si="44"/>
        <v>0</v>
      </c>
      <c r="V486">
        <f t="shared" si="45"/>
        <v>0</v>
      </c>
    </row>
    <row r="487" spans="1:22" x14ac:dyDescent="0.25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F487">
        <f t="shared" si="43"/>
        <v>0</v>
      </c>
      <c r="G487">
        <f t="shared" si="46"/>
        <v>4</v>
      </c>
      <c r="S487">
        <f t="shared" si="48"/>
        <v>4</v>
      </c>
      <c r="T487" t="str">
        <f t="shared" si="47"/>
        <v>C</v>
      </c>
      <c r="U487">
        <f t="shared" si="44"/>
        <v>0</v>
      </c>
      <c r="V487">
        <f t="shared" si="45"/>
        <v>0</v>
      </c>
    </row>
    <row r="488" spans="1:22" x14ac:dyDescent="0.25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F488">
        <f t="shared" si="43"/>
        <v>0</v>
      </c>
      <c r="G488">
        <f t="shared" si="46"/>
        <v>5</v>
      </c>
      <c r="S488">
        <f t="shared" si="48"/>
        <v>5</v>
      </c>
      <c r="T488" t="str">
        <f t="shared" si="47"/>
        <v>C</v>
      </c>
      <c r="U488">
        <f t="shared" si="44"/>
        <v>0</v>
      </c>
      <c r="V488">
        <f t="shared" si="45"/>
        <v>0</v>
      </c>
    </row>
    <row r="489" spans="1:22" x14ac:dyDescent="0.25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F489">
        <f t="shared" si="43"/>
        <v>0</v>
      </c>
      <c r="G489">
        <f t="shared" si="46"/>
        <v>0</v>
      </c>
      <c r="S489">
        <f t="shared" si="48"/>
        <v>5</v>
      </c>
      <c r="T489" t="str">
        <f t="shared" si="47"/>
        <v>C</v>
      </c>
      <c r="U489">
        <f t="shared" si="44"/>
        <v>0</v>
      </c>
      <c r="V489">
        <f t="shared" si="45"/>
        <v>0</v>
      </c>
    </row>
    <row r="490" spans="1:22" x14ac:dyDescent="0.25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F490">
        <f t="shared" si="43"/>
        <v>0</v>
      </c>
      <c r="G490">
        <f t="shared" si="46"/>
        <v>0</v>
      </c>
      <c r="S490">
        <f t="shared" si="48"/>
        <v>5</v>
      </c>
      <c r="T490" t="str">
        <f t="shared" si="47"/>
        <v>C</v>
      </c>
      <c r="U490">
        <f t="shared" si="44"/>
        <v>0</v>
      </c>
      <c r="V490">
        <f t="shared" si="45"/>
        <v>0</v>
      </c>
    </row>
    <row r="491" spans="1:22" x14ac:dyDescent="0.25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F491">
        <f t="shared" si="43"/>
        <v>0</v>
      </c>
      <c r="G491">
        <f t="shared" si="46"/>
        <v>0</v>
      </c>
      <c r="S491">
        <f t="shared" si="48"/>
        <v>0</v>
      </c>
      <c r="T491">
        <f t="shared" si="47"/>
        <v>0</v>
      </c>
      <c r="U491">
        <f t="shared" si="44"/>
        <v>1</v>
      </c>
      <c r="V491">
        <f t="shared" si="45"/>
        <v>1</v>
      </c>
    </row>
    <row r="492" spans="1:22" x14ac:dyDescent="0.25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F492">
        <f t="shared" si="43"/>
        <v>0</v>
      </c>
      <c r="G492">
        <f t="shared" si="46"/>
        <v>0</v>
      </c>
      <c r="S492">
        <f t="shared" si="48"/>
        <v>1</v>
      </c>
      <c r="T492" t="str">
        <f t="shared" si="47"/>
        <v>S</v>
      </c>
      <c r="U492">
        <f t="shared" si="44"/>
        <v>0</v>
      </c>
      <c r="V492">
        <f t="shared" si="45"/>
        <v>0</v>
      </c>
    </row>
    <row r="493" spans="1:22" x14ac:dyDescent="0.25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F493">
        <f t="shared" si="43"/>
        <v>0</v>
      </c>
      <c r="G493">
        <f t="shared" si="46"/>
        <v>0</v>
      </c>
      <c r="S493">
        <f t="shared" si="48"/>
        <v>1</v>
      </c>
      <c r="T493" t="str">
        <f t="shared" si="47"/>
        <v>S</v>
      </c>
      <c r="U493">
        <f t="shared" si="44"/>
        <v>0</v>
      </c>
      <c r="V493">
        <f t="shared" si="45"/>
        <v>0</v>
      </c>
    </row>
    <row r="494" spans="1:22" x14ac:dyDescent="0.25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F494">
        <f t="shared" si="43"/>
        <v>0</v>
      </c>
      <c r="G494">
        <f t="shared" si="46"/>
        <v>1</v>
      </c>
      <c r="S494">
        <f t="shared" si="48"/>
        <v>1</v>
      </c>
      <c r="T494" t="str">
        <f t="shared" si="47"/>
        <v>S</v>
      </c>
      <c r="U494">
        <f t="shared" si="44"/>
        <v>0</v>
      </c>
      <c r="V494">
        <f t="shared" si="45"/>
        <v>0</v>
      </c>
    </row>
    <row r="495" spans="1:22" x14ac:dyDescent="0.25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F495">
        <f t="shared" si="43"/>
        <v>0</v>
      </c>
      <c r="G495">
        <f t="shared" si="46"/>
        <v>2</v>
      </c>
      <c r="S495">
        <f t="shared" si="48"/>
        <v>2</v>
      </c>
      <c r="T495" t="str">
        <f t="shared" si="47"/>
        <v>S</v>
      </c>
      <c r="U495">
        <f t="shared" si="44"/>
        <v>0</v>
      </c>
      <c r="V495">
        <f t="shared" si="45"/>
        <v>0</v>
      </c>
    </row>
    <row r="496" spans="1:22" x14ac:dyDescent="0.25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F496">
        <f t="shared" si="43"/>
        <v>0</v>
      </c>
      <c r="G496">
        <f t="shared" si="46"/>
        <v>3</v>
      </c>
      <c r="S496">
        <f t="shared" si="48"/>
        <v>2</v>
      </c>
      <c r="T496" t="str">
        <f t="shared" si="47"/>
        <v>S</v>
      </c>
      <c r="U496">
        <f t="shared" si="44"/>
        <v>0</v>
      </c>
      <c r="V496">
        <f t="shared" si="45"/>
        <v>0</v>
      </c>
    </row>
    <row r="497" spans="1:22" x14ac:dyDescent="0.25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F497">
        <f t="shared" si="43"/>
        <v>0</v>
      </c>
      <c r="G497">
        <f t="shared" si="46"/>
        <v>4</v>
      </c>
      <c r="S497">
        <f t="shared" si="48"/>
        <v>2</v>
      </c>
      <c r="T497" t="str">
        <f t="shared" si="47"/>
        <v>S</v>
      </c>
      <c r="U497">
        <f t="shared" si="44"/>
        <v>0</v>
      </c>
      <c r="V497">
        <f t="shared" si="45"/>
        <v>0</v>
      </c>
    </row>
    <row r="498" spans="1:22" x14ac:dyDescent="0.25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F498">
        <f t="shared" si="43"/>
        <v>0</v>
      </c>
      <c r="G498">
        <f t="shared" si="46"/>
        <v>5</v>
      </c>
      <c r="S498">
        <f t="shared" si="48"/>
        <v>3</v>
      </c>
      <c r="T498" t="str">
        <f t="shared" si="47"/>
        <v>S</v>
      </c>
      <c r="U498">
        <f t="shared" si="44"/>
        <v>0</v>
      </c>
      <c r="V498">
        <f t="shared" si="45"/>
        <v>0</v>
      </c>
    </row>
    <row r="499" spans="1:22" x14ac:dyDescent="0.25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F499">
        <f t="shared" si="43"/>
        <v>0</v>
      </c>
      <c r="G499">
        <f t="shared" si="46"/>
        <v>6</v>
      </c>
      <c r="S499">
        <f t="shared" si="48"/>
        <v>3</v>
      </c>
      <c r="T499" t="str">
        <f t="shared" si="47"/>
        <v>S</v>
      </c>
      <c r="U499">
        <f t="shared" si="44"/>
        <v>0</v>
      </c>
      <c r="V499">
        <f t="shared" si="45"/>
        <v>0</v>
      </c>
    </row>
    <row r="500" spans="1:22" x14ac:dyDescent="0.25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F500">
        <f t="shared" si="43"/>
        <v>0</v>
      </c>
      <c r="G500">
        <f t="shared" si="46"/>
        <v>0</v>
      </c>
      <c r="S500">
        <f t="shared" si="48"/>
        <v>3</v>
      </c>
      <c r="T500" t="str">
        <f t="shared" si="47"/>
        <v>S</v>
      </c>
      <c r="U500">
        <f t="shared" si="44"/>
        <v>0</v>
      </c>
      <c r="V500">
        <f t="shared" si="45"/>
        <v>0</v>
      </c>
    </row>
    <row r="501" spans="1:22" x14ac:dyDescent="0.25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F501">
        <f t="shared" si="43"/>
        <v>0</v>
      </c>
      <c r="G501">
        <f t="shared" si="46"/>
        <v>0</v>
      </c>
      <c r="S501">
        <f t="shared" si="48"/>
        <v>4</v>
      </c>
      <c r="T501" t="str">
        <f t="shared" si="47"/>
        <v>S</v>
      </c>
      <c r="U501">
        <f t="shared" si="44"/>
        <v>0</v>
      </c>
      <c r="V501">
        <f t="shared" si="4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pogoda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IChri</cp:lastModifiedBy>
  <dcterms:created xsi:type="dcterms:W3CDTF">2020-11-18T11:35:03Z</dcterms:created>
  <dcterms:modified xsi:type="dcterms:W3CDTF">2020-11-18T14:57:53Z</dcterms:modified>
</cp:coreProperties>
</file>