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<sst xmlns="http://schemas.openxmlformats.org/spreadsheetml/2006/main" count="165" uniqueCount="22">
  <si>
    <t xml:space="preserve">Dzień</t>
  </si>
  <si>
    <t xml:space="preserve">D. tygodnia</t>
  </si>
  <si>
    <t xml:space="preserve">x</t>
  </si>
  <si>
    <t xml:space="preserve">y</t>
  </si>
  <si>
    <t xml:space="preserve">złoto</t>
  </si>
  <si>
    <t xml:space="preserve">Ekstra złoto</t>
  </si>
  <si>
    <t xml:space="preserve">mile</t>
  </si>
  <si>
    <t xml:space="preserve">Tortuga</t>
  </si>
  <si>
    <t xml:space="preserve">Ferelne dni</t>
  </si>
  <si>
    <t xml:space="preserve">rzeka</t>
  </si>
  <si>
    <t xml:space="preserve">śr.</t>
  </si>
  <si>
    <t xml:space="preserve">Podpunkt 1</t>
  </si>
  <si>
    <t xml:space="preserve">czw.</t>
  </si>
  <si>
    <t xml:space="preserve">Podpunkt 2</t>
  </si>
  <si>
    <t xml:space="preserve">pt.</t>
  </si>
  <si>
    <t xml:space="preserve">Podpunkt 3</t>
  </si>
  <si>
    <t xml:space="preserve">sob.</t>
  </si>
  <si>
    <t xml:space="preserve">Podpunkt 4</t>
  </si>
  <si>
    <t xml:space="preserve">niedz.</t>
  </si>
  <si>
    <t xml:space="preserve">Podpunkt 5</t>
  </si>
  <si>
    <t xml:space="preserve">pon.</t>
  </si>
  <si>
    <t xml:space="preserve">wt.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</si>
</sst>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#,###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33FF99"/>
        <bgColor rgb="FF00FFFF"/>
      </patternFill>
    </fill>
    <fill>
      <patternFill patternType="solid">
        <fgColor rgb="FF6666FF"/>
        <bgColor rgb="FF666699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odległość</c:f>
              <c:strCache>
                <c:ptCount val="1"/>
                <c:pt idx="0">
                  <c:v>odległość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6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Arkusz1!$L$2:$L$151</c:f>
              <c:strCach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strCache>
            </c:strRef>
          </c:cat>
          <c:val>
            <c:numRef>
              <c:f>Arkusz1!$L$2:$L$151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gapWidth val="100"/>
        <c:overlap val="0"/>
        <c:axId val="5762980"/>
        <c:axId val="77457467"/>
      </c:barChart>
      <c:catAx>
        <c:axId val="5762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457467"/>
        <c:crosses val="autoZero"/>
        <c:auto val="1"/>
        <c:lblAlgn val="ctr"/>
        <c:lblOffset val="100"/>
      </c:catAx>
      <c:valAx>
        <c:axId val="774574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6298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37800</xdr:colOff>
      <xdr:row>152</xdr:row>
      <xdr:rowOff>140400</xdr:rowOff>
    </xdr:from>
    <xdr:to>
      <xdr:col>7</xdr:col>
      <xdr:colOff>532800</xdr:colOff>
      <xdr:row>172</xdr:row>
      <xdr:rowOff>125640</xdr:rowOff>
    </xdr:to>
    <xdr:graphicFrame>
      <xdr:nvGraphicFramePr>
        <xdr:cNvPr id="0" name=""/>
        <xdr:cNvGraphicFramePr/>
      </xdr:nvGraphicFramePr>
      <xdr:xfrm>
        <a:off x="915120" y="24849360"/>
        <a:ext cx="57603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2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A154" activeCellId="0" sqref="A154"/>
    </sheetView>
  </sheetViews>
  <sheetFormatPr defaultRowHeight="12.8"/>
  <cols>
    <col collapsed="false" hidden="false" max="1025" min="1" style="0" width="12.4387755102041"/>
  </cols>
  <sheetData>
    <row r="1" customFormat="false" ht="12.8" hidden="false" customHeight="false" outlineLevel="0" collapsed="false">
      <c r="B1" s="1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n">
        <v>0</v>
      </c>
      <c r="J1" s="0" t="s">
        <v>7</v>
      </c>
      <c r="K1" s="0" t="s">
        <v>8</v>
      </c>
      <c r="L1" s="0" t="s">
        <v>9</v>
      </c>
    </row>
    <row r="2" customFormat="false" ht="12.8" hidden="false" customHeight="false" outlineLevel="0" collapsed="false">
      <c r="A2" s="0" t="n">
        <v>1</v>
      </c>
      <c r="B2" s="1" t="n">
        <v>1005</v>
      </c>
      <c r="C2" s="0" t="s">
        <v>10</v>
      </c>
      <c r="D2" s="0" t="n">
        <v>8</v>
      </c>
      <c r="E2" s="0" t="n">
        <v>10</v>
      </c>
      <c r="F2" s="0" t="n">
        <f aca="false">ROUNDUP(LOG10(D2+1),0) + G2</f>
        <v>1</v>
      </c>
      <c r="G2" s="0" t="n">
        <f aca="false">IF(DAY(B2) = 3, 2, 0)</f>
        <v>0</v>
      </c>
      <c r="H2" s="0" t="n">
        <f aca="false">D2+E2+F2</f>
        <v>19</v>
      </c>
      <c r="I2" s="0" t="n">
        <f aca="false">I1+F2-J2</f>
        <v>1</v>
      </c>
      <c r="J2" s="0" t="n">
        <f aca="false">IF(C2="sob.", ROUNDDOWN(SUM(F$2:F2),0), 0)</f>
        <v>0</v>
      </c>
      <c r="K2" s="0" t="n">
        <f aca="false">IF(F2&gt;=4, F2, 0)</f>
        <v>0</v>
      </c>
      <c r="L2" s="0" t="n">
        <f aca="false">ABS(D2-E2)</f>
        <v>2</v>
      </c>
      <c r="M2" s="2" t="s">
        <v>11</v>
      </c>
    </row>
    <row r="3" customFormat="false" ht="12.8" hidden="false" customHeight="false" outlineLevel="0" collapsed="false">
      <c r="A3" s="0" t="n">
        <v>2</v>
      </c>
      <c r="B3" s="1" t="n">
        <v>1006</v>
      </c>
      <c r="C3" s="0" t="s">
        <v>12</v>
      </c>
      <c r="D3" s="0" t="n">
        <f aca="false">D2+8</f>
        <v>16</v>
      </c>
      <c r="E3" s="0" t="n">
        <f aca="false">E2+11-F3</f>
        <v>19</v>
      </c>
      <c r="F3" s="0" t="n">
        <f aca="false">ROUNDUP(LOG10(D3+1),0) + G3</f>
        <v>2</v>
      </c>
      <c r="G3" s="0" t="n">
        <f aca="false">IF(DAY(B3) = 3, 2, 0)</f>
        <v>0</v>
      </c>
      <c r="H3" s="0" t="n">
        <f aca="false">D3+E3+F3</f>
        <v>37</v>
      </c>
      <c r="I3" s="0" t="n">
        <f aca="false">I2+F3-J3</f>
        <v>3</v>
      </c>
      <c r="J3" s="0" t="n">
        <f aca="false">IF(C3="sob.", ROUNDDOWN(SUM(F$2:F3),0), 0)</f>
        <v>0</v>
      </c>
      <c r="K3" s="0" t="n">
        <f aca="false">IF(F3&gt;=4, F3, 0)</f>
        <v>0</v>
      </c>
      <c r="L3" s="0" t="n">
        <f aca="false">ABS(D3-E3)</f>
        <v>3</v>
      </c>
      <c r="M3" s="3" t="s">
        <v>13</v>
      </c>
    </row>
    <row r="4" customFormat="false" ht="12.8" hidden="false" customHeight="false" outlineLevel="0" collapsed="false">
      <c r="A4" s="0" t="n">
        <v>3</v>
      </c>
      <c r="B4" s="1" t="n">
        <v>1007</v>
      </c>
      <c r="C4" s="0" t="s">
        <v>14</v>
      </c>
      <c r="D4" s="0" t="n">
        <f aca="false">D3+8</f>
        <v>24</v>
      </c>
      <c r="E4" s="0" t="n">
        <f aca="false">E3+11-F4</f>
        <v>26</v>
      </c>
      <c r="F4" s="0" t="n">
        <f aca="false">ROUNDUP(LOG10(D4+1),0) + G4</f>
        <v>4</v>
      </c>
      <c r="G4" s="0" t="n">
        <f aca="false">IF(DAY(B4) = 3, 2, 0)</f>
        <v>2</v>
      </c>
      <c r="H4" s="0" t="n">
        <f aca="false">D4+E4+F4</f>
        <v>54</v>
      </c>
      <c r="I4" s="0" t="n">
        <f aca="false">I3+F4-J4</f>
        <v>7</v>
      </c>
      <c r="J4" s="0" t="n">
        <f aca="false">IF(C4="sob.", ROUNDDOWN(SUM(F$2:F4),0), 0)</f>
        <v>0</v>
      </c>
      <c r="K4" s="0" t="n">
        <f aca="false">IF(F4&gt;=4, F4, 0)</f>
        <v>4</v>
      </c>
      <c r="L4" s="0" t="n">
        <f aca="false">ABS(D4-E4)</f>
        <v>2</v>
      </c>
      <c r="M4" s="4" t="s">
        <v>15</v>
      </c>
    </row>
    <row r="5" customFormat="false" ht="12.8" hidden="false" customHeight="false" outlineLevel="0" collapsed="false">
      <c r="A5" s="0" t="n">
        <v>4</v>
      </c>
      <c r="B5" s="1" t="n">
        <v>1008</v>
      </c>
      <c r="C5" s="0" t="s">
        <v>16</v>
      </c>
      <c r="D5" s="0" t="n">
        <f aca="false">D4+8</f>
        <v>32</v>
      </c>
      <c r="E5" s="0" t="n">
        <f aca="false">E4+11-F5</f>
        <v>35</v>
      </c>
      <c r="F5" s="0" t="n">
        <f aca="false">ROUNDUP(LOG10(D5+1),0) + G5</f>
        <v>2</v>
      </c>
      <c r="G5" s="0" t="n">
        <f aca="false">IF(DAY(B5) = 3, 2, 0)</f>
        <v>0</v>
      </c>
      <c r="H5" s="0" t="n">
        <f aca="false">D5+E5+F5</f>
        <v>69</v>
      </c>
      <c r="I5" s="0" t="n">
        <f aca="false">I4+F5-J4</f>
        <v>9</v>
      </c>
      <c r="J5" s="0" t="n">
        <f aca="false">IF(C5="sob.",ROUNDDOWN(I5/10,0),0)</f>
        <v>0</v>
      </c>
      <c r="K5" s="0" t="n">
        <f aca="false">IF(F5&gt;=4, F5, 0)</f>
        <v>0</v>
      </c>
      <c r="L5" s="0" t="n">
        <f aca="false">ABS(D5-E5)</f>
        <v>3</v>
      </c>
      <c r="M5" s="5" t="s">
        <v>17</v>
      </c>
    </row>
    <row r="6" customFormat="false" ht="12.8" hidden="false" customHeight="false" outlineLevel="0" collapsed="false">
      <c r="A6" s="0" t="n">
        <v>5</v>
      </c>
      <c r="B6" s="1" t="n">
        <v>1009</v>
      </c>
      <c r="C6" s="0" t="s">
        <v>18</v>
      </c>
      <c r="D6" s="0" t="n">
        <f aca="false">D5+8</f>
        <v>40</v>
      </c>
      <c r="E6" s="0" t="n">
        <f aca="false">E5+11-F6</f>
        <v>44</v>
      </c>
      <c r="F6" s="0" t="n">
        <f aca="false">ROUNDUP(LOG10(D6+1),0) + G6</f>
        <v>2</v>
      </c>
      <c r="G6" s="0" t="n">
        <f aca="false">IF(DAY(B6) = 3, 2, 0)</f>
        <v>0</v>
      </c>
      <c r="H6" s="0" t="n">
        <f aca="false">D6+E6+F6</f>
        <v>86</v>
      </c>
      <c r="I6" s="0" t="n">
        <f aca="false">I5+F6-J5</f>
        <v>11</v>
      </c>
      <c r="J6" s="0" t="n">
        <f aca="false">IF(C6="sob.",ROUNDDOWN(I6/10,0),0)</f>
        <v>0</v>
      </c>
      <c r="K6" s="0" t="n">
        <f aca="false">IF(F6&gt;=4, F6, 0)</f>
        <v>0</v>
      </c>
      <c r="L6" s="0" t="n">
        <f aca="false">ABS(D6-E6)</f>
        <v>4</v>
      </c>
      <c r="M6" s="6" t="s">
        <v>19</v>
      </c>
    </row>
    <row r="7" customFormat="false" ht="12.8" hidden="false" customHeight="false" outlineLevel="0" collapsed="false">
      <c r="A7" s="0" t="n">
        <v>6</v>
      </c>
      <c r="B7" s="1" t="n">
        <v>1010</v>
      </c>
      <c r="C7" s="0" t="s">
        <v>20</v>
      </c>
      <c r="D7" s="0" t="n">
        <f aca="false">D6+8</f>
        <v>48</v>
      </c>
      <c r="E7" s="0" t="n">
        <f aca="false">E6+11-F7</f>
        <v>53</v>
      </c>
      <c r="F7" s="0" t="n">
        <f aca="false">ROUNDUP(LOG10(D7+1),0) + G7</f>
        <v>2</v>
      </c>
      <c r="G7" s="0" t="n">
        <f aca="false">IF(DAY(B7) = 3, 2, 0)</f>
        <v>0</v>
      </c>
      <c r="H7" s="0" t="n">
        <f aca="false">D7+E7+F7</f>
        <v>103</v>
      </c>
      <c r="I7" s="0" t="n">
        <f aca="false">I6+F7-J6</f>
        <v>13</v>
      </c>
      <c r="J7" s="0" t="n">
        <f aca="false">IF(C7="sob.",ROUNDDOWN(I7/10,0),0)</f>
        <v>0</v>
      </c>
      <c r="K7" s="0" t="n">
        <f aca="false">IF(F7&gt;=4, F7, 0)</f>
        <v>0</v>
      </c>
      <c r="L7" s="0" t="n">
        <f aca="false">ABS(D7-E7)</f>
        <v>5</v>
      </c>
    </row>
    <row r="8" customFormat="false" ht="12.8" hidden="false" customHeight="false" outlineLevel="0" collapsed="false">
      <c r="A8" s="0" t="n">
        <v>7</v>
      </c>
      <c r="B8" s="1" t="n">
        <v>1011</v>
      </c>
      <c r="C8" s="0" t="s">
        <v>21</v>
      </c>
      <c r="D8" s="0" t="n">
        <f aca="false">D7+8</f>
        <v>56</v>
      </c>
      <c r="E8" s="0" t="n">
        <f aca="false">E7+11-F8</f>
        <v>62</v>
      </c>
      <c r="F8" s="0" t="n">
        <f aca="false">ROUNDUP(LOG10(D8+1),0) + G8</f>
        <v>2</v>
      </c>
      <c r="G8" s="0" t="n">
        <f aca="false">IF(DAY(B8) = 3, 2, 0)</f>
        <v>0</v>
      </c>
      <c r="H8" s="0" t="n">
        <f aca="false">D8+E8+F8</f>
        <v>120</v>
      </c>
      <c r="I8" s="0" t="n">
        <f aca="false">I7+F8-J7</f>
        <v>15</v>
      </c>
      <c r="J8" s="0" t="n">
        <f aca="false">IF(C8="sob.",ROUNDDOWN(I8/10,0),0)</f>
        <v>0</v>
      </c>
      <c r="K8" s="0" t="n">
        <f aca="false">IF(F8&gt;=4, F8, 0)</f>
        <v>0</v>
      </c>
      <c r="L8" s="0" t="n">
        <f aca="false">ABS(D8-E8)</f>
        <v>6</v>
      </c>
    </row>
    <row r="9" customFormat="false" ht="12.8" hidden="false" customHeight="false" outlineLevel="0" collapsed="false">
      <c r="A9" s="0" t="n">
        <v>8</v>
      </c>
      <c r="B9" s="1" t="n">
        <v>1012</v>
      </c>
      <c r="C9" s="0" t="s">
        <v>10</v>
      </c>
      <c r="D9" s="0" t="n">
        <f aca="false">D8+8</f>
        <v>64</v>
      </c>
      <c r="E9" s="0" t="n">
        <f aca="false">E8+11-F9</f>
        <v>71</v>
      </c>
      <c r="F9" s="0" t="n">
        <f aca="false">ROUNDUP(LOG10(D9+1),0) + G9</f>
        <v>2</v>
      </c>
      <c r="G9" s="0" t="n">
        <f aca="false">IF(DAY(B9) = 3, 2, 0)</f>
        <v>0</v>
      </c>
      <c r="H9" s="0" t="n">
        <f aca="false">D9+E9+F9</f>
        <v>137</v>
      </c>
      <c r="I9" s="0" t="n">
        <f aca="false">I8+F9-J8</f>
        <v>17</v>
      </c>
      <c r="J9" s="0" t="n">
        <f aca="false">IF(C9="sob.",ROUNDDOWN(I9/10,0),0)</f>
        <v>0</v>
      </c>
      <c r="K9" s="0" t="n">
        <f aca="false">IF(F9&gt;=4, F9, 0)</f>
        <v>0</v>
      </c>
      <c r="L9" s="0" t="n">
        <f aca="false">ABS(D9-E9)</f>
        <v>7</v>
      </c>
    </row>
    <row r="10" customFormat="false" ht="12.8" hidden="false" customHeight="false" outlineLevel="0" collapsed="false">
      <c r="A10" s="0" t="n">
        <v>9</v>
      </c>
      <c r="B10" s="1" t="n">
        <v>1013</v>
      </c>
      <c r="C10" s="0" t="s">
        <v>12</v>
      </c>
      <c r="D10" s="0" t="n">
        <f aca="false">D9+8</f>
        <v>72</v>
      </c>
      <c r="E10" s="0" t="n">
        <f aca="false">E9+11-F10</f>
        <v>80</v>
      </c>
      <c r="F10" s="0" t="n">
        <f aca="false">ROUNDUP(LOG10(D10+1),0) + G10</f>
        <v>2</v>
      </c>
      <c r="G10" s="0" t="n">
        <f aca="false">IF(DAY(B10) = 3, 2, 0)</f>
        <v>0</v>
      </c>
      <c r="H10" s="0" t="n">
        <f aca="false">D10+E10+F10</f>
        <v>154</v>
      </c>
      <c r="I10" s="0" t="n">
        <f aca="false">I9+F10-J9</f>
        <v>19</v>
      </c>
      <c r="J10" s="0" t="n">
        <f aca="false">IF(C10="sob.",ROUNDDOWN(I10/10,0),0)</f>
        <v>0</v>
      </c>
      <c r="K10" s="0" t="n">
        <f aca="false">IF(F10&gt;=4, F10, 0)</f>
        <v>0</v>
      </c>
      <c r="L10" s="0" t="n">
        <f aca="false">ABS(D10-E10)</f>
        <v>8</v>
      </c>
    </row>
    <row r="11" customFormat="false" ht="12.8" hidden="false" customHeight="false" outlineLevel="0" collapsed="false">
      <c r="A11" s="0" t="n">
        <v>10</v>
      </c>
      <c r="B11" s="1" t="n">
        <v>1014</v>
      </c>
      <c r="C11" s="0" t="s">
        <v>14</v>
      </c>
      <c r="D11" s="0" t="n">
        <f aca="false">D10+8</f>
        <v>80</v>
      </c>
      <c r="E11" s="0" t="n">
        <f aca="false">E10+11-F11</f>
        <v>89</v>
      </c>
      <c r="F11" s="0" t="n">
        <f aca="false">ROUNDUP(LOG10(D11+1),0) + G11</f>
        <v>2</v>
      </c>
      <c r="G11" s="0" t="n">
        <f aca="false">IF(DAY(B11) = 3, 2, 0)</f>
        <v>0</v>
      </c>
      <c r="H11" s="0" t="n">
        <f aca="false">D11+E11+F11</f>
        <v>171</v>
      </c>
      <c r="I11" s="0" t="n">
        <f aca="false">I10+F11-J10</f>
        <v>21</v>
      </c>
      <c r="J11" s="0" t="n">
        <f aca="false">IF(C11="sob.",ROUNDDOWN(I11/10,0),0)</f>
        <v>0</v>
      </c>
      <c r="K11" s="0" t="n">
        <f aca="false">IF(F11&gt;=4, F11, 0)</f>
        <v>0</v>
      </c>
      <c r="L11" s="0" t="n">
        <f aca="false">ABS(D11-E11)</f>
        <v>9</v>
      </c>
    </row>
    <row r="12" customFormat="false" ht="12.8" hidden="false" customHeight="false" outlineLevel="0" collapsed="false">
      <c r="A12" s="0" t="n">
        <v>11</v>
      </c>
      <c r="B12" s="1" t="n">
        <v>1015</v>
      </c>
      <c r="C12" s="0" t="s">
        <v>16</v>
      </c>
      <c r="D12" s="0" t="n">
        <f aca="false">D11+8</f>
        <v>88</v>
      </c>
      <c r="E12" s="0" t="n">
        <f aca="false">E11+11-F12</f>
        <v>98</v>
      </c>
      <c r="F12" s="0" t="n">
        <f aca="false">ROUNDUP(LOG10(D12+1),0) + G12</f>
        <v>2</v>
      </c>
      <c r="G12" s="0" t="n">
        <f aca="false">IF(DAY(B12) = 3, 2, 0)</f>
        <v>0</v>
      </c>
      <c r="H12" s="0" t="n">
        <f aca="false">D12+E12+F12</f>
        <v>188</v>
      </c>
      <c r="I12" s="0" t="n">
        <f aca="false">I11+F12-J11</f>
        <v>23</v>
      </c>
      <c r="J12" s="0" t="n">
        <f aca="false">IF(C12="sob.",ROUNDDOWN(I12/10,0),0)</f>
        <v>2</v>
      </c>
      <c r="K12" s="0" t="n">
        <f aca="false">IF(F12&gt;=4, F12, 0)</f>
        <v>0</v>
      </c>
      <c r="L12" s="0" t="n">
        <f aca="false">ABS(D12-E12)</f>
        <v>10</v>
      </c>
    </row>
    <row r="13" customFormat="false" ht="12.8" hidden="false" customHeight="false" outlineLevel="0" collapsed="false">
      <c r="A13" s="0" t="n">
        <v>12</v>
      </c>
      <c r="B13" s="1" t="n">
        <v>1016</v>
      </c>
      <c r="C13" s="0" t="s">
        <v>18</v>
      </c>
      <c r="D13" s="0" t="n">
        <f aca="false">D12+8</f>
        <v>96</v>
      </c>
      <c r="E13" s="0" t="n">
        <f aca="false">E12+11-F13</f>
        <v>107</v>
      </c>
      <c r="F13" s="0" t="n">
        <f aca="false">ROUNDUP(LOG10(D13+1),0) + G13</f>
        <v>2</v>
      </c>
      <c r="G13" s="0" t="n">
        <f aca="false">IF(DAY(B13) = 3, 2, 0)</f>
        <v>0</v>
      </c>
      <c r="H13" s="0" t="n">
        <f aca="false">D13+E13+F13</f>
        <v>205</v>
      </c>
      <c r="I13" s="0" t="n">
        <f aca="false">I12+F13-J12</f>
        <v>23</v>
      </c>
      <c r="J13" s="0" t="n">
        <f aca="false">IF(C13="sob.",ROUNDDOWN(I13/10,0),0)</f>
        <v>0</v>
      </c>
      <c r="K13" s="0" t="n">
        <f aca="false">IF(F13&gt;=4, F13, 0)</f>
        <v>0</v>
      </c>
      <c r="L13" s="0" t="n">
        <f aca="false">ABS(D13-E13)</f>
        <v>11</v>
      </c>
    </row>
    <row r="14" customFormat="false" ht="12.8" hidden="false" customHeight="false" outlineLevel="0" collapsed="false">
      <c r="A14" s="0" t="n">
        <v>13</v>
      </c>
      <c r="B14" s="1" t="n">
        <v>1017</v>
      </c>
      <c r="C14" s="0" t="s">
        <v>20</v>
      </c>
      <c r="D14" s="0" t="n">
        <f aca="false">D13+8</f>
        <v>104</v>
      </c>
      <c r="E14" s="0" t="n">
        <f aca="false">E13+11-F14</f>
        <v>115</v>
      </c>
      <c r="F14" s="0" t="n">
        <f aca="false">ROUNDUP(LOG10(D14+1),0) + G14</f>
        <v>3</v>
      </c>
      <c r="G14" s="0" t="n">
        <f aca="false">IF(DAY(B14) = 3, 2, 0)</f>
        <v>0</v>
      </c>
      <c r="H14" s="0" t="n">
        <f aca="false">D14+E14+F14</f>
        <v>222</v>
      </c>
      <c r="I14" s="0" t="n">
        <f aca="false">I13+F14-J13</f>
        <v>26</v>
      </c>
      <c r="J14" s="0" t="n">
        <f aca="false">IF(C14="sob.",ROUNDDOWN(I14/10,0),0)</f>
        <v>0</v>
      </c>
      <c r="K14" s="0" t="n">
        <f aca="false">IF(F14&gt;=4, F14, 0)</f>
        <v>0</v>
      </c>
      <c r="L14" s="0" t="n">
        <f aca="false">ABS(D14-E14)</f>
        <v>11</v>
      </c>
    </row>
    <row r="15" customFormat="false" ht="12.8" hidden="false" customHeight="false" outlineLevel="0" collapsed="false">
      <c r="A15" s="0" t="n">
        <v>14</v>
      </c>
      <c r="B15" s="1" t="n">
        <v>1018</v>
      </c>
      <c r="C15" s="0" t="s">
        <v>21</v>
      </c>
      <c r="D15" s="0" t="n">
        <f aca="false">D14+8</f>
        <v>112</v>
      </c>
      <c r="E15" s="0" t="n">
        <f aca="false">E14+11-F15</f>
        <v>123</v>
      </c>
      <c r="F15" s="0" t="n">
        <f aca="false">ROUNDUP(LOG10(D15+1),0) + G15</f>
        <v>3</v>
      </c>
      <c r="G15" s="0" t="n">
        <f aca="false">IF(DAY(B15) = 3, 2, 0)</f>
        <v>0</v>
      </c>
      <c r="H15" s="0" t="n">
        <f aca="false">D15+E15+F15</f>
        <v>238</v>
      </c>
      <c r="I15" s="0" t="n">
        <f aca="false">I14+F15-J14</f>
        <v>29</v>
      </c>
      <c r="J15" s="0" t="n">
        <f aca="false">IF(C15="sob.",ROUNDDOWN(I15/10,0),0)</f>
        <v>0</v>
      </c>
      <c r="K15" s="0" t="n">
        <f aca="false">IF(F15&gt;=4, F15, 0)</f>
        <v>0</v>
      </c>
      <c r="L15" s="0" t="n">
        <f aca="false">ABS(D15-E15)</f>
        <v>11</v>
      </c>
    </row>
    <row r="16" customFormat="false" ht="12.8" hidden="false" customHeight="false" outlineLevel="0" collapsed="false">
      <c r="A16" s="0" t="n">
        <v>15</v>
      </c>
      <c r="B16" s="1" t="n">
        <v>1019</v>
      </c>
      <c r="C16" s="0" t="s">
        <v>10</v>
      </c>
      <c r="D16" s="0" t="n">
        <f aca="false">D15+8</f>
        <v>120</v>
      </c>
      <c r="E16" s="0" t="n">
        <f aca="false">E15+11-F16</f>
        <v>131</v>
      </c>
      <c r="F16" s="0" t="n">
        <f aca="false">ROUNDUP(LOG10(D16+1),0) + G16</f>
        <v>3</v>
      </c>
      <c r="G16" s="0" t="n">
        <f aca="false">IF(DAY(B16) = 3, 2, 0)</f>
        <v>0</v>
      </c>
      <c r="H16" s="0" t="n">
        <f aca="false">D16+E16+F16</f>
        <v>254</v>
      </c>
      <c r="I16" s="0" t="n">
        <f aca="false">I15+F16-J15</f>
        <v>32</v>
      </c>
      <c r="J16" s="0" t="n">
        <f aca="false">IF(C16="sob.",ROUNDDOWN(I16/10,0),0)</f>
        <v>0</v>
      </c>
      <c r="K16" s="0" t="n">
        <f aca="false">IF(F16&gt;=4, F16, 0)</f>
        <v>0</v>
      </c>
      <c r="L16" s="0" t="n">
        <f aca="false">ABS(D16-E16)</f>
        <v>11</v>
      </c>
    </row>
    <row r="17" customFormat="false" ht="12.8" hidden="false" customHeight="false" outlineLevel="0" collapsed="false">
      <c r="A17" s="0" t="n">
        <v>16</v>
      </c>
      <c r="B17" s="1" t="n">
        <v>1020</v>
      </c>
      <c r="C17" s="0" t="s">
        <v>12</v>
      </c>
      <c r="D17" s="0" t="n">
        <f aca="false">D16+8</f>
        <v>128</v>
      </c>
      <c r="E17" s="0" t="n">
        <f aca="false">E16+11-F17</f>
        <v>139</v>
      </c>
      <c r="F17" s="0" t="n">
        <f aca="false">ROUNDUP(LOG10(D17+1),0) + G17</f>
        <v>3</v>
      </c>
      <c r="G17" s="0" t="n">
        <f aca="false">IF(DAY(B17) = 3, 2, 0)</f>
        <v>0</v>
      </c>
      <c r="H17" s="0" t="n">
        <f aca="false">D17+E17+F17</f>
        <v>270</v>
      </c>
      <c r="I17" s="0" t="n">
        <f aca="false">I16+F17-J16</f>
        <v>35</v>
      </c>
      <c r="J17" s="0" t="n">
        <f aca="false">IF(C17="sob.",ROUNDDOWN(I17/10,0),0)</f>
        <v>0</v>
      </c>
      <c r="K17" s="0" t="n">
        <f aca="false">IF(F17&gt;=4, F17, 0)</f>
        <v>0</v>
      </c>
      <c r="L17" s="0" t="n">
        <f aca="false">ABS(D17-E17)</f>
        <v>11</v>
      </c>
    </row>
    <row r="18" customFormat="false" ht="12.8" hidden="false" customHeight="false" outlineLevel="0" collapsed="false">
      <c r="A18" s="0" t="n">
        <v>17</v>
      </c>
      <c r="B18" s="1" t="n">
        <v>1021</v>
      </c>
      <c r="C18" s="0" t="s">
        <v>14</v>
      </c>
      <c r="D18" s="0" t="n">
        <f aca="false">D17+8</f>
        <v>136</v>
      </c>
      <c r="E18" s="0" t="n">
        <f aca="false">E17+11-F18</f>
        <v>147</v>
      </c>
      <c r="F18" s="0" t="n">
        <f aca="false">ROUNDUP(LOG10(D18+1),0) + G18</f>
        <v>3</v>
      </c>
      <c r="G18" s="0" t="n">
        <f aca="false">IF(DAY(B18) = 3, 2, 0)</f>
        <v>0</v>
      </c>
      <c r="H18" s="0" t="n">
        <f aca="false">D18+E18+F18</f>
        <v>286</v>
      </c>
      <c r="I18" s="0" t="n">
        <f aca="false">I17+F18-J17</f>
        <v>38</v>
      </c>
      <c r="J18" s="0" t="n">
        <f aca="false">IF(C18="sob.",ROUNDDOWN(I18/10,0),0)</f>
        <v>0</v>
      </c>
      <c r="K18" s="0" t="n">
        <f aca="false">IF(F18&gt;=4, F18, 0)</f>
        <v>0</v>
      </c>
      <c r="L18" s="0" t="n">
        <f aca="false">ABS(D18-E18)</f>
        <v>11</v>
      </c>
    </row>
    <row r="19" customFormat="false" ht="12.8" hidden="false" customHeight="false" outlineLevel="0" collapsed="false">
      <c r="A19" s="0" t="n">
        <v>18</v>
      </c>
      <c r="B19" s="1" t="n">
        <v>1022</v>
      </c>
      <c r="C19" s="0" t="s">
        <v>16</v>
      </c>
      <c r="D19" s="0" t="n">
        <f aca="false">D18+8</f>
        <v>144</v>
      </c>
      <c r="E19" s="0" t="n">
        <f aca="false">E18+11-F19</f>
        <v>155</v>
      </c>
      <c r="F19" s="0" t="n">
        <f aca="false">ROUNDUP(LOG10(D19+1),0) + G19</f>
        <v>3</v>
      </c>
      <c r="G19" s="0" t="n">
        <f aca="false">IF(DAY(B19) = 3, 2, 0)</f>
        <v>0</v>
      </c>
      <c r="H19" s="0" t="n">
        <f aca="false">D19+E19+F19</f>
        <v>302</v>
      </c>
      <c r="I19" s="0" t="n">
        <f aca="false">I18+F19-J18</f>
        <v>41</v>
      </c>
      <c r="J19" s="0" t="n">
        <f aca="false">IF(C19="sob.",ROUNDDOWN(I19/10,0),0)</f>
        <v>4</v>
      </c>
      <c r="K19" s="0" t="n">
        <f aca="false">IF(F19&gt;=4, F19, 0)</f>
        <v>0</v>
      </c>
      <c r="L19" s="0" t="n">
        <f aca="false">ABS(D19-E19)</f>
        <v>11</v>
      </c>
    </row>
    <row r="20" customFormat="false" ht="12.8" hidden="false" customHeight="false" outlineLevel="0" collapsed="false">
      <c r="A20" s="0" t="n">
        <v>19</v>
      </c>
      <c r="B20" s="1" t="n">
        <v>1023</v>
      </c>
      <c r="C20" s="0" t="s">
        <v>18</v>
      </c>
      <c r="D20" s="0" t="n">
        <f aca="false">D19+8</f>
        <v>152</v>
      </c>
      <c r="E20" s="0" t="n">
        <f aca="false">E19+11-F20</f>
        <v>163</v>
      </c>
      <c r="F20" s="0" t="n">
        <f aca="false">ROUNDUP(LOG10(D20+1),0) + G20</f>
        <v>3</v>
      </c>
      <c r="G20" s="0" t="n">
        <f aca="false">IF(DAY(B20) = 3, 2, 0)</f>
        <v>0</v>
      </c>
      <c r="H20" s="0" t="n">
        <f aca="false">D20+E20+F20</f>
        <v>318</v>
      </c>
      <c r="I20" s="0" t="n">
        <f aca="false">I19+F20-J19</f>
        <v>40</v>
      </c>
      <c r="J20" s="0" t="n">
        <f aca="false">IF(C20="sob.",ROUNDDOWN(I20/10,0),0)</f>
        <v>0</v>
      </c>
      <c r="K20" s="0" t="n">
        <f aca="false">IF(F20&gt;=4, F20, 0)</f>
        <v>0</v>
      </c>
      <c r="L20" s="0" t="n">
        <f aca="false">ABS(D20-E20)</f>
        <v>11</v>
      </c>
    </row>
    <row r="21" customFormat="false" ht="12.8" hidden="false" customHeight="false" outlineLevel="0" collapsed="false">
      <c r="A21" s="0" t="n">
        <v>20</v>
      </c>
      <c r="B21" s="1" t="n">
        <v>1024</v>
      </c>
      <c r="C21" s="0" t="s">
        <v>20</v>
      </c>
      <c r="D21" s="0" t="n">
        <f aca="false">D20+8</f>
        <v>160</v>
      </c>
      <c r="E21" s="0" t="n">
        <f aca="false">E20+11-F21</f>
        <v>171</v>
      </c>
      <c r="F21" s="0" t="n">
        <f aca="false">ROUNDUP(LOG10(D21+1),0) + G21</f>
        <v>3</v>
      </c>
      <c r="G21" s="0" t="n">
        <f aca="false">IF(DAY(B21) = 3, 2, 0)</f>
        <v>0</v>
      </c>
      <c r="H21" s="0" t="n">
        <f aca="false">D21+E21+F21</f>
        <v>334</v>
      </c>
      <c r="I21" s="0" t="n">
        <f aca="false">I20+F21-J20</f>
        <v>43</v>
      </c>
      <c r="J21" s="0" t="n">
        <f aca="false">IF(C21="sob.",ROUNDDOWN(I21/10,0),0)</f>
        <v>0</v>
      </c>
      <c r="K21" s="0" t="n">
        <f aca="false">IF(F21&gt;=4, F21, 0)</f>
        <v>0</v>
      </c>
      <c r="L21" s="0" t="n">
        <f aca="false">ABS(D21-E21)</f>
        <v>11</v>
      </c>
    </row>
    <row r="22" customFormat="false" ht="12.8" hidden="false" customHeight="false" outlineLevel="0" collapsed="false">
      <c r="A22" s="0" t="n">
        <v>21</v>
      </c>
      <c r="B22" s="1" t="n">
        <v>1025</v>
      </c>
      <c r="C22" s="0" t="s">
        <v>21</v>
      </c>
      <c r="D22" s="0" t="n">
        <f aca="false">D21+8</f>
        <v>168</v>
      </c>
      <c r="E22" s="0" t="n">
        <f aca="false">E21+11-F22</f>
        <v>179</v>
      </c>
      <c r="F22" s="0" t="n">
        <f aca="false">ROUNDUP(LOG10(D22+1),0) + G22</f>
        <v>3</v>
      </c>
      <c r="G22" s="0" t="n">
        <f aca="false">IF(DAY(B22) = 3, 2, 0)</f>
        <v>0</v>
      </c>
      <c r="H22" s="0" t="n">
        <f aca="false">D22+E22+F22</f>
        <v>350</v>
      </c>
      <c r="I22" s="0" t="n">
        <f aca="false">I21+F22-J21</f>
        <v>46</v>
      </c>
      <c r="J22" s="0" t="n">
        <f aca="false">IF(C22="sob.",ROUNDDOWN(I22/10,0),0)</f>
        <v>0</v>
      </c>
      <c r="K22" s="0" t="n">
        <f aca="false">IF(F22&gt;=4, F22, 0)</f>
        <v>0</v>
      </c>
      <c r="L22" s="0" t="n">
        <f aca="false">ABS(D22-E22)</f>
        <v>11</v>
      </c>
    </row>
    <row r="23" customFormat="false" ht="12.8" hidden="false" customHeight="false" outlineLevel="0" collapsed="false">
      <c r="A23" s="0" t="n">
        <v>22</v>
      </c>
      <c r="B23" s="1" t="n">
        <v>1026</v>
      </c>
      <c r="C23" s="0" t="s">
        <v>10</v>
      </c>
      <c r="D23" s="0" t="n">
        <f aca="false">D22+8</f>
        <v>176</v>
      </c>
      <c r="E23" s="0" t="n">
        <f aca="false">E22+11-F23</f>
        <v>187</v>
      </c>
      <c r="F23" s="0" t="n">
        <f aca="false">ROUNDUP(LOG10(D23+1),0) + G23</f>
        <v>3</v>
      </c>
      <c r="G23" s="0" t="n">
        <f aca="false">IF(DAY(B23) = 3, 2, 0)</f>
        <v>0</v>
      </c>
      <c r="H23" s="0" t="n">
        <f aca="false">D23+E23+F23</f>
        <v>366</v>
      </c>
      <c r="I23" s="0" t="n">
        <f aca="false">I22+F23-J22</f>
        <v>49</v>
      </c>
      <c r="J23" s="0" t="n">
        <f aca="false">IF(C23="sob.",ROUNDDOWN(I23/10,0),0)</f>
        <v>0</v>
      </c>
      <c r="K23" s="0" t="n">
        <f aca="false">IF(F23&gt;=4, F23, 0)</f>
        <v>0</v>
      </c>
      <c r="L23" s="0" t="n">
        <f aca="false">ABS(D23-E23)</f>
        <v>11</v>
      </c>
    </row>
    <row r="24" customFormat="false" ht="12.8" hidden="false" customHeight="false" outlineLevel="0" collapsed="false">
      <c r="A24" s="0" t="n">
        <v>23</v>
      </c>
      <c r="B24" s="1" t="n">
        <v>1027</v>
      </c>
      <c r="C24" s="0" t="s">
        <v>12</v>
      </c>
      <c r="D24" s="0" t="n">
        <f aca="false">D23+8</f>
        <v>184</v>
      </c>
      <c r="E24" s="0" t="n">
        <f aca="false">E23+11-F24</f>
        <v>195</v>
      </c>
      <c r="F24" s="0" t="n">
        <f aca="false">ROUNDUP(LOG10(D24+1),0) + G24</f>
        <v>3</v>
      </c>
      <c r="G24" s="0" t="n">
        <f aca="false">IF(DAY(B24) = 3, 2, 0)</f>
        <v>0</v>
      </c>
      <c r="H24" s="0" t="n">
        <f aca="false">D24+E24+F24</f>
        <v>382</v>
      </c>
      <c r="I24" s="0" t="n">
        <f aca="false">I23+F24-J23</f>
        <v>52</v>
      </c>
      <c r="J24" s="0" t="n">
        <f aca="false">IF(C24="sob.",ROUNDDOWN(I24/10,0),0)</f>
        <v>0</v>
      </c>
      <c r="K24" s="0" t="n">
        <f aca="false">IF(F24&gt;=4, F24, 0)</f>
        <v>0</v>
      </c>
      <c r="L24" s="0" t="n">
        <f aca="false">ABS(D24-E24)</f>
        <v>11</v>
      </c>
    </row>
    <row r="25" customFormat="false" ht="12.8" hidden="false" customHeight="false" outlineLevel="0" collapsed="false">
      <c r="A25" s="0" t="n">
        <v>24</v>
      </c>
      <c r="B25" s="1" t="n">
        <v>1028</v>
      </c>
      <c r="C25" s="0" t="s">
        <v>14</v>
      </c>
      <c r="D25" s="0" t="n">
        <f aca="false">D24+8</f>
        <v>192</v>
      </c>
      <c r="E25" s="0" t="n">
        <f aca="false">E24+11-F25</f>
        <v>203</v>
      </c>
      <c r="F25" s="0" t="n">
        <f aca="false">ROUNDUP(LOG10(D25+1),0) + G25</f>
        <v>3</v>
      </c>
      <c r="G25" s="0" t="n">
        <f aca="false">IF(DAY(B25) = 3, 2, 0)</f>
        <v>0</v>
      </c>
      <c r="H25" s="0" t="n">
        <f aca="false">D25+E25+F25</f>
        <v>398</v>
      </c>
      <c r="I25" s="0" t="n">
        <f aca="false">I24+F25-J24</f>
        <v>55</v>
      </c>
      <c r="J25" s="0" t="n">
        <f aca="false">IF(C25="sob.",ROUNDDOWN(I25/10,0),0)</f>
        <v>0</v>
      </c>
      <c r="K25" s="0" t="n">
        <f aca="false">IF(F25&gt;=4, F25, 0)</f>
        <v>0</v>
      </c>
      <c r="L25" s="0" t="n">
        <f aca="false">ABS(D25-E25)</f>
        <v>11</v>
      </c>
    </row>
    <row r="26" customFormat="false" ht="12.8" hidden="false" customHeight="false" outlineLevel="0" collapsed="false">
      <c r="A26" s="0" t="n">
        <v>25</v>
      </c>
      <c r="B26" s="1" t="n">
        <v>1029</v>
      </c>
      <c r="C26" s="0" t="s">
        <v>16</v>
      </c>
      <c r="D26" s="0" t="n">
        <f aca="false">D25+8</f>
        <v>200</v>
      </c>
      <c r="E26" s="0" t="n">
        <f aca="false">E25+11-F26</f>
        <v>211</v>
      </c>
      <c r="F26" s="0" t="n">
        <f aca="false">ROUNDUP(LOG10(D26+1),0) + G26</f>
        <v>3</v>
      </c>
      <c r="G26" s="0" t="n">
        <f aca="false">IF(DAY(B26) = 3, 2, 0)</f>
        <v>0</v>
      </c>
      <c r="H26" s="0" t="n">
        <f aca="false">D26+E26+F26</f>
        <v>414</v>
      </c>
      <c r="I26" s="0" t="n">
        <f aca="false">I25+F26-J25</f>
        <v>58</v>
      </c>
      <c r="J26" s="0" t="n">
        <f aca="false">IF(C26="sob.",ROUNDDOWN(I26/10,0),0)</f>
        <v>5</v>
      </c>
      <c r="K26" s="0" t="n">
        <f aca="false">IF(F26&gt;=4, F26, 0)</f>
        <v>0</v>
      </c>
      <c r="L26" s="0" t="n">
        <f aca="false">ABS(D26-E26)</f>
        <v>11</v>
      </c>
    </row>
    <row r="27" customFormat="false" ht="12.8" hidden="false" customHeight="false" outlineLevel="0" collapsed="false">
      <c r="A27" s="0" t="n">
        <v>26</v>
      </c>
      <c r="B27" s="1" t="n">
        <v>1030</v>
      </c>
      <c r="C27" s="0" t="s">
        <v>18</v>
      </c>
      <c r="D27" s="0" t="n">
        <f aca="false">D26+8</f>
        <v>208</v>
      </c>
      <c r="E27" s="0" t="n">
        <f aca="false">E26+11-F27</f>
        <v>219</v>
      </c>
      <c r="F27" s="0" t="n">
        <f aca="false">ROUNDUP(LOG10(D27+1),0) + G27</f>
        <v>3</v>
      </c>
      <c r="G27" s="0" t="n">
        <f aca="false">IF(DAY(B27) = 3, 2, 0)</f>
        <v>0</v>
      </c>
      <c r="H27" s="0" t="n">
        <f aca="false">D27+E27+F27</f>
        <v>430</v>
      </c>
      <c r="I27" s="0" t="n">
        <f aca="false">I26+F27-J26</f>
        <v>56</v>
      </c>
      <c r="J27" s="0" t="n">
        <f aca="false">IF(C27="sob.",ROUNDDOWN(I27/10,0),0)</f>
        <v>0</v>
      </c>
      <c r="K27" s="0" t="n">
        <f aca="false">IF(F27&gt;=4, F27, 0)</f>
        <v>0</v>
      </c>
      <c r="L27" s="0" t="n">
        <f aca="false">ABS(D27-E27)</f>
        <v>11</v>
      </c>
    </row>
    <row r="28" customFormat="false" ht="12.8" hidden="false" customHeight="false" outlineLevel="0" collapsed="false">
      <c r="A28" s="0" t="n">
        <v>27</v>
      </c>
      <c r="B28" s="1" t="n">
        <v>1031</v>
      </c>
      <c r="C28" s="0" t="s">
        <v>20</v>
      </c>
      <c r="D28" s="0" t="n">
        <f aca="false">D27+8</f>
        <v>216</v>
      </c>
      <c r="E28" s="0" t="n">
        <f aca="false">E27+11-F28</f>
        <v>227</v>
      </c>
      <c r="F28" s="0" t="n">
        <f aca="false">ROUNDUP(LOG10(D28+1),0) + G28</f>
        <v>3</v>
      </c>
      <c r="G28" s="0" t="n">
        <f aca="false">IF(DAY(B28) = 3, 2, 0)</f>
        <v>0</v>
      </c>
      <c r="H28" s="0" t="n">
        <f aca="false">D28+E28+F28</f>
        <v>446</v>
      </c>
      <c r="I28" s="0" t="n">
        <f aca="false">I27+F28-J27</f>
        <v>59</v>
      </c>
      <c r="J28" s="0" t="n">
        <f aca="false">IF(C28="sob.",ROUNDDOWN(I28/10,0),0)</f>
        <v>0</v>
      </c>
      <c r="K28" s="0" t="n">
        <f aca="false">IF(F28&gt;=4, F28, 0)</f>
        <v>0</v>
      </c>
      <c r="L28" s="0" t="n">
        <f aca="false">ABS(D28-E28)</f>
        <v>11</v>
      </c>
    </row>
    <row r="29" customFormat="false" ht="12.8" hidden="false" customHeight="false" outlineLevel="0" collapsed="false">
      <c r="A29" s="0" t="n">
        <v>28</v>
      </c>
      <c r="B29" s="1" t="n">
        <v>1032</v>
      </c>
      <c r="C29" s="0" t="s">
        <v>21</v>
      </c>
      <c r="D29" s="0" t="n">
        <f aca="false">D28+8</f>
        <v>224</v>
      </c>
      <c r="E29" s="0" t="n">
        <f aca="false">E28+11-F29</f>
        <v>235</v>
      </c>
      <c r="F29" s="0" t="n">
        <f aca="false">ROUNDUP(LOG10(D29+1),0) + G29</f>
        <v>3</v>
      </c>
      <c r="G29" s="0" t="n">
        <f aca="false">IF(DAY(B29) = 3, 2, 0)</f>
        <v>0</v>
      </c>
      <c r="H29" s="0" t="n">
        <f aca="false">D29+E29+F29</f>
        <v>462</v>
      </c>
      <c r="I29" s="0" t="n">
        <f aca="false">I28+F29-J28</f>
        <v>62</v>
      </c>
      <c r="J29" s="0" t="n">
        <f aca="false">IF(C29="sob.",ROUNDDOWN(I29/10,0),0)</f>
        <v>0</v>
      </c>
      <c r="K29" s="0" t="n">
        <f aca="false">IF(F29&gt;=4, F29, 0)</f>
        <v>0</v>
      </c>
      <c r="L29" s="0" t="n">
        <f aca="false">ABS(D29-E29)</f>
        <v>11</v>
      </c>
    </row>
    <row r="30" customFormat="false" ht="12.8" hidden="false" customHeight="false" outlineLevel="0" collapsed="false">
      <c r="A30" s="0" t="n">
        <v>29</v>
      </c>
      <c r="B30" s="1" t="n">
        <v>1033</v>
      </c>
      <c r="C30" s="0" t="s">
        <v>10</v>
      </c>
      <c r="D30" s="0" t="n">
        <f aca="false">D29+8</f>
        <v>232</v>
      </c>
      <c r="E30" s="0" t="n">
        <f aca="false">E29+11-F30</f>
        <v>243</v>
      </c>
      <c r="F30" s="0" t="n">
        <f aca="false">ROUNDUP(LOG10(D30+1),0) + G30</f>
        <v>3</v>
      </c>
      <c r="G30" s="0" t="n">
        <f aca="false">IF(DAY(B30) = 3, 2, 0)</f>
        <v>0</v>
      </c>
      <c r="H30" s="0" t="n">
        <f aca="false">D30+E30+F30</f>
        <v>478</v>
      </c>
      <c r="I30" s="0" t="n">
        <f aca="false">I29+F30-J29</f>
        <v>65</v>
      </c>
      <c r="J30" s="0" t="n">
        <f aca="false">IF(C30="sob.",ROUNDDOWN(I30/10,0),0)</f>
        <v>0</v>
      </c>
      <c r="K30" s="0" t="n">
        <f aca="false">IF(F30&gt;=4, F30, 0)</f>
        <v>0</v>
      </c>
      <c r="L30" s="0" t="n">
        <f aca="false">ABS(D30-E30)</f>
        <v>11</v>
      </c>
    </row>
    <row r="31" customFormat="false" ht="12.8" hidden="false" customHeight="false" outlineLevel="0" collapsed="false">
      <c r="A31" s="0" t="n">
        <v>30</v>
      </c>
      <c r="B31" s="1" t="n">
        <v>1034</v>
      </c>
      <c r="C31" s="0" t="s">
        <v>12</v>
      </c>
      <c r="D31" s="0" t="n">
        <f aca="false">D30+8</f>
        <v>240</v>
      </c>
      <c r="E31" s="0" t="n">
        <f aca="false">E30+11-F31</f>
        <v>251</v>
      </c>
      <c r="F31" s="0" t="n">
        <f aca="false">ROUNDUP(LOG10(D31+1),0) + G31</f>
        <v>3</v>
      </c>
      <c r="G31" s="0" t="n">
        <f aca="false">IF(DAY(B31) = 3, 2, 0)</f>
        <v>0</v>
      </c>
      <c r="H31" s="0" t="n">
        <f aca="false">D31+E31+F31</f>
        <v>494</v>
      </c>
      <c r="I31" s="0" t="n">
        <f aca="false">I30+F31-J30</f>
        <v>68</v>
      </c>
      <c r="J31" s="0" t="n">
        <f aca="false">IF(C31="sob.",ROUNDDOWN(I31/10,0),0)</f>
        <v>0</v>
      </c>
      <c r="K31" s="0" t="n">
        <f aca="false">IF(F31&gt;=4, F31, 0)</f>
        <v>0</v>
      </c>
      <c r="L31" s="0" t="n">
        <f aca="false">ABS(D31-E31)</f>
        <v>11</v>
      </c>
    </row>
    <row r="32" customFormat="false" ht="12.8" hidden="false" customHeight="false" outlineLevel="0" collapsed="false">
      <c r="A32" s="0" t="n">
        <v>31</v>
      </c>
      <c r="B32" s="1" t="n">
        <v>1035</v>
      </c>
      <c r="C32" s="0" t="s">
        <v>14</v>
      </c>
      <c r="D32" s="0" t="n">
        <f aca="false">D31+8</f>
        <v>248</v>
      </c>
      <c r="E32" s="0" t="n">
        <f aca="false">E31+11-F32</f>
        <v>259</v>
      </c>
      <c r="F32" s="0" t="n">
        <f aca="false">ROUNDUP(LOG10(D32+1),0) + G32</f>
        <v>3</v>
      </c>
      <c r="G32" s="0" t="n">
        <f aca="false">IF(DAY(B32) = 3, 2, 0)</f>
        <v>0</v>
      </c>
      <c r="H32" s="0" t="n">
        <f aca="false">D32+E32+F32</f>
        <v>510</v>
      </c>
      <c r="I32" s="0" t="n">
        <f aca="false">I31+F32-J31</f>
        <v>71</v>
      </c>
      <c r="J32" s="0" t="n">
        <f aca="false">IF(C32="sob.",ROUNDDOWN(I32/10,0),0)</f>
        <v>0</v>
      </c>
      <c r="K32" s="0" t="n">
        <f aca="false">IF(F32&gt;=4, F32, 0)</f>
        <v>0</v>
      </c>
      <c r="L32" s="0" t="n">
        <f aca="false">ABS(D32-E32)</f>
        <v>11</v>
      </c>
    </row>
    <row r="33" customFormat="false" ht="12.8" hidden="false" customHeight="false" outlineLevel="0" collapsed="false">
      <c r="A33" s="0" t="n">
        <v>32</v>
      </c>
      <c r="B33" s="1" t="n">
        <v>1036</v>
      </c>
      <c r="C33" s="0" t="s">
        <v>16</v>
      </c>
      <c r="D33" s="0" t="n">
        <f aca="false">D32+8</f>
        <v>256</v>
      </c>
      <c r="E33" s="0" t="n">
        <f aca="false">E32+11-F33</f>
        <v>267</v>
      </c>
      <c r="F33" s="0" t="n">
        <f aca="false">ROUNDUP(LOG10(D33+1),0) + G33</f>
        <v>3</v>
      </c>
      <c r="G33" s="0" t="n">
        <f aca="false">IF(DAY(B33) = 3, 2, 0)</f>
        <v>0</v>
      </c>
      <c r="H33" s="0" t="n">
        <f aca="false">D33+E33+F33</f>
        <v>526</v>
      </c>
      <c r="I33" s="0" t="n">
        <f aca="false">I32+F33-J32</f>
        <v>74</v>
      </c>
      <c r="J33" s="0" t="n">
        <f aca="false">IF(C33="sob.",ROUNDDOWN(I33/10,0),0)</f>
        <v>7</v>
      </c>
      <c r="K33" s="0" t="n">
        <f aca="false">IF(F33&gt;=4, F33, 0)</f>
        <v>0</v>
      </c>
      <c r="L33" s="0" t="n">
        <f aca="false">ABS(D33-E33)</f>
        <v>11</v>
      </c>
    </row>
    <row r="34" customFormat="false" ht="12.8" hidden="false" customHeight="false" outlineLevel="0" collapsed="false">
      <c r="A34" s="0" t="n">
        <v>33</v>
      </c>
      <c r="B34" s="1" t="n">
        <v>1037</v>
      </c>
      <c r="C34" s="0" t="s">
        <v>18</v>
      </c>
      <c r="D34" s="0" t="n">
        <f aca="false">D33+8</f>
        <v>264</v>
      </c>
      <c r="E34" s="0" t="n">
        <f aca="false">E33+11-F34</f>
        <v>275</v>
      </c>
      <c r="F34" s="0" t="n">
        <f aca="false">ROUNDUP(LOG10(D34+1),0) + G34</f>
        <v>3</v>
      </c>
      <c r="G34" s="0" t="n">
        <f aca="false">IF(DAY(B34) = 3, 2, 0)</f>
        <v>0</v>
      </c>
      <c r="H34" s="0" t="n">
        <f aca="false">D34+E34+F34</f>
        <v>542</v>
      </c>
      <c r="I34" s="0" t="n">
        <f aca="false">I33+F34-J33</f>
        <v>70</v>
      </c>
      <c r="J34" s="0" t="n">
        <f aca="false">IF(C34="sob.",ROUNDDOWN(I34/10,0),0)</f>
        <v>0</v>
      </c>
      <c r="K34" s="0" t="n">
        <f aca="false">IF(F34&gt;=4, F34, 0)</f>
        <v>0</v>
      </c>
      <c r="L34" s="0" t="n">
        <f aca="false">ABS(D34-E34)</f>
        <v>11</v>
      </c>
    </row>
    <row r="35" customFormat="false" ht="12.8" hidden="false" customHeight="false" outlineLevel="0" collapsed="false">
      <c r="A35" s="0" t="n">
        <v>34</v>
      </c>
      <c r="B35" s="1" t="n">
        <v>1038</v>
      </c>
      <c r="C35" s="0" t="s">
        <v>20</v>
      </c>
      <c r="D35" s="0" t="n">
        <f aca="false">D34+8</f>
        <v>272</v>
      </c>
      <c r="E35" s="0" t="n">
        <f aca="false">E34+11-F35</f>
        <v>281</v>
      </c>
      <c r="F35" s="0" t="n">
        <f aca="false">ROUNDUP(LOG10(D35+1),0) + G35</f>
        <v>5</v>
      </c>
      <c r="G35" s="0" t="n">
        <f aca="false">IF(DAY(B35) = 3, 2, 0)</f>
        <v>2</v>
      </c>
      <c r="H35" s="0" t="n">
        <f aca="false">D35+E35+F35</f>
        <v>558</v>
      </c>
      <c r="I35" s="0" t="n">
        <f aca="false">I34+F35-J34</f>
        <v>75</v>
      </c>
      <c r="J35" s="0" t="n">
        <f aca="false">IF(C35="sob.",ROUNDDOWN(I35/10,0),0)</f>
        <v>0</v>
      </c>
      <c r="K35" s="0" t="n">
        <f aca="false">IF(F35&gt;=4, F35, 0)</f>
        <v>5</v>
      </c>
      <c r="L35" s="0" t="n">
        <f aca="false">ABS(D35-E35)</f>
        <v>9</v>
      </c>
    </row>
    <row r="36" customFormat="false" ht="12.8" hidden="false" customHeight="false" outlineLevel="0" collapsed="false">
      <c r="A36" s="0" t="n">
        <v>35</v>
      </c>
      <c r="B36" s="1" t="n">
        <v>1039</v>
      </c>
      <c r="C36" s="0" t="s">
        <v>21</v>
      </c>
      <c r="D36" s="0" t="n">
        <f aca="false">D35+8</f>
        <v>280</v>
      </c>
      <c r="E36" s="0" t="n">
        <f aca="false">E35+11-F36</f>
        <v>289</v>
      </c>
      <c r="F36" s="0" t="n">
        <f aca="false">ROUNDUP(LOG10(D36+1),0) + G36</f>
        <v>3</v>
      </c>
      <c r="G36" s="0" t="n">
        <f aca="false">IF(DAY(B36) = 3, 2, 0)</f>
        <v>0</v>
      </c>
      <c r="H36" s="0" t="n">
        <f aca="false">D36+E36+F36</f>
        <v>572</v>
      </c>
      <c r="I36" s="0" t="n">
        <f aca="false">I35+F36-J35</f>
        <v>78</v>
      </c>
      <c r="J36" s="0" t="n">
        <f aca="false">IF(C36="sob.",ROUNDDOWN(I36/10,0),0)</f>
        <v>0</v>
      </c>
      <c r="K36" s="0" t="n">
        <f aca="false">IF(F36&gt;=4, F36, 0)</f>
        <v>0</v>
      </c>
      <c r="L36" s="0" t="n">
        <f aca="false">ABS(D36-E36)</f>
        <v>9</v>
      </c>
    </row>
    <row r="37" customFormat="false" ht="12.8" hidden="false" customHeight="false" outlineLevel="0" collapsed="false">
      <c r="A37" s="0" t="n">
        <v>36</v>
      </c>
      <c r="B37" s="1" t="n">
        <v>1040</v>
      </c>
      <c r="C37" s="0" t="s">
        <v>10</v>
      </c>
      <c r="D37" s="0" t="n">
        <f aca="false">D36+8</f>
        <v>288</v>
      </c>
      <c r="E37" s="0" t="n">
        <f aca="false">E36+11-F37</f>
        <v>297</v>
      </c>
      <c r="F37" s="0" t="n">
        <f aca="false">ROUNDUP(LOG10(D37+1),0) + G37</f>
        <v>3</v>
      </c>
      <c r="G37" s="0" t="n">
        <f aca="false">IF(DAY(B37) = 3, 2, 0)</f>
        <v>0</v>
      </c>
      <c r="H37" s="0" t="n">
        <f aca="false">D37+E37+F37</f>
        <v>588</v>
      </c>
      <c r="I37" s="0" t="n">
        <f aca="false">I36+F37-J36</f>
        <v>81</v>
      </c>
      <c r="J37" s="0" t="n">
        <f aca="false">IF(C37="sob.",ROUNDDOWN(I37/10,0),0)</f>
        <v>0</v>
      </c>
      <c r="K37" s="0" t="n">
        <f aca="false">IF(F37&gt;=4, F37, 0)</f>
        <v>0</v>
      </c>
      <c r="L37" s="0" t="n">
        <f aca="false">ABS(D37-E37)</f>
        <v>9</v>
      </c>
    </row>
    <row r="38" customFormat="false" ht="12.8" hidden="false" customHeight="false" outlineLevel="0" collapsed="false">
      <c r="A38" s="0" t="n">
        <v>37</v>
      </c>
      <c r="B38" s="1" t="n">
        <v>1041</v>
      </c>
      <c r="C38" s="0" t="s">
        <v>12</v>
      </c>
      <c r="D38" s="0" t="n">
        <f aca="false">D37+8</f>
        <v>296</v>
      </c>
      <c r="E38" s="0" t="n">
        <f aca="false">E37+11-F38</f>
        <v>305</v>
      </c>
      <c r="F38" s="0" t="n">
        <f aca="false">ROUNDUP(LOG10(D38+1),0) + G38</f>
        <v>3</v>
      </c>
      <c r="G38" s="0" t="n">
        <f aca="false">IF(DAY(B38) = 3, 2, 0)</f>
        <v>0</v>
      </c>
      <c r="H38" s="0" t="n">
        <f aca="false">D38+E38+F38</f>
        <v>604</v>
      </c>
      <c r="I38" s="0" t="n">
        <f aca="false">I37+F38-J37</f>
        <v>84</v>
      </c>
      <c r="J38" s="0" t="n">
        <f aca="false">IF(C38="sob.",ROUNDDOWN(I38/10,0),0)</f>
        <v>0</v>
      </c>
      <c r="K38" s="0" t="n">
        <f aca="false">IF(F38&gt;=4, F38, 0)</f>
        <v>0</v>
      </c>
      <c r="L38" s="0" t="n">
        <f aca="false">ABS(D38-E38)</f>
        <v>9</v>
      </c>
    </row>
    <row r="39" customFormat="false" ht="12.8" hidden="false" customHeight="false" outlineLevel="0" collapsed="false">
      <c r="A39" s="0" t="n">
        <v>38</v>
      </c>
      <c r="B39" s="1" t="n">
        <v>1042</v>
      </c>
      <c r="C39" s="0" t="s">
        <v>14</v>
      </c>
      <c r="D39" s="0" t="n">
        <f aca="false">D38+8</f>
        <v>304</v>
      </c>
      <c r="E39" s="0" t="n">
        <f aca="false">E38+11-F39</f>
        <v>313</v>
      </c>
      <c r="F39" s="0" t="n">
        <f aca="false">ROUNDUP(LOG10(D39+1),0) + G39</f>
        <v>3</v>
      </c>
      <c r="G39" s="0" t="n">
        <f aca="false">IF(DAY(B39) = 3, 2, 0)</f>
        <v>0</v>
      </c>
      <c r="H39" s="0" t="n">
        <f aca="false">D39+E39+F39</f>
        <v>620</v>
      </c>
      <c r="I39" s="0" t="n">
        <f aca="false">I38+F39-J38</f>
        <v>87</v>
      </c>
      <c r="J39" s="0" t="n">
        <f aca="false">IF(C39="sob.",ROUNDDOWN(I39/10,0),0)</f>
        <v>0</v>
      </c>
      <c r="K39" s="0" t="n">
        <f aca="false">IF(F39&gt;=4, F39, 0)</f>
        <v>0</v>
      </c>
      <c r="L39" s="0" t="n">
        <f aca="false">ABS(D39-E39)</f>
        <v>9</v>
      </c>
    </row>
    <row r="40" customFormat="false" ht="12.8" hidden="false" customHeight="false" outlineLevel="0" collapsed="false">
      <c r="A40" s="0" t="n">
        <v>39</v>
      </c>
      <c r="B40" s="1" t="n">
        <v>1043</v>
      </c>
      <c r="C40" s="0" t="s">
        <v>16</v>
      </c>
      <c r="D40" s="0" t="n">
        <f aca="false">D39+8</f>
        <v>312</v>
      </c>
      <c r="E40" s="0" t="n">
        <f aca="false">E39+11-F40</f>
        <v>321</v>
      </c>
      <c r="F40" s="0" t="n">
        <f aca="false">ROUNDUP(LOG10(D40+1),0) + G40</f>
        <v>3</v>
      </c>
      <c r="G40" s="0" t="n">
        <f aca="false">IF(DAY(B40) = 3, 2, 0)</f>
        <v>0</v>
      </c>
      <c r="H40" s="0" t="n">
        <f aca="false">D40+E40+F40</f>
        <v>636</v>
      </c>
      <c r="I40" s="0" t="n">
        <f aca="false">I39+F40-J39</f>
        <v>90</v>
      </c>
      <c r="J40" s="0" t="n">
        <f aca="false">IF(C40="sob.",ROUNDDOWN(I40/10,0),0)</f>
        <v>9</v>
      </c>
      <c r="K40" s="0" t="n">
        <f aca="false">IF(F40&gt;=4, F40, 0)</f>
        <v>0</v>
      </c>
      <c r="L40" s="0" t="n">
        <f aca="false">ABS(D40-E40)</f>
        <v>9</v>
      </c>
    </row>
    <row r="41" customFormat="false" ht="12.8" hidden="false" customHeight="false" outlineLevel="0" collapsed="false">
      <c r="A41" s="0" t="n">
        <v>40</v>
      </c>
      <c r="B41" s="1" t="n">
        <v>1044</v>
      </c>
      <c r="C41" s="0" t="s">
        <v>18</v>
      </c>
      <c r="D41" s="0" t="n">
        <f aca="false">D40+8</f>
        <v>320</v>
      </c>
      <c r="E41" s="0" t="n">
        <f aca="false">E40+11-F41</f>
        <v>329</v>
      </c>
      <c r="F41" s="0" t="n">
        <f aca="false">ROUNDUP(LOG10(D41+1),0) + G41</f>
        <v>3</v>
      </c>
      <c r="G41" s="0" t="n">
        <f aca="false">IF(DAY(B41) = 3, 2, 0)</f>
        <v>0</v>
      </c>
      <c r="H41" s="0" t="n">
        <f aca="false">D41+E41+F41</f>
        <v>652</v>
      </c>
      <c r="I41" s="0" t="n">
        <f aca="false">I40+F41-J40</f>
        <v>84</v>
      </c>
      <c r="J41" s="0" t="n">
        <f aca="false">IF(C41="sob.",ROUNDDOWN(I41/10,0),0)</f>
        <v>0</v>
      </c>
      <c r="K41" s="0" t="n">
        <f aca="false">IF(F41&gt;=4, F41, 0)</f>
        <v>0</v>
      </c>
      <c r="L41" s="0" t="n">
        <f aca="false">ABS(D41-E41)</f>
        <v>9</v>
      </c>
    </row>
    <row r="42" customFormat="false" ht="12.8" hidden="false" customHeight="false" outlineLevel="0" collapsed="false">
      <c r="A42" s="0" t="n">
        <v>41</v>
      </c>
      <c r="B42" s="1" t="n">
        <v>1045</v>
      </c>
      <c r="C42" s="0" t="s">
        <v>20</v>
      </c>
      <c r="D42" s="0" t="n">
        <f aca="false">D41+8</f>
        <v>328</v>
      </c>
      <c r="E42" s="0" t="n">
        <f aca="false">E41+11-F42</f>
        <v>337</v>
      </c>
      <c r="F42" s="0" t="n">
        <f aca="false">ROUNDUP(LOG10(D42+1),0) + G42</f>
        <v>3</v>
      </c>
      <c r="G42" s="0" t="n">
        <f aca="false">IF(DAY(B42) = 3, 2, 0)</f>
        <v>0</v>
      </c>
      <c r="H42" s="0" t="n">
        <f aca="false">D42+E42+F42</f>
        <v>668</v>
      </c>
      <c r="I42" s="0" t="n">
        <f aca="false">I41+F42-J41</f>
        <v>87</v>
      </c>
      <c r="J42" s="0" t="n">
        <f aca="false">IF(C42="sob.",ROUNDDOWN(I42/10,0),0)</f>
        <v>0</v>
      </c>
      <c r="K42" s="0" t="n">
        <f aca="false">IF(F42&gt;=4, F42, 0)</f>
        <v>0</v>
      </c>
      <c r="L42" s="0" t="n">
        <f aca="false">ABS(D42-E42)</f>
        <v>9</v>
      </c>
    </row>
    <row r="43" customFormat="false" ht="12.8" hidden="false" customHeight="false" outlineLevel="0" collapsed="false">
      <c r="A43" s="0" t="n">
        <v>42</v>
      </c>
      <c r="B43" s="1" t="n">
        <v>1046</v>
      </c>
      <c r="C43" s="0" t="s">
        <v>21</v>
      </c>
      <c r="D43" s="0" t="n">
        <f aca="false">D42+8</f>
        <v>336</v>
      </c>
      <c r="E43" s="0" t="n">
        <f aca="false">E42+11-F43</f>
        <v>345</v>
      </c>
      <c r="F43" s="0" t="n">
        <f aca="false">ROUNDUP(LOG10(D43+1),0) + G43</f>
        <v>3</v>
      </c>
      <c r="G43" s="0" t="n">
        <f aca="false">IF(DAY(B43) = 3, 2, 0)</f>
        <v>0</v>
      </c>
      <c r="H43" s="0" t="n">
        <f aca="false">D43+E43+F43</f>
        <v>684</v>
      </c>
      <c r="I43" s="0" t="n">
        <f aca="false">I42+F43-J42</f>
        <v>90</v>
      </c>
      <c r="J43" s="0" t="n">
        <f aca="false">IF(C43="sob.",ROUNDDOWN(I43/10,0),0)</f>
        <v>0</v>
      </c>
      <c r="K43" s="0" t="n">
        <f aca="false">IF(F43&gt;=4, F43, 0)</f>
        <v>0</v>
      </c>
      <c r="L43" s="0" t="n">
        <f aca="false">ABS(D43-E43)</f>
        <v>9</v>
      </c>
    </row>
    <row r="44" customFormat="false" ht="12.8" hidden="false" customHeight="false" outlineLevel="0" collapsed="false">
      <c r="A44" s="0" t="n">
        <v>43</v>
      </c>
      <c r="B44" s="1" t="n">
        <v>1047</v>
      </c>
      <c r="C44" s="0" t="s">
        <v>10</v>
      </c>
      <c r="D44" s="0" t="n">
        <f aca="false">D43+8</f>
        <v>344</v>
      </c>
      <c r="E44" s="0" t="n">
        <f aca="false">E43+11-F44</f>
        <v>353</v>
      </c>
      <c r="F44" s="0" t="n">
        <f aca="false">ROUNDUP(LOG10(D44+1),0) + G44</f>
        <v>3</v>
      </c>
      <c r="G44" s="0" t="n">
        <f aca="false">IF(DAY(B44) = 3, 2, 0)</f>
        <v>0</v>
      </c>
      <c r="H44" s="0" t="n">
        <f aca="false">D44+E44+F44</f>
        <v>700</v>
      </c>
      <c r="I44" s="0" t="n">
        <f aca="false">I43+F44-J43</f>
        <v>93</v>
      </c>
      <c r="J44" s="0" t="n">
        <f aca="false">IF(C44="sob.",ROUNDDOWN(I44/10,0),0)</f>
        <v>0</v>
      </c>
      <c r="K44" s="0" t="n">
        <f aca="false">IF(F44&gt;=4, F44, 0)</f>
        <v>0</v>
      </c>
      <c r="L44" s="0" t="n">
        <f aca="false">ABS(D44-E44)</f>
        <v>9</v>
      </c>
    </row>
    <row r="45" customFormat="false" ht="12.8" hidden="false" customHeight="false" outlineLevel="0" collapsed="false">
      <c r="A45" s="0" t="n">
        <v>44</v>
      </c>
      <c r="B45" s="1" t="n">
        <v>1048</v>
      </c>
      <c r="C45" s="0" t="s">
        <v>12</v>
      </c>
      <c r="D45" s="0" t="n">
        <f aca="false">D44+8</f>
        <v>352</v>
      </c>
      <c r="E45" s="0" t="n">
        <f aca="false">E44+11-F45</f>
        <v>361</v>
      </c>
      <c r="F45" s="0" t="n">
        <f aca="false">ROUNDUP(LOG10(D45+1),0) + G45</f>
        <v>3</v>
      </c>
      <c r="G45" s="0" t="n">
        <f aca="false">IF(DAY(B45) = 3, 2, 0)</f>
        <v>0</v>
      </c>
      <c r="H45" s="0" t="n">
        <f aca="false">D45+E45+F45</f>
        <v>716</v>
      </c>
      <c r="I45" s="0" t="n">
        <f aca="false">I44+F45-J44</f>
        <v>96</v>
      </c>
      <c r="J45" s="0" t="n">
        <f aca="false">IF(C45="sob.",ROUNDDOWN(I45/10,0),0)</f>
        <v>0</v>
      </c>
      <c r="K45" s="0" t="n">
        <f aca="false">IF(F45&gt;=4, F45, 0)</f>
        <v>0</v>
      </c>
      <c r="L45" s="0" t="n">
        <f aca="false">ABS(D45-E45)</f>
        <v>9</v>
      </c>
    </row>
    <row r="46" customFormat="false" ht="12.8" hidden="false" customHeight="false" outlineLevel="0" collapsed="false">
      <c r="A46" s="0" t="n">
        <v>45</v>
      </c>
      <c r="B46" s="1" t="n">
        <v>1049</v>
      </c>
      <c r="C46" s="0" t="s">
        <v>14</v>
      </c>
      <c r="D46" s="0" t="n">
        <f aca="false">D45+8</f>
        <v>360</v>
      </c>
      <c r="E46" s="0" t="n">
        <f aca="false">E45+11-F46</f>
        <v>369</v>
      </c>
      <c r="F46" s="0" t="n">
        <f aca="false">ROUNDUP(LOG10(D46+1),0) + G46</f>
        <v>3</v>
      </c>
      <c r="G46" s="0" t="n">
        <f aca="false">IF(DAY(B46) = 3, 2, 0)</f>
        <v>0</v>
      </c>
      <c r="H46" s="0" t="n">
        <f aca="false">D46+E46+F46</f>
        <v>732</v>
      </c>
      <c r="I46" s="0" t="n">
        <f aca="false">I45+F46-J45</f>
        <v>99</v>
      </c>
      <c r="J46" s="0" t="n">
        <f aca="false">IF(C46="sob.",ROUNDDOWN(I46/10,0),0)</f>
        <v>0</v>
      </c>
      <c r="K46" s="0" t="n">
        <f aca="false">IF(F46&gt;=4, F46, 0)</f>
        <v>0</v>
      </c>
      <c r="L46" s="0" t="n">
        <f aca="false">ABS(D46-E46)</f>
        <v>9</v>
      </c>
    </row>
    <row r="47" customFormat="false" ht="12.8" hidden="false" customHeight="false" outlineLevel="0" collapsed="false">
      <c r="A47" s="0" t="n">
        <v>46</v>
      </c>
      <c r="B47" s="1" t="n">
        <v>1050</v>
      </c>
      <c r="C47" s="0" t="s">
        <v>16</v>
      </c>
      <c r="D47" s="0" t="n">
        <f aca="false">D46+8</f>
        <v>368</v>
      </c>
      <c r="E47" s="0" t="n">
        <f aca="false">E46+11-F47</f>
        <v>377</v>
      </c>
      <c r="F47" s="0" t="n">
        <f aca="false">ROUNDUP(LOG10(D47+1),0) + G47</f>
        <v>3</v>
      </c>
      <c r="G47" s="0" t="n">
        <f aca="false">IF(DAY(B47) = 3, 2, 0)</f>
        <v>0</v>
      </c>
      <c r="H47" s="0" t="n">
        <f aca="false">D47+E47+F47</f>
        <v>748</v>
      </c>
      <c r="I47" s="0" t="n">
        <f aca="false">I46+F47-J46</f>
        <v>102</v>
      </c>
      <c r="J47" s="0" t="n">
        <f aca="false">IF(C47="sob.",ROUNDDOWN(I47/10,0),0)</f>
        <v>10</v>
      </c>
      <c r="K47" s="0" t="n">
        <f aca="false">IF(F47&gt;=4, F47, 0)</f>
        <v>0</v>
      </c>
      <c r="L47" s="0" t="n">
        <f aca="false">ABS(D47-E47)</f>
        <v>9</v>
      </c>
    </row>
    <row r="48" customFormat="false" ht="12.8" hidden="false" customHeight="false" outlineLevel="0" collapsed="false">
      <c r="A48" s="0" t="n">
        <v>47</v>
      </c>
      <c r="B48" s="1" t="n">
        <v>1051</v>
      </c>
      <c r="C48" s="0" t="s">
        <v>18</v>
      </c>
      <c r="D48" s="0" t="n">
        <f aca="false">D47+8</f>
        <v>376</v>
      </c>
      <c r="E48" s="0" t="n">
        <f aca="false">E47+11-F48</f>
        <v>385</v>
      </c>
      <c r="F48" s="0" t="n">
        <f aca="false">ROUNDUP(LOG10(D48+1),0) + G48</f>
        <v>3</v>
      </c>
      <c r="G48" s="0" t="n">
        <f aca="false">IF(DAY(B48) = 3, 2, 0)</f>
        <v>0</v>
      </c>
      <c r="H48" s="0" t="n">
        <f aca="false">D48+E48+F48</f>
        <v>764</v>
      </c>
      <c r="I48" s="0" t="n">
        <f aca="false">I47+F48-J47</f>
        <v>95</v>
      </c>
      <c r="J48" s="0" t="n">
        <f aca="false">IF(C48="sob.",ROUNDDOWN(I48/10,0),0)</f>
        <v>0</v>
      </c>
      <c r="K48" s="0" t="n">
        <f aca="false">IF(F48&gt;=4, F48, 0)</f>
        <v>0</v>
      </c>
      <c r="L48" s="0" t="n">
        <f aca="false">ABS(D48-E48)</f>
        <v>9</v>
      </c>
    </row>
    <row r="49" customFormat="false" ht="12.8" hidden="false" customHeight="false" outlineLevel="0" collapsed="false">
      <c r="A49" s="0" t="n">
        <v>48</v>
      </c>
      <c r="B49" s="1" t="n">
        <v>1052</v>
      </c>
      <c r="C49" s="0" t="s">
        <v>20</v>
      </c>
      <c r="D49" s="0" t="n">
        <f aca="false">D48+8</f>
        <v>384</v>
      </c>
      <c r="E49" s="0" t="n">
        <f aca="false">E48+11-F49</f>
        <v>393</v>
      </c>
      <c r="F49" s="0" t="n">
        <f aca="false">ROUNDUP(LOG10(D49+1),0) + G49</f>
        <v>3</v>
      </c>
      <c r="G49" s="0" t="n">
        <f aca="false">IF(DAY(B49) = 3, 2, 0)</f>
        <v>0</v>
      </c>
      <c r="H49" s="0" t="n">
        <f aca="false">D49+E49+F49</f>
        <v>780</v>
      </c>
      <c r="I49" s="0" t="n">
        <f aca="false">I48+F49-J48</f>
        <v>98</v>
      </c>
      <c r="J49" s="0" t="n">
        <f aca="false">IF(C49="sob.",ROUNDDOWN(I49/10,0),0)</f>
        <v>0</v>
      </c>
      <c r="K49" s="0" t="n">
        <f aca="false">IF(F49&gt;=4, F49, 0)</f>
        <v>0</v>
      </c>
      <c r="L49" s="0" t="n">
        <f aca="false">ABS(D49-E49)</f>
        <v>9</v>
      </c>
    </row>
    <row r="50" customFormat="false" ht="12.8" hidden="false" customHeight="false" outlineLevel="0" collapsed="false">
      <c r="A50" s="0" t="n">
        <v>49</v>
      </c>
      <c r="B50" s="1" t="n">
        <v>1053</v>
      </c>
      <c r="C50" s="0" t="s">
        <v>21</v>
      </c>
      <c r="D50" s="0" t="n">
        <f aca="false">D49+8</f>
        <v>392</v>
      </c>
      <c r="E50" s="0" t="n">
        <f aca="false">E49+11-F50</f>
        <v>401</v>
      </c>
      <c r="F50" s="0" t="n">
        <f aca="false">ROUNDUP(LOG10(D50+1),0) + G50</f>
        <v>3</v>
      </c>
      <c r="G50" s="0" t="n">
        <f aca="false">IF(DAY(B50) = 3, 2, 0)</f>
        <v>0</v>
      </c>
      <c r="H50" s="0" t="n">
        <f aca="false">D50+E50+F50</f>
        <v>796</v>
      </c>
      <c r="I50" s="0" t="n">
        <f aca="false">I49+F50-J49</f>
        <v>101</v>
      </c>
      <c r="J50" s="0" t="n">
        <f aca="false">IF(C50="sob.",ROUNDDOWN(I50/10,0),0)</f>
        <v>0</v>
      </c>
      <c r="K50" s="0" t="n">
        <f aca="false">IF(F50&gt;=4, F50, 0)</f>
        <v>0</v>
      </c>
      <c r="L50" s="0" t="n">
        <f aca="false">ABS(D50-E50)</f>
        <v>9</v>
      </c>
    </row>
    <row r="51" customFormat="false" ht="12.8" hidden="false" customHeight="false" outlineLevel="0" collapsed="false">
      <c r="A51" s="0" t="n">
        <v>50</v>
      </c>
      <c r="B51" s="1" t="n">
        <v>1054</v>
      </c>
      <c r="C51" s="0" t="s">
        <v>10</v>
      </c>
      <c r="D51" s="0" t="n">
        <f aca="false">D50+8</f>
        <v>400</v>
      </c>
      <c r="E51" s="0" t="n">
        <f aca="false">E50+11-F51</f>
        <v>409</v>
      </c>
      <c r="F51" s="0" t="n">
        <f aca="false">ROUNDUP(LOG10(D51+1),0) + G51</f>
        <v>3</v>
      </c>
      <c r="G51" s="0" t="n">
        <f aca="false">IF(DAY(B51) = 3, 2, 0)</f>
        <v>0</v>
      </c>
      <c r="H51" s="0" t="n">
        <f aca="false">D51+E51+F51</f>
        <v>812</v>
      </c>
      <c r="I51" s="0" t="n">
        <f aca="false">I50+F51-J50</f>
        <v>104</v>
      </c>
      <c r="J51" s="0" t="n">
        <f aca="false">IF(C51="sob.",ROUNDDOWN(I51/10,0),0)</f>
        <v>0</v>
      </c>
      <c r="K51" s="0" t="n">
        <f aca="false">IF(F51&gt;=4, F51, 0)</f>
        <v>0</v>
      </c>
      <c r="L51" s="0" t="n">
        <f aca="false">ABS(D51-E51)</f>
        <v>9</v>
      </c>
    </row>
    <row r="52" customFormat="false" ht="12.8" hidden="false" customHeight="false" outlineLevel="0" collapsed="false">
      <c r="A52" s="0" t="n">
        <v>51</v>
      </c>
      <c r="B52" s="1" t="n">
        <v>1055</v>
      </c>
      <c r="C52" s="0" t="s">
        <v>12</v>
      </c>
      <c r="D52" s="0" t="n">
        <f aca="false">D51+8</f>
        <v>408</v>
      </c>
      <c r="E52" s="0" t="n">
        <f aca="false">E51+11-F52</f>
        <v>417</v>
      </c>
      <c r="F52" s="0" t="n">
        <f aca="false">ROUNDUP(LOG10(D52+1),0) + G52</f>
        <v>3</v>
      </c>
      <c r="G52" s="0" t="n">
        <f aca="false">IF(DAY(B52) = 3, 2, 0)</f>
        <v>0</v>
      </c>
      <c r="H52" s="0" t="n">
        <f aca="false">D52+E52+F52</f>
        <v>828</v>
      </c>
      <c r="I52" s="0" t="n">
        <f aca="false">I51+F52-J51</f>
        <v>107</v>
      </c>
      <c r="J52" s="0" t="n">
        <f aca="false">IF(C52="sob.",ROUNDDOWN(I52/10,0),0)</f>
        <v>0</v>
      </c>
      <c r="K52" s="0" t="n">
        <f aca="false">IF(F52&gt;=4, F52, 0)</f>
        <v>0</v>
      </c>
      <c r="L52" s="0" t="n">
        <f aca="false">ABS(D52-E52)</f>
        <v>9</v>
      </c>
    </row>
    <row r="53" customFormat="false" ht="12.8" hidden="false" customHeight="false" outlineLevel="0" collapsed="false">
      <c r="A53" s="0" t="n">
        <v>52</v>
      </c>
      <c r="B53" s="1" t="n">
        <v>1056</v>
      </c>
      <c r="C53" s="0" t="s">
        <v>14</v>
      </c>
      <c r="D53" s="0" t="n">
        <f aca="false">D52+8</f>
        <v>416</v>
      </c>
      <c r="E53" s="0" t="n">
        <f aca="false">E52+11-F53</f>
        <v>425</v>
      </c>
      <c r="F53" s="0" t="n">
        <f aca="false">ROUNDUP(LOG10(D53+1),0) + G53</f>
        <v>3</v>
      </c>
      <c r="G53" s="0" t="n">
        <f aca="false">IF(DAY(B53) = 3, 2, 0)</f>
        <v>0</v>
      </c>
      <c r="H53" s="0" t="n">
        <f aca="false">D53+E53+F53</f>
        <v>844</v>
      </c>
      <c r="I53" s="0" t="n">
        <f aca="false">I52+F53-J52</f>
        <v>110</v>
      </c>
      <c r="J53" s="0" t="n">
        <f aca="false">IF(C53="sob.",ROUNDDOWN(I53/10,0),0)</f>
        <v>0</v>
      </c>
      <c r="K53" s="0" t="n">
        <f aca="false">IF(F53&gt;=4, F53, 0)</f>
        <v>0</v>
      </c>
      <c r="L53" s="0" t="n">
        <f aca="false">ABS(D53-E53)</f>
        <v>9</v>
      </c>
    </row>
    <row r="54" customFormat="false" ht="12.8" hidden="false" customHeight="false" outlineLevel="0" collapsed="false">
      <c r="A54" s="0" t="n">
        <v>53</v>
      </c>
      <c r="B54" s="1" t="n">
        <v>1057</v>
      </c>
      <c r="C54" s="0" t="s">
        <v>16</v>
      </c>
      <c r="D54" s="0" t="n">
        <f aca="false">D53+8</f>
        <v>424</v>
      </c>
      <c r="E54" s="0" t="n">
        <f aca="false">E53+11-F54</f>
        <v>433</v>
      </c>
      <c r="F54" s="0" t="n">
        <f aca="false">ROUNDUP(LOG10(D54+1),0) + G54</f>
        <v>3</v>
      </c>
      <c r="G54" s="0" t="n">
        <f aca="false">IF(DAY(B54) = 3, 2, 0)</f>
        <v>0</v>
      </c>
      <c r="H54" s="0" t="n">
        <f aca="false">D54+E54+F54</f>
        <v>860</v>
      </c>
      <c r="I54" s="0" t="n">
        <f aca="false">I53+F54-J53</f>
        <v>113</v>
      </c>
      <c r="J54" s="0" t="n">
        <f aca="false">IF(C54="sob.",ROUNDDOWN(I54/10,0),0)</f>
        <v>11</v>
      </c>
      <c r="K54" s="0" t="n">
        <f aca="false">IF(F54&gt;=4, F54, 0)</f>
        <v>0</v>
      </c>
      <c r="L54" s="0" t="n">
        <f aca="false">ABS(D54-E54)</f>
        <v>9</v>
      </c>
    </row>
    <row r="55" customFormat="false" ht="12.8" hidden="false" customHeight="false" outlineLevel="0" collapsed="false">
      <c r="A55" s="0" t="n">
        <v>54</v>
      </c>
      <c r="B55" s="1" t="n">
        <v>1058</v>
      </c>
      <c r="C55" s="0" t="s">
        <v>18</v>
      </c>
      <c r="D55" s="0" t="n">
        <f aca="false">D54+8</f>
        <v>432</v>
      </c>
      <c r="E55" s="0" t="n">
        <f aca="false">E54+11-F55</f>
        <v>441</v>
      </c>
      <c r="F55" s="0" t="n">
        <f aca="false">ROUNDUP(LOG10(D55+1),0) + G55</f>
        <v>3</v>
      </c>
      <c r="G55" s="0" t="n">
        <f aca="false">IF(DAY(B55) = 3, 2, 0)</f>
        <v>0</v>
      </c>
      <c r="H55" s="0" t="n">
        <f aca="false">D55+E55+F55</f>
        <v>876</v>
      </c>
      <c r="I55" s="0" t="n">
        <f aca="false">I54+F55-J54</f>
        <v>105</v>
      </c>
      <c r="J55" s="0" t="n">
        <f aca="false">IF(C55="sob.",ROUNDDOWN(I55/10,0),0)</f>
        <v>0</v>
      </c>
      <c r="K55" s="0" t="n">
        <f aca="false">IF(F55&gt;=4, F55, 0)</f>
        <v>0</v>
      </c>
      <c r="L55" s="0" t="n">
        <f aca="false">ABS(D55-E55)</f>
        <v>9</v>
      </c>
    </row>
    <row r="56" customFormat="false" ht="12.8" hidden="false" customHeight="false" outlineLevel="0" collapsed="false">
      <c r="A56" s="0" t="n">
        <v>55</v>
      </c>
      <c r="B56" s="1" t="n">
        <v>1059</v>
      </c>
      <c r="C56" s="0" t="s">
        <v>20</v>
      </c>
      <c r="D56" s="0" t="n">
        <f aca="false">D55+8</f>
        <v>440</v>
      </c>
      <c r="E56" s="0" t="n">
        <f aca="false">E55+11-F56</f>
        <v>449</v>
      </c>
      <c r="F56" s="0" t="n">
        <f aca="false">ROUNDUP(LOG10(D56+1),0) + G56</f>
        <v>3</v>
      </c>
      <c r="G56" s="0" t="n">
        <f aca="false">IF(DAY(B56) = 3, 2, 0)</f>
        <v>0</v>
      </c>
      <c r="H56" s="0" t="n">
        <f aca="false">D56+E56+F56</f>
        <v>892</v>
      </c>
      <c r="I56" s="0" t="n">
        <f aca="false">I55+F56-J55</f>
        <v>108</v>
      </c>
      <c r="J56" s="0" t="n">
        <f aca="false">IF(C56="sob.",ROUNDDOWN(I56/10,0),0)</f>
        <v>0</v>
      </c>
      <c r="K56" s="0" t="n">
        <f aca="false">IF(F56&gt;=4, F56, 0)</f>
        <v>0</v>
      </c>
      <c r="L56" s="0" t="n">
        <f aca="false">ABS(D56-E56)</f>
        <v>9</v>
      </c>
    </row>
    <row r="57" customFormat="false" ht="12.8" hidden="false" customHeight="false" outlineLevel="0" collapsed="false">
      <c r="A57" s="0" t="n">
        <v>56</v>
      </c>
      <c r="B57" s="1" t="n">
        <v>1060</v>
      </c>
      <c r="C57" s="0" t="s">
        <v>21</v>
      </c>
      <c r="D57" s="0" t="n">
        <f aca="false">D56+8</f>
        <v>448</v>
      </c>
      <c r="E57" s="0" t="n">
        <f aca="false">E56+11-F57</f>
        <v>457</v>
      </c>
      <c r="F57" s="0" t="n">
        <f aca="false">ROUNDUP(LOG10(D57+1),0) + G57</f>
        <v>3</v>
      </c>
      <c r="G57" s="0" t="n">
        <f aca="false">IF(DAY(B57) = 3, 2, 0)</f>
        <v>0</v>
      </c>
      <c r="H57" s="0" t="n">
        <f aca="false">D57+E57+F57</f>
        <v>908</v>
      </c>
      <c r="I57" s="0" t="n">
        <f aca="false">I56+F57-J56</f>
        <v>111</v>
      </c>
      <c r="J57" s="0" t="n">
        <f aca="false">IF(C57="sob.",ROUNDDOWN(I57/10,0),0)</f>
        <v>0</v>
      </c>
      <c r="K57" s="0" t="n">
        <f aca="false">IF(F57&gt;=4, F57, 0)</f>
        <v>0</v>
      </c>
      <c r="L57" s="0" t="n">
        <f aca="false">ABS(D57-E57)</f>
        <v>9</v>
      </c>
    </row>
    <row r="58" customFormat="false" ht="12.8" hidden="false" customHeight="false" outlineLevel="0" collapsed="false">
      <c r="A58" s="0" t="n">
        <v>57</v>
      </c>
      <c r="B58" s="1" t="n">
        <v>1061</v>
      </c>
      <c r="C58" s="0" t="s">
        <v>10</v>
      </c>
      <c r="D58" s="0" t="n">
        <f aca="false">D57+8</f>
        <v>456</v>
      </c>
      <c r="E58" s="0" t="n">
        <f aca="false">E57+11-F58</f>
        <v>465</v>
      </c>
      <c r="F58" s="0" t="n">
        <f aca="false">ROUNDUP(LOG10(D58+1),0) + G58</f>
        <v>3</v>
      </c>
      <c r="G58" s="0" t="n">
        <f aca="false">IF(DAY(B58) = 3, 2, 0)</f>
        <v>0</v>
      </c>
      <c r="H58" s="0" t="n">
        <f aca="false">D58+E58+F58</f>
        <v>924</v>
      </c>
      <c r="I58" s="0" t="n">
        <f aca="false">I57+F58-J57</f>
        <v>114</v>
      </c>
      <c r="J58" s="0" t="n">
        <f aca="false">IF(C58="sob.",ROUNDDOWN(I58/10,0),0)</f>
        <v>0</v>
      </c>
      <c r="K58" s="0" t="n">
        <f aca="false">IF(F58&gt;=4, F58, 0)</f>
        <v>0</v>
      </c>
      <c r="L58" s="0" t="n">
        <f aca="false">ABS(D58-E58)</f>
        <v>9</v>
      </c>
    </row>
    <row r="59" customFormat="false" ht="12.8" hidden="false" customHeight="false" outlineLevel="0" collapsed="false">
      <c r="A59" s="0" t="n">
        <v>58</v>
      </c>
      <c r="B59" s="1" t="n">
        <v>1062</v>
      </c>
      <c r="C59" s="0" t="s">
        <v>12</v>
      </c>
      <c r="D59" s="0" t="n">
        <f aca="false">D58+8</f>
        <v>464</v>
      </c>
      <c r="E59" s="0" t="n">
        <f aca="false">E58+11-F59</f>
        <v>473</v>
      </c>
      <c r="F59" s="0" t="n">
        <f aca="false">ROUNDUP(LOG10(D59+1),0) + G59</f>
        <v>3</v>
      </c>
      <c r="G59" s="0" t="n">
        <f aca="false">IF(DAY(B59) = 3, 2, 0)</f>
        <v>0</v>
      </c>
      <c r="H59" s="0" t="n">
        <f aca="false">D59+E59+F59</f>
        <v>940</v>
      </c>
      <c r="I59" s="0" t="n">
        <f aca="false">I58+F59-J58</f>
        <v>117</v>
      </c>
      <c r="J59" s="0" t="n">
        <f aca="false">IF(C59="sob.",ROUNDDOWN(I59/10,0),0)</f>
        <v>0</v>
      </c>
      <c r="K59" s="0" t="n">
        <f aca="false">IF(F59&gt;=4, F59, 0)</f>
        <v>0</v>
      </c>
      <c r="L59" s="0" t="n">
        <f aca="false">ABS(D59-E59)</f>
        <v>9</v>
      </c>
    </row>
    <row r="60" customFormat="false" ht="12.8" hidden="false" customHeight="false" outlineLevel="0" collapsed="false">
      <c r="A60" s="0" t="n">
        <v>59</v>
      </c>
      <c r="B60" s="1" t="n">
        <v>1063</v>
      </c>
      <c r="C60" s="0" t="s">
        <v>14</v>
      </c>
      <c r="D60" s="0" t="n">
        <f aca="false">D59+8</f>
        <v>472</v>
      </c>
      <c r="E60" s="0" t="n">
        <f aca="false">E59+11-F60</f>
        <v>481</v>
      </c>
      <c r="F60" s="0" t="n">
        <f aca="false">ROUNDUP(LOG10(D60+1),0) + G60</f>
        <v>3</v>
      </c>
      <c r="G60" s="0" t="n">
        <f aca="false">IF(DAY(B60) = 3, 2, 0)</f>
        <v>0</v>
      </c>
      <c r="H60" s="0" t="n">
        <f aca="false">D60+E60+F60</f>
        <v>956</v>
      </c>
      <c r="I60" s="0" t="n">
        <f aca="false">I59+F60-J59</f>
        <v>120</v>
      </c>
      <c r="J60" s="0" t="n">
        <f aca="false">IF(C60="sob.",ROUNDDOWN(I60/10,0),0)</f>
        <v>0</v>
      </c>
      <c r="K60" s="0" t="n">
        <f aca="false">IF(F60&gt;=4, F60, 0)</f>
        <v>0</v>
      </c>
      <c r="L60" s="0" t="n">
        <f aca="false">ABS(D60-E60)</f>
        <v>9</v>
      </c>
    </row>
    <row r="61" customFormat="false" ht="12.8" hidden="false" customHeight="false" outlineLevel="0" collapsed="false">
      <c r="A61" s="0" t="n">
        <v>60</v>
      </c>
      <c r="B61" s="1" t="n">
        <v>1064</v>
      </c>
      <c r="C61" s="0" t="s">
        <v>16</v>
      </c>
      <c r="D61" s="0" t="n">
        <f aca="false">D60+8</f>
        <v>480</v>
      </c>
      <c r="E61" s="0" t="n">
        <f aca="false">E60+11-F61</f>
        <v>489</v>
      </c>
      <c r="F61" s="0" t="n">
        <f aca="false">ROUNDUP(LOG10(D61+1),0) + G61</f>
        <v>3</v>
      </c>
      <c r="G61" s="0" t="n">
        <f aca="false">IF(DAY(B61) = 3, 2, 0)</f>
        <v>0</v>
      </c>
      <c r="H61" s="0" t="n">
        <f aca="false">D61+E61+F61</f>
        <v>972</v>
      </c>
      <c r="I61" s="0" t="n">
        <f aca="false">I60+F61-J60</f>
        <v>123</v>
      </c>
      <c r="J61" s="0" t="n">
        <f aca="false">IF(C61="sob.",ROUNDDOWN(I61/10,0),0)</f>
        <v>12</v>
      </c>
      <c r="K61" s="0" t="n">
        <f aca="false">IF(F61&gt;=4, F61, 0)</f>
        <v>0</v>
      </c>
      <c r="L61" s="0" t="n">
        <f aca="false">ABS(D61-E61)</f>
        <v>9</v>
      </c>
    </row>
    <row r="62" customFormat="false" ht="12.8" hidden="false" customHeight="false" outlineLevel="0" collapsed="false">
      <c r="A62" s="0" t="n">
        <v>61</v>
      </c>
      <c r="B62" s="1" t="n">
        <v>1065</v>
      </c>
      <c r="C62" s="0" t="s">
        <v>18</v>
      </c>
      <c r="D62" s="0" t="n">
        <f aca="false">D61+8</f>
        <v>488</v>
      </c>
      <c r="E62" s="0" t="n">
        <f aca="false">E61+11-F62</f>
        <v>497</v>
      </c>
      <c r="F62" s="0" t="n">
        <f aca="false">ROUNDUP(LOG10(D62+1),0) + G62</f>
        <v>3</v>
      </c>
      <c r="G62" s="0" t="n">
        <f aca="false">IF(DAY(B62) = 3, 2, 0)</f>
        <v>0</v>
      </c>
      <c r="H62" s="0" t="n">
        <f aca="false">D62+E62+F62</f>
        <v>988</v>
      </c>
      <c r="I62" s="0" t="n">
        <f aca="false">I61+F62-J61</f>
        <v>114</v>
      </c>
      <c r="J62" s="0" t="n">
        <f aca="false">IF(C62="sob.",ROUNDDOWN(I62/10,0),0)</f>
        <v>0</v>
      </c>
      <c r="K62" s="0" t="n">
        <f aca="false">IF(F62&gt;=4, F62, 0)</f>
        <v>0</v>
      </c>
      <c r="L62" s="0" t="n">
        <f aca="false">ABS(D62-E62)</f>
        <v>9</v>
      </c>
    </row>
    <row r="63" customFormat="false" ht="12.8" hidden="false" customHeight="false" outlineLevel="0" collapsed="false">
      <c r="A63" s="0" t="n">
        <v>62</v>
      </c>
      <c r="B63" s="1" t="n">
        <v>1066</v>
      </c>
      <c r="C63" s="0" t="s">
        <v>20</v>
      </c>
      <c r="D63" s="0" t="n">
        <f aca="false">D62+8</f>
        <v>496</v>
      </c>
      <c r="E63" s="0" t="n">
        <f aca="false">E62+11-F63</f>
        <v>505</v>
      </c>
      <c r="F63" s="0" t="n">
        <f aca="false">ROUNDUP(LOG10(D63+1),0) + G63</f>
        <v>3</v>
      </c>
      <c r="G63" s="0" t="n">
        <f aca="false">IF(DAY(B63) = 3, 2, 0)</f>
        <v>0</v>
      </c>
      <c r="H63" s="0" t="n">
        <f aca="false">D63+E63+F63</f>
        <v>1004</v>
      </c>
      <c r="I63" s="0" t="n">
        <f aca="false">I62+F63-J62</f>
        <v>117</v>
      </c>
      <c r="J63" s="0" t="n">
        <f aca="false">IF(C63="sob.",ROUNDDOWN(I63/10,0),0)</f>
        <v>0</v>
      </c>
      <c r="K63" s="0" t="n">
        <f aca="false">IF(F63&gt;=4, F63, 0)</f>
        <v>0</v>
      </c>
      <c r="L63" s="0" t="n">
        <f aca="false">ABS(D63-E63)</f>
        <v>9</v>
      </c>
    </row>
    <row r="64" customFormat="false" ht="12.8" hidden="false" customHeight="false" outlineLevel="0" collapsed="false">
      <c r="A64" s="0" t="n">
        <v>63</v>
      </c>
      <c r="B64" s="1" t="n">
        <v>1067</v>
      </c>
      <c r="C64" s="0" t="s">
        <v>21</v>
      </c>
      <c r="D64" s="0" t="n">
        <f aca="false">D63+8</f>
        <v>504</v>
      </c>
      <c r="E64" s="0" t="n">
        <f aca="false">E63+11-F64</f>
        <v>513</v>
      </c>
      <c r="F64" s="0" t="n">
        <f aca="false">ROUNDUP(LOG10(D64+1),0) + G64</f>
        <v>3</v>
      </c>
      <c r="G64" s="0" t="n">
        <f aca="false">IF(DAY(B64) = 3, 2, 0)</f>
        <v>0</v>
      </c>
      <c r="H64" s="0" t="n">
        <f aca="false">D64+E64+F64</f>
        <v>1020</v>
      </c>
      <c r="I64" s="0" t="n">
        <f aca="false">I63+F64-J63</f>
        <v>120</v>
      </c>
      <c r="J64" s="0" t="n">
        <f aca="false">IF(C64="sob.",ROUNDDOWN(I64/10,0),0)</f>
        <v>0</v>
      </c>
      <c r="K64" s="0" t="n">
        <f aca="false">IF(F64&gt;=4, F64, 0)</f>
        <v>0</v>
      </c>
      <c r="L64" s="0" t="n">
        <f aca="false">ABS(D64-E64)</f>
        <v>9</v>
      </c>
    </row>
    <row r="65" customFormat="false" ht="12.8" hidden="false" customHeight="false" outlineLevel="0" collapsed="false">
      <c r="A65" s="0" t="n">
        <v>64</v>
      </c>
      <c r="B65" s="1" t="n">
        <v>1068</v>
      </c>
      <c r="C65" s="0" t="s">
        <v>10</v>
      </c>
      <c r="D65" s="0" t="n">
        <f aca="false">D64+8</f>
        <v>512</v>
      </c>
      <c r="E65" s="0" t="n">
        <f aca="false">E64+11-F65</f>
        <v>519</v>
      </c>
      <c r="F65" s="0" t="n">
        <f aca="false">ROUNDUP(LOG10(D65+1),0) + G65</f>
        <v>5</v>
      </c>
      <c r="G65" s="0" t="n">
        <f aca="false">IF(DAY(B65) = 3, 2, 0)</f>
        <v>2</v>
      </c>
      <c r="H65" s="0" t="n">
        <f aca="false">D65+E65+F65</f>
        <v>1036</v>
      </c>
      <c r="I65" s="0" t="n">
        <f aca="false">I64+F65-J64</f>
        <v>125</v>
      </c>
      <c r="J65" s="0" t="n">
        <f aca="false">IF(C65="sob.",ROUNDDOWN(I65/10,0),0)</f>
        <v>0</v>
      </c>
      <c r="K65" s="0" t="n">
        <f aca="false">IF(F65&gt;=4, F65, 0)</f>
        <v>5</v>
      </c>
      <c r="L65" s="0" t="n">
        <f aca="false">ABS(D65-E65)</f>
        <v>7</v>
      </c>
    </row>
    <row r="66" customFormat="false" ht="12.8" hidden="false" customHeight="false" outlineLevel="0" collapsed="false">
      <c r="A66" s="0" t="n">
        <v>65</v>
      </c>
      <c r="B66" s="1" t="n">
        <v>1069</v>
      </c>
      <c r="C66" s="0" t="s">
        <v>12</v>
      </c>
      <c r="D66" s="0" t="n">
        <f aca="false">D65+8</f>
        <v>520</v>
      </c>
      <c r="E66" s="0" t="n">
        <f aca="false">E65+11-F66</f>
        <v>527</v>
      </c>
      <c r="F66" s="0" t="n">
        <f aca="false">ROUNDUP(LOG10(D66+1),0) + G66</f>
        <v>3</v>
      </c>
      <c r="G66" s="0" t="n">
        <f aca="false">IF(DAY(B66) = 3, 2, 0)</f>
        <v>0</v>
      </c>
      <c r="H66" s="0" t="n">
        <f aca="false">D66+E66+F66</f>
        <v>1050</v>
      </c>
      <c r="I66" s="0" t="n">
        <f aca="false">I65+F66-J65</f>
        <v>128</v>
      </c>
      <c r="J66" s="0" t="n">
        <f aca="false">IF(C66="sob.",ROUNDDOWN(I66/10,0),0)</f>
        <v>0</v>
      </c>
      <c r="K66" s="0" t="n">
        <f aca="false">IF(F66&gt;=4, F66, 0)</f>
        <v>0</v>
      </c>
      <c r="L66" s="0" t="n">
        <f aca="false">ABS(D66-E66)</f>
        <v>7</v>
      </c>
    </row>
    <row r="67" customFormat="false" ht="12.8" hidden="false" customHeight="false" outlineLevel="0" collapsed="false">
      <c r="A67" s="0" t="n">
        <v>66</v>
      </c>
      <c r="B67" s="1" t="n">
        <v>1070</v>
      </c>
      <c r="C67" s="0" t="s">
        <v>14</v>
      </c>
      <c r="D67" s="0" t="n">
        <f aca="false">D66+8</f>
        <v>528</v>
      </c>
      <c r="E67" s="0" t="n">
        <f aca="false">E66+11-F67</f>
        <v>535</v>
      </c>
      <c r="F67" s="0" t="n">
        <f aca="false">ROUNDUP(LOG10(D67+1),0) + G67</f>
        <v>3</v>
      </c>
      <c r="G67" s="0" t="n">
        <f aca="false">IF(DAY(B67) = 3, 2, 0)</f>
        <v>0</v>
      </c>
      <c r="H67" s="0" t="n">
        <f aca="false">D67+E67+F67</f>
        <v>1066</v>
      </c>
      <c r="I67" s="0" t="n">
        <f aca="false">I66+F67-J66</f>
        <v>131</v>
      </c>
      <c r="J67" s="0" t="n">
        <f aca="false">IF(C67="sob.",ROUNDDOWN(I67/10,0),0)</f>
        <v>0</v>
      </c>
      <c r="K67" s="0" t="n">
        <f aca="false">IF(F67&gt;=4, F67, 0)</f>
        <v>0</v>
      </c>
      <c r="L67" s="0" t="n">
        <f aca="false">ABS(D67-E67)</f>
        <v>7</v>
      </c>
    </row>
    <row r="68" customFormat="false" ht="12.8" hidden="false" customHeight="false" outlineLevel="0" collapsed="false">
      <c r="A68" s="0" t="n">
        <v>67</v>
      </c>
      <c r="B68" s="1" t="n">
        <v>1071</v>
      </c>
      <c r="C68" s="0" t="s">
        <v>16</v>
      </c>
      <c r="D68" s="0" t="n">
        <f aca="false">D67+8</f>
        <v>536</v>
      </c>
      <c r="E68" s="0" t="n">
        <f aca="false">E67+11-F68</f>
        <v>543</v>
      </c>
      <c r="F68" s="0" t="n">
        <f aca="false">ROUNDUP(LOG10(D68+1),0) + G68</f>
        <v>3</v>
      </c>
      <c r="G68" s="0" t="n">
        <f aca="false">IF(DAY(B68) = 3, 2, 0)</f>
        <v>0</v>
      </c>
      <c r="H68" s="0" t="n">
        <f aca="false">D68+E68+F68</f>
        <v>1082</v>
      </c>
      <c r="I68" s="0" t="n">
        <f aca="false">I67+F68-J67</f>
        <v>134</v>
      </c>
      <c r="J68" s="0" t="n">
        <f aca="false">IF(C68="sob.",ROUNDDOWN(I68/10,0),0)</f>
        <v>13</v>
      </c>
      <c r="K68" s="0" t="n">
        <f aca="false">IF(F68&gt;=4, F68, 0)</f>
        <v>0</v>
      </c>
      <c r="L68" s="0" t="n">
        <f aca="false">ABS(D68-E68)</f>
        <v>7</v>
      </c>
    </row>
    <row r="69" customFormat="false" ht="12.8" hidden="false" customHeight="false" outlineLevel="0" collapsed="false">
      <c r="A69" s="0" t="n">
        <v>68</v>
      </c>
      <c r="B69" s="1" t="n">
        <v>1072</v>
      </c>
      <c r="C69" s="0" t="s">
        <v>18</v>
      </c>
      <c r="D69" s="0" t="n">
        <f aca="false">D68+8</f>
        <v>544</v>
      </c>
      <c r="E69" s="0" t="n">
        <f aca="false">E68+11-F69</f>
        <v>551</v>
      </c>
      <c r="F69" s="0" t="n">
        <f aca="false">ROUNDUP(LOG10(D69+1),0) + G69</f>
        <v>3</v>
      </c>
      <c r="G69" s="0" t="n">
        <f aca="false">IF(DAY(B69) = 3, 2, 0)</f>
        <v>0</v>
      </c>
      <c r="H69" s="0" t="n">
        <f aca="false">D69+E69+F69</f>
        <v>1098</v>
      </c>
      <c r="I69" s="0" t="n">
        <f aca="false">I68+F69-J68</f>
        <v>124</v>
      </c>
      <c r="J69" s="0" t="n">
        <f aca="false">IF(C69="sob.",ROUNDDOWN(I69/10,0),0)</f>
        <v>0</v>
      </c>
      <c r="K69" s="0" t="n">
        <f aca="false">IF(F69&gt;=4, F69, 0)</f>
        <v>0</v>
      </c>
      <c r="L69" s="0" t="n">
        <f aca="false">ABS(D69-E69)</f>
        <v>7</v>
      </c>
    </row>
    <row r="70" customFormat="false" ht="12.8" hidden="false" customHeight="false" outlineLevel="0" collapsed="false">
      <c r="A70" s="0" t="n">
        <v>69</v>
      </c>
      <c r="B70" s="1" t="n">
        <v>1073</v>
      </c>
      <c r="C70" s="0" t="s">
        <v>20</v>
      </c>
      <c r="D70" s="0" t="n">
        <f aca="false">D69+8</f>
        <v>552</v>
      </c>
      <c r="E70" s="0" t="n">
        <f aca="false">E69+11-F70</f>
        <v>559</v>
      </c>
      <c r="F70" s="0" t="n">
        <f aca="false">ROUNDUP(LOG10(D70+1),0) + G70</f>
        <v>3</v>
      </c>
      <c r="G70" s="0" t="n">
        <f aca="false">IF(DAY(B70) = 3, 2, 0)</f>
        <v>0</v>
      </c>
      <c r="H70" s="0" t="n">
        <f aca="false">D70+E70+F70</f>
        <v>1114</v>
      </c>
      <c r="I70" s="0" t="n">
        <f aca="false">I69+F70-J69</f>
        <v>127</v>
      </c>
      <c r="J70" s="0" t="n">
        <f aca="false">IF(C70="sob.",ROUNDDOWN(I70/10,0),0)</f>
        <v>0</v>
      </c>
      <c r="K70" s="0" t="n">
        <f aca="false">IF(F70&gt;=4, F70, 0)</f>
        <v>0</v>
      </c>
      <c r="L70" s="0" t="n">
        <f aca="false">ABS(D70-E70)</f>
        <v>7</v>
      </c>
    </row>
    <row r="71" customFormat="false" ht="12.8" hidden="false" customHeight="false" outlineLevel="0" collapsed="false">
      <c r="A71" s="0" t="n">
        <v>70</v>
      </c>
      <c r="B71" s="1" t="n">
        <v>1074</v>
      </c>
      <c r="C71" s="0" t="s">
        <v>21</v>
      </c>
      <c r="D71" s="0" t="n">
        <f aca="false">D70+8</f>
        <v>560</v>
      </c>
      <c r="E71" s="0" t="n">
        <f aca="false">E70+11-F71</f>
        <v>567</v>
      </c>
      <c r="F71" s="0" t="n">
        <f aca="false">ROUNDUP(LOG10(D71+1),0) + G71</f>
        <v>3</v>
      </c>
      <c r="G71" s="0" t="n">
        <f aca="false">IF(DAY(B71) = 3, 2, 0)</f>
        <v>0</v>
      </c>
      <c r="H71" s="0" t="n">
        <f aca="false">D71+E71+F71</f>
        <v>1130</v>
      </c>
      <c r="I71" s="0" t="n">
        <f aca="false">I70+F71-J70</f>
        <v>130</v>
      </c>
      <c r="J71" s="0" t="n">
        <f aca="false">IF(C71="sob.",ROUNDDOWN(I71/10,0),0)</f>
        <v>0</v>
      </c>
      <c r="K71" s="0" t="n">
        <f aca="false">IF(F71&gt;=4, F71, 0)</f>
        <v>0</v>
      </c>
      <c r="L71" s="0" t="n">
        <f aca="false">ABS(D71-E71)</f>
        <v>7</v>
      </c>
    </row>
    <row r="72" customFormat="false" ht="12.8" hidden="false" customHeight="false" outlineLevel="0" collapsed="false">
      <c r="A72" s="0" t="n">
        <v>71</v>
      </c>
      <c r="B72" s="1" t="n">
        <v>1075</v>
      </c>
      <c r="C72" s="0" t="s">
        <v>10</v>
      </c>
      <c r="D72" s="0" t="n">
        <f aca="false">D71+8</f>
        <v>568</v>
      </c>
      <c r="E72" s="0" t="n">
        <f aca="false">E71+11-F72</f>
        <v>575</v>
      </c>
      <c r="F72" s="0" t="n">
        <f aca="false">ROUNDUP(LOG10(D72+1),0) + G72</f>
        <v>3</v>
      </c>
      <c r="G72" s="0" t="n">
        <f aca="false">IF(DAY(B72) = 3, 2, 0)</f>
        <v>0</v>
      </c>
      <c r="H72" s="0" t="n">
        <f aca="false">D72+E72+F72</f>
        <v>1146</v>
      </c>
      <c r="I72" s="0" t="n">
        <f aca="false">I71+F72-J71</f>
        <v>133</v>
      </c>
      <c r="J72" s="0" t="n">
        <f aca="false">IF(C72="sob.",ROUNDDOWN(I72/10,0),0)</f>
        <v>0</v>
      </c>
      <c r="K72" s="0" t="n">
        <f aca="false">IF(F72&gt;=4, F72, 0)</f>
        <v>0</v>
      </c>
      <c r="L72" s="0" t="n">
        <f aca="false">ABS(D72-E72)</f>
        <v>7</v>
      </c>
    </row>
    <row r="73" customFormat="false" ht="12.8" hidden="false" customHeight="false" outlineLevel="0" collapsed="false">
      <c r="A73" s="0" t="n">
        <v>72</v>
      </c>
      <c r="B73" s="1" t="n">
        <v>1076</v>
      </c>
      <c r="C73" s="0" t="s">
        <v>12</v>
      </c>
      <c r="D73" s="0" t="n">
        <f aca="false">D72+8</f>
        <v>576</v>
      </c>
      <c r="E73" s="0" t="n">
        <f aca="false">E72+11-F73</f>
        <v>583</v>
      </c>
      <c r="F73" s="0" t="n">
        <f aca="false">ROUNDUP(LOG10(D73+1),0) + G73</f>
        <v>3</v>
      </c>
      <c r="G73" s="0" t="n">
        <f aca="false">IF(DAY(B73) = 3, 2, 0)</f>
        <v>0</v>
      </c>
      <c r="H73" s="0" t="n">
        <f aca="false">D73+E73+F73</f>
        <v>1162</v>
      </c>
      <c r="I73" s="0" t="n">
        <f aca="false">I72+F73-J72</f>
        <v>136</v>
      </c>
      <c r="J73" s="0" t="n">
        <f aca="false">IF(C73="sob.",ROUNDDOWN(I73/10,0),0)</f>
        <v>0</v>
      </c>
      <c r="K73" s="0" t="n">
        <f aca="false">IF(F73&gt;=4, F73, 0)</f>
        <v>0</v>
      </c>
      <c r="L73" s="0" t="n">
        <f aca="false">ABS(D73-E73)</f>
        <v>7</v>
      </c>
    </row>
    <row r="74" customFormat="false" ht="12.8" hidden="false" customHeight="false" outlineLevel="0" collapsed="false">
      <c r="A74" s="0" t="n">
        <v>73</v>
      </c>
      <c r="B74" s="1" t="n">
        <v>1077</v>
      </c>
      <c r="C74" s="0" t="s">
        <v>14</v>
      </c>
      <c r="D74" s="0" t="n">
        <f aca="false">D73+8</f>
        <v>584</v>
      </c>
      <c r="E74" s="0" t="n">
        <f aca="false">E73+11-F74</f>
        <v>591</v>
      </c>
      <c r="F74" s="0" t="n">
        <f aca="false">ROUNDUP(LOG10(D74+1),0) + G74</f>
        <v>3</v>
      </c>
      <c r="G74" s="0" t="n">
        <f aca="false">IF(DAY(B74) = 3, 2, 0)</f>
        <v>0</v>
      </c>
      <c r="H74" s="0" t="n">
        <f aca="false">D74+E74+F74</f>
        <v>1178</v>
      </c>
      <c r="I74" s="0" t="n">
        <f aca="false">I73+F74-J73</f>
        <v>139</v>
      </c>
      <c r="J74" s="0" t="n">
        <f aca="false">IF(C74="sob.",ROUNDDOWN(I74/10,0),0)</f>
        <v>0</v>
      </c>
      <c r="K74" s="0" t="n">
        <f aca="false">IF(F74&gt;=4, F74, 0)</f>
        <v>0</v>
      </c>
      <c r="L74" s="0" t="n">
        <f aca="false">ABS(D74-E74)</f>
        <v>7</v>
      </c>
    </row>
    <row r="75" customFormat="false" ht="12.8" hidden="false" customHeight="false" outlineLevel="0" collapsed="false">
      <c r="A75" s="0" t="n">
        <v>74</v>
      </c>
      <c r="B75" s="1" t="n">
        <v>1078</v>
      </c>
      <c r="C75" s="0" t="s">
        <v>16</v>
      </c>
      <c r="D75" s="0" t="n">
        <f aca="false">D74+8</f>
        <v>592</v>
      </c>
      <c r="E75" s="0" t="n">
        <f aca="false">E74+11-F75</f>
        <v>599</v>
      </c>
      <c r="F75" s="0" t="n">
        <f aca="false">ROUNDUP(LOG10(D75+1),0) + G75</f>
        <v>3</v>
      </c>
      <c r="G75" s="0" t="n">
        <f aca="false">IF(DAY(B75) = 3, 2, 0)</f>
        <v>0</v>
      </c>
      <c r="H75" s="0" t="n">
        <f aca="false">D75+E75+F75</f>
        <v>1194</v>
      </c>
      <c r="I75" s="0" t="n">
        <f aca="false">I74+F75-J74</f>
        <v>142</v>
      </c>
      <c r="J75" s="0" t="n">
        <f aca="false">IF(C75="sob.",ROUNDDOWN(I75/10,0),0)</f>
        <v>14</v>
      </c>
      <c r="K75" s="0" t="n">
        <f aca="false">IF(F75&gt;=4, F75, 0)</f>
        <v>0</v>
      </c>
      <c r="L75" s="0" t="n">
        <f aca="false">ABS(D75-E75)</f>
        <v>7</v>
      </c>
    </row>
    <row r="76" customFormat="false" ht="12.8" hidden="false" customHeight="false" outlineLevel="0" collapsed="false">
      <c r="A76" s="0" t="n">
        <v>75</v>
      </c>
      <c r="B76" s="1" t="n">
        <v>1079</v>
      </c>
      <c r="C76" s="0" t="s">
        <v>18</v>
      </c>
      <c r="D76" s="0" t="n">
        <f aca="false">D75+8</f>
        <v>600</v>
      </c>
      <c r="E76" s="0" t="n">
        <f aca="false">E75+11-F76</f>
        <v>607</v>
      </c>
      <c r="F76" s="0" t="n">
        <f aca="false">ROUNDUP(LOG10(D76+1),0) + G76</f>
        <v>3</v>
      </c>
      <c r="G76" s="0" t="n">
        <f aca="false">IF(DAY(B76) = 3, 2, 0)</f>
        <v>0</v>
      </c>
      <c r="H76" s="0" t="n">
        <f aca="false">D76+E76+F76</f>
        <v>1210</v>
      </c>
      <c r="I76" s="0" t="n">
        <f aca="false">I75+F76-J75</f>
        <v>131</v>
      </c>
      <c r="J76" s="0" t="n">
        <f aca="false">IF(C76="sob.",ROUNDDOWN(I76/10,0),0)</f>
        <v>0</v>
      </c>
      <c r="K76" s="0" t="n">
        <f aca="false">IF(F76&gt;=4, F76, 0)</f>
        <v>0</v>
      </c>
      <c r="L76" s="0" t="n">
        <f aca="false">ABS(D76-E76)</f>
        <v>7</v>
      </c>
    </row>
    <row r="77" customFormat="false" ht="12.8" hidden="false" customHeight="false" outlineLevel="0" collapsed="false">
      <c r="A77" s="0" t="n">
        <v>76</v>
      </c>
      <c r="B77" s="1" t="n">
        <v>1080</v>
      </c>
      <c r="C77" s="0" t="s">
        <v>20</v>
      </c>
      <c r="D77" s="0" t="n">
        <f aca="false">D76+8</f>
        <v>608</v>
      </c>
      <c r="E77" s="0" t="n">
        <f aca="false">E76+11-F77</f>
        <v>615</v>
      </c>
      <c r="F77" s="0" t="n">
        <f aca="false">ROUNDUP(LOG10(D77+1),0) + G77</f>
        <v>3</v>
      </c>
      <c r="G77" s="0" t="n">
        <f aca="false">IF(DAY(B77) = 3, 2, 0)</f>
        <v>0</v>
      </c>
      <c r="H77" s="0" t="n">
        <f aca="false">D77+E77+F77</f>
        <v>1226</v>
      </c>
      <c r="I77" s="0" t="n">
        <f aca="false">I76+F77-J76</f>
        <v>134</v>
      </c>
      <c r="J77" s="0" t="n">
        <f aca="false">IF(C77="sob.",ROUNDDOWN(I77/10,0),0)</f>
        <v>0</v>
      </c>
      <c r="K77" s="0" t="n">
        <f aca="false">IF(F77&gt;=4, F77, 0)</f>
        <v>0</v>
      </c>
      <c r="L77" s="0" t="n">
        <f aca="false">ABS(D77-E77)</f>
        <v>7</v>
      </c>
    </row>
    <row r="78" customFormat="false" ht="12.8" hidden="false" customHeight="false" outlineLevel="0" collapsed="false">
      <c r="A78" s="0" t="n">
        <v>77</v>
      </c>
      <c r="B78" s="1" t="n">
        <v>1081</v>
      </c>
      <c r="C78" s="0" t="s">
        <v>21</v>
      </c>
      <c r="D78" s="0" t="n">
        <f aca="false">D77+8</f>
        <v>616</v>
      </c>
      <c r="E78" s="0" t="n">
        <f aca="false">E77+11-F78</f>
        <v>623</v>
      </c>
      <c r="F78" s="0" t="n">
        <f aca="false">ROUNDUP(LOG10(D78+1),0) + G78</f>
        <v>3</v>
      </c>
      <c r="G78" s="0" t="n">
        <f aca="false">IF(DAY(B78) = 3, 2, 0)</f>
        <v>0</v>
      </c>
      <c r="H78" s="0" t="n">
        <f aca="false">D78+E78+F78</f>
        <v>1242</v>
      </c>
      <c r="I78" s="0" t="n">
        <f aca="false">I77+F78-J77</f>
        <v>137</v>
      </c>
      <c r="J78" s="0" t="n">
        <f aca="false">IF(C78="sob.",ROUNDDOWN(I78/10,0),0)</f>
        <v>0</v>
      </c>
      <c r="K78" s="0" t="n">
        <f aca="false">IF(F78&gt;=4, F78, 0)</f>
        <v>0</v>
      </c>
      <c r="L78" s="0" t="n">
        <f aca="false">ABS(D78-E78)</f>
        <v>7</v>
      </c>
    </row>
    <row r="79" customFormat="false" ht="12.8" hidden="false" customHeight="false" outlineLevel="0" collapsed="false">
      <c r="A79" s="0" t="n">
        <v>78</v>
      </c>
      <c r="B79" s="1" t="n">
        <v>1082</v>
      </c>
      <c r="C79" s="0" t="s">
        <v>10</v>
      </c>
      <c r="D79" s="0" t="n">
        <f aca="false">D78+8</f>
        <v>624</v>
      </c>
      <c r="E79" s="0" t="n">
        <f aca="false">E78+11-F79</f>
        <v>631</v>
      </c>
      <c r="F79" s="0" t="n">
        <f aca="false">ROUNDUP(LOG10(D79+1),0) + G79</f>
        <v>3</v>
      </c>
      <c r="G79" s="0" t="n">
        <f aca="false">IF(DAY(B79) = 3, 2, 0)</f>
        <v>0</v>
      </c>
      <c r="H79" s="0" t="n">
        <f aca="false">D79+E79+F79</f>
        <v>1258</v>
      </c>
      <c r="I79" s="0" t="n">
        <f aca="false">I78+F79-J78</f>
        <v>140</v>
      </c>
      <c r="J79" s="0" t="n">
        <f aca="false">IF(C79="sob.",ROUNDDOWN(I79/10,0),0)</f>
        <v>0</v>
      </c>
      <c r="K79" s="0" t="n">
        <f aca="false">IF(F79&gt;=4, F79, 0)</f>
        <v>0</v>
      </c>
      <c r="L79" s="0" t="n">
        <f aca="false">ABS(D79-E79)</f>
        <v>7</v>
      </c>
    </row>
    <row r="80" customFormat="false" ht="12.8" hidden="false" customHeight="false" outlineLevel="0" collapsed="false">
      <c r="A80" s="0" t="n">
        <v>79</v>
      </c>
      <c r="B80" s="1" t="n">
        <v>1083</v>
      </c>
      <c r="C80" s="0" t="s">
        <v>12</v>
      </c>
      <c r="D80" s="0" t="n">
        <f aca="false">D79+8</f>
        <v>632</v>
      </c>
      <c r="E80" s="0" t="n">
        <f aca="false">E79+11-F80</f>
        <v>639</v>
      </c>
      <c r="F80" s="0" t="n">
        <f aca="false">ROUNDUP(LOG10(D80+1),0) + G80</f>
        <v>3</v>
      </c>
      <c r="G80" s="0" t="n">
        <f aca="false">IF(DAY(B80) = 3, 2, 0)</f>
        <v>0</v>
      </c>
      <c r="H80" s="0" t="n">
        <f aca="false">D80+E80+F80</f>
        <v>1274</v>
      </c>
      <c r="I80" s="0" t="n">
        <f aca="false">I79+F80-J79</f>
        <v>143</v>
      </c>
      <c r="J80" s="0" t="n">
        <f aca="false">IF(C80="sob.",ROUNDDOWN(I80/10,0),0)</f>
        <v>0</v>
      </c>
      <c r="K80" s="0" t="n">
        <f aca="false">IF(F80&gt;=4, F80, 0)</f>
        <v>0</v>
      </c>
      <c r="L80" s="0" t="n">
        <f aca="false">ABS(D80-E80)</f>
        <v>7</v>
      </c>
    </row>
    <row r="81" customFormat="false" ht="12.8" hidden="false" customHeight="false" outlineLevel="0" collapsed="false">
      <c r="A81" s="0" t="n">
        <v>80</v>
      </c>
      <c r="B81" s="1" t="n">
        <v>1084</v>
      </c>
      <c r="C81" s="0" t="s">
        <v>14</v>
      </c>
      <c r="D81" s="0" t="n">
        <f aca="false">D80+8</f>
        <v>640</v>
      </c>
      <c r="E81" s="0" t="n">
        <f aca="false">E80+11-F81</f>
        <v>647</v>
      </c>
      <c r="F81" s="0" t="n">
        <f aca="false">ROUNDUP(LOG10(D81+1),0) + G81</f>
        <v>3</v>
      </c>
      <c r="G81" s="0" t="n">
        <f aca="false">IF(DAY(B81) = 3, 2, 0)</f>
        <v>0</v>
      </c>
      <c r="H81" s="0" t="n">
        <f aca="false">D81+E81+F81</f>
        <v>1290</v>
      </c>
      <c r="I81" s="0" t="n">
        <f aca="false">I80+F81-J80</f>
        <v>146</v>
      </c>
      <c r="J81" s="0" t="n">
        <f aca="false">IF(C81="sob.",ROUNDDOWN(I81/10,0),0)</f>
        <v>0</v>
      </c>
      <c r="K81" s="0" t="n">
        <f aca="false">IF(F81&gt;=4, F81, 0)</f>
        <v>0</v>
      </c>
      <c r="L81" s="0" t="n">
        <f aca="false">ABS(D81-E81)</f>
        <v>7</v>
      </c>
    </row>
    <row r="82" customFormat="false" ht="12.8" hidden="false" customHeight="false" outlineLevel="0" collapsed="false">
      <c r="A82" s="0" t="n">
        <v>81</v>
      </c>
      <c r="B82" s="1" t="n">
        <v>1085</v>
      </c>
      <c r="C82" s="0" t="s">
        <v>16</v>
      </c>
      <c r="D82" s="0" t="n">
        <f aca="false">D81+8</f>
        <v>648</v>
      </c>
      <c r="E82" s="0" t="n">
        <f aca="false">E81+11-F82</f>
        <v>655</v>
      </c>
      <c r="F82" s="0" t="n">
        <f aca="false">ROUNDUP(LOG10(D82+1),0) + G82</f>
        <v>3</v>
      </c>
      <c r="G82" s="0" t="n">
        <f aca="false">IF(DAY(B82) = 3, 2, 0)</f>
        <v>0</v>
      </c>
      <c r="H82" s="0" t="n">
        <f aca="false">D82+E82+F82</f>
        <v>1306</v>
      </c>
      <c r="I82" s="0" t="n">
        <f aca="false">I81+F82-J81</f>
        <v>149</v>
      </c>
      <c r="J82" s="0" t="n">
        <f aca="false">IF(C82="sob.",ROUNDDOWN(I82/10,0),0)</f>
        <v>14</v>
      </c>
      <c r="K82" s="0" t="n">
        <f aca="false">IF(F82&gt;=4, F82, 0)</f>
        <v>0</v>
      </c>
      <c r="L82" s="0" t="n">
        <f aca="false">ABS(D82-E82)</f>
        <v>7</v>
      </c>
    </row>
    <row r="83" customFormat="false" ht="12.8" hidden="false" customHeight="false" outlineLevel="0" collapsed="false">
      <c r="A83" s="0" t="n">
        <v>82</v>
      </c>
      <c r="B83" s="1" t="n">
        <v>1086</v>
      </c>
      <c r="C83" s="0" t="s">
        <v>18</v>
      </c>
      <c r="D83" s="0" t="n">
        <f aca="false">D82+8</f>
        <v>656</v>
      </c>
      <c r="E83" s="0" t="n">
        <f aca="false">E82+11-F83</f>
        <v>663</v>
      </c>
      <c r="F83" s="0" t="n">
        <f aca="false">ROUNDUP(LOG10(D83+1),0) + G83</f>
        <v>3</v>
      </c>
      <c r="G83" s="0" t="n">
        <f aca="false">IF(DAY(B83) = 3, 2, 0)</f>
        <v>0</v>
      </c>
      <c r="H83" s="0" t="n">
        <f aca="false">D83+E83+F83</f>
        <v>1322</v>
      </c>
      <c r="I83" s="0" t="n">
        <f aca="false">I82+F83-J82</f>
        <v>138</v>
      </c>
      <c r="J83" s="0" t="n">
        <f aca="false">IF(C83="sob.",ROUNDDOWN(I83/10,0),0)</f>
        <v>0</v>
      </c>
      <c r="K83" s="0" t="n">
        <f aca="false">IF(F83&gt;=4, F83, 0)</f>
        <v>0</v>
      </c>
      <c r="L83" s="0" t="n">
        <f aca="false">ABS(D83-E83)</f>
        <v>7</v>
      </c>
    </row>
    <row r="84" customFormat="false" ht="12.8" hidden="false" customHeight="false" outlineLevel="0" collapsed="false">
      <c r="A84" s="0" t="n">
        <v>83</v>
      </c>
      <c r="B84" s="1" t="n">
        <v>1087</v>
      </c>
      <c r="C84" s="0" t="s">
        <v>20</v>
      </c>
      <c r="D84" s="0" t="n">
        <f aca="false">D83+8</f>
        <v>664</v>
      </c>
      <c r="E84" s="0" t="n">
        <f aca="false">E83+11-F84</f>
        <v>671</v>
      </c>
      <c r="F84" s="0" t="n">
        <f aca="false">ROUNDUP(LOG10(D84+1),0) + G84</f>
        <v>3</v>
      </c>
      <c r="G84" s="0" t="n">
        <f aca="false">IF(DAY(B84) = 3, 2, 0)</f>
        <v>0</v>
      </c>
      <c r="H84" s="0" t="n">
        <f aca="false">D84+E84+F84</f>
        <v>1338</v>
      </c>
      <c r="I84" s="0" t="n">
        <f aca="false">I83+F84-J83</f>
        <v>141</v>
      </c>
      <c r="J84" s="0" t="n">
        <f aca="false">IF(C84="sob.",ROUNDDOWN(I84/10,0),0)</f>
        <v>0</v>
      </c>
      <c r="K84" s="0" t="n">
        <f aca="false">IF(F84&gt;=4, F84, 0)</f>
        <v>0</v>
      </c>
      <c r="L84" s="0" t="n">
        <f aca="false">ABS(D84-E84)</f>
        <v>7</v>
      </c>
    </row>
    <row r="85" customFormat="false" ht="12.8" hidden="false" customHeight="false" outlineLevel="0" collapsed="false">
      <c r="A85" s="0" t="n">
        <v>84</v>
      </c>
      <c r="B85" s="1" t="n">
        <v>1088</v>
      </c>
      <c r="C85" s="0" t="s">
        <v>21</v>
      </c>
      <c r="D85" s="0" t="n">
        <f aca="false">D84+8</f>
        <v>672</v>
      </c>
      <c r="E85" s="0" t="n">
        <f aca="false">E84+11-F85</f>
        <v>679</v>
      </c>
      <c r="F85" s="0" t="n">
        <f aca="false">ROUNDUP(LOG10(D85+1),0) + G85</f>
        <v>3</v>
      </c>
      <c r="G85" s="0" t="n">
        <f aca="false">IF(DAY(B85) = 3, 2, 0)</f>
        <v>0</v>
      </c>
      <c r="H85" s="0" t="n">
        <f aca="false">D85+E85+F85</f>
        <v>1354</v>
      </c>
      <c r="I85" s="0" t="n">
        <f aca="false">I84+F85-J84</f>
        <v>144</v>
      </c>
      <c r="J85" s="0" t="n">
        <f aca="false">IF(C85="sob.",ROUNDDOWN(I85/10,0),0)</f>
        <v>0</v>
      </c>
      <c r="K85" s="0" t="n">
        <f aca="false">IF(F85&gt;=4, F85, 0)</f>
        <v>0</v>
      </c>
      <c r="L85" s="0" t="n">
        <f aca="false">ABS(D85-E85)</f>
        <v>7</v>
      </c>
    </row>
    <row r="86" customFormat="false" ht="12.8" hidden="false" customHeight="false" outlineLevel="0" collapsed="false">
      <c r="A86" s="0" t="n">
        <v>85</v>
      </c>
      <c r="B86" s="1" t="n">
        <v>1089</v>
      </c>
      <c r="C86" s="0" t="s">
        <v>10</v>
      </c>
      <c r="D86" s="7" t="n">
        <f aca="false">D85+8</f>
        <v>680</v>
      </c>
      <c r="E86" s="7" t="n">
        <f aca="false">E85+11-F86</f>
        <v>687</v>
      </c>
      <c r="F86" s="0" t="n">
        <f aca="false">ROUNDUP(LOG10(D86+1),0) + G86</f>
        <v>3</v>
      </c>
      <c r="G86" s="0" t="n">
        <f aca="false">IF(DAY(B86) = 3, 2, 0)</f>
        <v>0</v>
      </c>
      <c r="H86" s="0" t="n">
        <f aca="false">D86+E86+F86</f>
        <v>1370</v>
      </c>
      <c r="I86" s="0" t="n">
        <f aca="false">I85+F86-J85</f>
        <v>147</v>
      </c>
      <c r="J86" s="0" t="n">
        <f aca="false">IF(C86="sob.",ROUNDDOWN(I86/10,0),0)</f>
        <v>0</v>
      </c>
      <c r="K86" s="0" t="n">
        <f aca="false">IF(F86&gt;=4, F86, 0)</f>
        <v>0</v>
      </c>
      <c r="L86" s="0" t="n">
        <f aca="false">ABS(D86-E86)</f>
        <v>7</v>
      </c>
    </row>
    <row r="87" customFormat="false" ht="12.8" hidden="false" customHeight="false" outlineLevel="0" collapsed="false">
      <c r="A87" s="0" t="n">
        <v>86</v>
      </c>
      <c r="B87" s="1" t="n">
        <v>1090</v>
      </c>
      <c r="C87" s="0" t="s">
        <v>12</v>
      </c>
      <c r="D87" s="0" t="n">
        <f aca="false">D86+8</f>
        <v>688</v>
      </c>
      <c r="E87" s="0" t="n">
        <f aca="false">E86+11-F87</f>
        <v>695</v>
      </c>
      <c r="F87" s="0" t="n">
        <f aca="false">ROUNDUP(LOG10(D87+1),0) + G87</f>
        <v>3</v>
      </c>
      <c r="G87" s="0" t="n">
        <f aca="false">IF(DAY(B87) = 3, 2, 0)</f>
        <v>0</v>
      </c>
      <c r="H87" s="0" t="n">
        <f aca="false">D87+E87+F87</f>
        <v>1386</v>
      </c>
      <c r="I87" s="0" t="n">
        <f aca="false">I86+F87-J86</f>
        <v>150</v>
      </c>
      <c r="J87" s="0" t="n">
        <f aca="false">IF(C87="sob.",ROUNDDOWN(I87/10,0),0)</f>
        <v>0</v>
      </c>
      <c r="K87" s="0" t="n">
        <f aca="false">IF(F87&gt;=4, F87, 0)</f>
        <v>0</v>
      </c>
      <c r="L87" s="0" t="n">
        <f aca="false">ABS(D87-E87)</f>
        <v>7</v>
      </c>
    </row>
    <row r="88" customFormat="false" ht="12.8" hidden="false" customHeight="false" outlineLevel="0" collapsed="false">
      <c r="A88" s="0" t="n">
        <v>87</v>
      </c>
      <c r="B88" s="1" t="n">
        <v>1091</v>
      </c>
      <c r="C88" s="0" t="s">
        <v>14</v>
      </c>
      <c r="D88" s="0" t="n">
        <f aca="false">D87+8</f>
        <v>696</v>
      </c>
      <c r="E88" s="0" t="n">
        <f aca="false">E87+11-F88</f>
        <v>703</v>
      </c>
      <c r="F88" s="0" t="n">
        <f aca="false">ROUNDUP(LOG10(D88+1),0) + G88</f>
        <v>3</v>
      </c>
      <c r="G88" s="0" t="n">
        <f aca="false">IF(DAY(B88) = 3, 2, 0)</f>
        <v>0</v>
      </c>
      <c r="H88" s="0" t="n">
        <f aca="false">D88+E88+F88</f>
        <v>1402</v>
      </c>
      <c r="I88" s="0" t="n">
        <f aca="false">I87+F88-J87</f>
        <v>153</v>
      </c>
      <c r="J88" s="0" t="n">
        <f aca="false">IF(C88="sob.",ROUNDDOWN(I88/10,0),0)</f>
        <v>0</v>
      </c>
      <c r="K88" s="0" t="n">
        <f aca="false">IF(F88&gt;=4, F88, 0)</f>
        <v>0</v>
      </c>
      <c r="L88" s="0" t="n">
        <f aca="false">ABS(D88-E88)</f>
        <v>7</v>
      </c>
    </row>
    <row r="89" customFormat="false" ht="12.8" hidden="false" customHeight="false" outlineLevel="0" collapsed="false">
      <c r="A89" s="0" t="n">
        <v>88</v>
      </c>
      <c r="B89" s="1" t="n">
        <v>1092</v>
      </c>
      <c r="C89" s="0" t="s">
        <v>16</v>
      </c>
      <c r="D89" s="0" t="n">
        <f aca="false">D88+8</f>
        <v>704</v>
      </c>
      <c r="E89" s="0" t="n">
        <f aca="false">E88+11-F89</f>
        <v>711</v>
      </c>
      <c r="F89" s="0" t="n">
        <f aca="false">ROUNDUP(LOG10(D89+1),0) + G89</f>
        <v>3</v>
      </c>
      <c r="G89" s="0" t="n">
        <f aca="false">IF(DAY(B89) = 3, 2, 0)</f>
        <v>0</v>
      </c>
      <c r="H89" s="0" t="n">
        <f aca="false">D89+E89+F89</f>
        <v>1418</v>
      </c>
      <c r="I89" s="0" t="n">
        <f aca="false">I88+F89-J88</f>
        <v>156</v>
      </c>
      <c r="J89" s="0" t="n">
        <f aca="false">IF(C89="sob.",ROUNDDOWN(I89/10,0),0)</f>
        <v>15</v>
      </c>
      <c r="K89" s="0" t="n">
        <f aca="false">IF(F89&gt;=4, F89, 0)</f>
        <v>0</v>
      </c>
      <c r="L89" s="0" t="n">
        <f aca="false">ABS(D89-E89)</f>
        <v>7</v>
      </c>
    </row>
    <row r="90" customFormat="false" ht="12.8" hidden="false" customHeight="false" outlineLevel="0" collapsed="false">
      <c r="A90" s="0" t="n">
        <v>89</v>
      </c>
      <c r="B90" s="1" t="n">
        <v>1093</v>
      </c>
      <c r="C90" s="0" t="s">
        <v>18</v>
      </c>
      <c r="D90" s="0" t="n">
        <f aca="false">D89+8</f>
        <v>712</v>
      </c>
      <c r="E90" s="0" t="n">
        <f aca="false">E89+11-F90</f>
        <v>719</v>
      </c>
      <c r="F90" s="0" t="n">
        <f aca="false">ROUNDUP(LOG10(D90+1),0) + G90</f>
        <v>3</v>
      </c>
      <c r="G90" s="0" t="n">
        <f aca="false">IF(DAY(B90) = 3, 2, 0)</f>
        <v>0</v>
      </c>
      <c r="H90" s="0" t="n">
        <f aca="false">D90+E90+F90</f>
        <v>1434</v>
      </c>
      <c r="I90" s="0" t="n">
        <f aca="false">I89+F90-J89</f>
        <v>144</v>
      </c>
      <c r="J90" s="0" t="n">
        <f aca="false">IF(C90="sob.",ROUNDDOWN(I90/10,0),0)</f>
        <v>0</v>
      </c>
      <c r="K90" s="0" t="n">
        <f aca="false">IF(F90&gt;=4, F90, 0)</f>
        <v>0</v>
      </c>
      <c r="L90" s="0" t="n">
        <f aca="false">ABS(D90-E90)</f>
        <v>7</v>
      </c>
    </row>
    <row r="91" customFormat="false" ht="12.8" hidden="false" customHeight="false" outlineLevel="0" collapsed="false">
      <c r="A91" s="0" t="n">
        <v>90</v>
      </c>
      <c r="B91" s="1" t="n">
        <v>1094</v>
      </c>
      <c r="C91" s="0" t="s">
        <v>20</v>
      </c>
      <c r="D91" s="0" t="n">
        <f aca="false">D90+8</f>
        <v>720</v>
      </c>
      <c r="E91" s="0" t="n">
        <f aca="false">E90+11-F91</f>
        <v>727</v>
      </c>
      <c r="F91" s="0" t="n">
        <f aca="false">ROUNDUP(LOG10(D91+1),0) + G91</f>
        <v>3</v>
      </c>
      <c r="G91" s="0" t="n">
        <f aca="false">IF(DAY(B91) = 3, 2, 0)</f>
        <v>0</v>
      </c>
      <c r="H91" s="0" t="n">
        <f aca="false">D91+E91+F91</f>
        <v>1450</v>
      </c>
      <c r="I91" s="0" t="n">
        <f aca="false">I90+F91-J90</f>
        <v>147</v>
      </c>
      <c r="J91" s="0" t="n">
        <f aca="false">IF(C91="sob.",ROUNDDOWN(I91/10,0),0)</f>
        <v>0</v>
      </c>
      <c r="K91" s="0" t="n">
        <f aca="false">IF(F91&gt;=4, F91, 0)</f>
        <v>0</v>
      </c>
      <c r="L91" s="0" t="n">
        <f aca="false">ABS(D91-E91)</f>
        <v>7</v>
      </c>
    </row>
    <row r="92" customFormat="false" ht="12.8" hidden="false" customHeight="false" outlineLevel="0" collapsed="false">
      <c r="A92" s="0" t="n">
        <v>91</v>
      </c>
      <c r="B92" s="1" t="n">
        <v>1095</v>
      </c>
      <c r="C92" s="0" t="s">
        <v>21</v>
      </c>
      <c r="D92" s="0" t="n">
        <f aca="false">D91+8</f>
        <v>728</v>
      </c>
      <c r="E92" s="0" t="n">
        <f aca="false">E91+11-F92</f>
        <v>735</v>
      </c>
      <c r="F92" s="0" t="n">
        <f aca="false">ROUNDUP(LOG10(D92+1),0) + G92</f>
        <v>3</v>
      </c>
      <c r="G92" s="0" t="n">
        <f aca="false">IF(DAY(B92) = 3, 2, 0)</f>
        <v>0</v>
      </c>
      <c r="H92" s="0" t="n">
        <f aca="false">D92+E92+F92</f>
        <v>1466</v>
      </c>
      <c r="I92" s="0" t="n">
        <f aca="false">I91+F92-J91</f>
        <v>150</v>
      </c>
      <c r="J92" s="0" t="n">
        <f aca="false">IF(C92="sob.",ROUNDDOWN(I92/10,0),0)</f>
        <v>0</v>
      </c>
      <c r="K92" s="0" t="n">
        <f aca="false">IF(F92&gt;=4, F92, 0)</f>
        <v>0</v>
      </c>
      <c r="L92" s="0" t="n">
        <f aca="false">ABS(D92-E92)</f>
        <v>7</v>
      </c>
    </row>
    <row r="93" customFormat="false" ht="12.8" hidden="false" customHeight="false" outlineLevel="0" collapsed="false">
      <c r="A93" s="0" t="n">
        <v>92</v>
      </c>
      <c r="B93" s="1" t="n">
        <v>1096</v>
      </c>
      <c r="C93" s="0" t="s">
        <v>10</v>
      </c>
      <c r="D93" s="0" t="n">
        <f aca="false">D92+8</f>
        <v>736</v>
      </c>
      <c r="E93" s="0" t="n">
        <f aca="false">E92+11-F93</f>
        <v>743</v>
      </c>
      <c r="F93" s="0" t="n">
        <f aca="false">ROUNDUP(LOG10(D93+1),0) + G93</f>
        <v>3</v>
      </c>
      <c r="G93" s="0" t="n">
        <f aca="false">IF(DAY(B93) = 3, 2, 0)</f>
        <v>0</v>
      </c>
      <c r="H93" s="0" t="n">
        <f aca="false">D93+E93+F93</f>
        <v>1482</v>
      </c>
      <c r="I93" s="0" t="n">
        <f aca="false">I92+F93-J92</f>
        <v>153</v>
      </c>
      <c r="J93" s="0" t="n">
        <f aca="false">IF(C93="sob.",ROUNDDOWN(I93/10,0),0)</f>
        <v>0</v>
      </c>
      <c r="K93" s="0" t="n">
        <f aca="false">IF(F93&gt;=4, F93, 0)</f>
        <v>0</v>
      </c>
      <c r="L93" s="0" t="n">
        <f aca="false">ABS(D93-E93)</f>
        <v>7</v>
      </c>
    </row>
    <row r="94" customFormat="false" ht="12.8" hidden="false" customHeight="false" outlineLevel="0" collapsed="false">
      <c r="A94" s="0" t="n">
        <v>93</v>
      </c>
      <c r="B94" s="1" t="n">
        <v>1097</v>
      </c>
      <c r="C94" s="0" t="s">
        <v>12</v>
      </c>
      <c r="D94" s="0" t="n">
        <f aca="false">D93+8</f>
        <v>744</v>
      </c>
      <c r="E94" s="0" t="n">
        <f aca="false">E93+11-F94</f>
        <v>751</v>
      </c>
      <c r="F94" s="0" t="n">
        <f aca="false">ROUNDUP(LOG10(D94+1),0) + G94</f>
        <v>3</v>
      </c>
      <c r="G94" s="0" t="n">
        <f aca="false">IF(DAY(B94) = 3, 2, 0)</f>
        <v>0</v>
      </c>
      <c r="H94" s="0" t="n">
        <f aca="false">D94+E94+F94</f>
        <v>1498</v>
      </c>
      <c r="I94" s="0" t="n">
        <f aca="false">I93+F94-J93</f>
        <v>156</v>
      </c>
      <c r="J94" s="0" t="n">
        <f aca="false">IF(C94="sob.",ROUNDDOWN(I94/10,0),0)</f>
        <v>0</v>
      </c>
      <c r="K94" s="0" t="n">
        <f aca="false">IF(F94&gt;=4, F94, 0)</f>
        <v>0</v>
      </c>
      <c r="L94" s="0" t="n">
        <f aca="false">ABS(D94-E94)</f>
        <v>7</v>
      </c>
    </row>
    <row r="95" customFormat="false" ht="12.8" hidden="false" customHeight="false" outlineLevel="0" collapsed="false">
      <c r="A95" s="0" t="n">
        <v>94</v>
      </c>
      <c r="B95" s="1" t="n">
        <v>1098</v>
      </c>
      <c r="C95" s="0" t="s">
        <v>14</v>
      </c>
      <c r="D95" s="0" t="n">
        <f aca="false">D94+8</f>
        <v>752</v>
      </c>
      <c r="E95" s="0" t="n">
        <f aca="false">E94+11-F95</f>
        <v>759</v>
      </c>
      <c r="F95" s="0" t="n">
        <f aca="false">ROUNDUP(LOG10(D95+1),0) + G95</f>
        <v>3</v>
      </c>
      <c r="G95" s="0" t="n">
        <f aca="false">IF(DAY(B95) = 3, 2, 0)</f>
        <v>0</v>
      </c>
      <c r="H95" s="0" t="n">
        <f aca="false">D95+E95+F95</f>
        <v>1514</v>
      </c>
      <c r="I95" s="0" t="n">
        <f aca="false">I94+F95-J94</f>
        <v>159</v>
      </c>
      <c r="J95" s="0" t="n">
        <f aca="false">IF(C95="sob.",ROUNDDOWN(I95/10,0),0)</f>
        <v>0</v>
      </c>
      <c r="K95" s="0" t="n">
        <f aca="false">IF(F95&gt;=4, F95, 0)</f>
        <v>0</v>
      </c>
      <c r="L95" s="0" t="n">
        <f aca="false">ABS(D95-E95)</f>
        <v>7</v>
      </c>
    </row>
    <row r="96" customFormat="false" ht="12.8" hidden="false" customHeight="false" outlineLevel="0" collapsed="false">
      <c r="A96" s="0" t="n">
        <v>95</v>
      </c>
      <c r="B96" s="1" t="n">
        <v>1099</v>
      </c>
      <c r="C96" s="0" t="s">
        <v>16</v>
      </c>
      <c r="D96" s="0" t="n">
        <f aca="false">D95+8</f>
        <v>760</v>
      </c>
      <c r="E96" s="0" t="n">
        <f aca="false">E95+11-F96</f>
        <v>765</v>
      </c>
      <c r="F96" s="0" t="n">
        <f aca="false">ROUNDUP(LOG10(D96+1),0) + G96</f>
        <v>5</v>
      </c>
      <c r="G96" s="0" t="n">
        <f aca="false">IF(DAY(B96) = 3, 2, 0)</f>
        <v>2</v>
      </c>
      <c r="H96" s="0" t="n">
        <f aca="false">D96+E96+F96</f>
        <v>1530</v>
      </c>
      <c r="I96" s="0" t="n">
        <f aca="false">I95+F96-J95</f>
        <v>164</v>
      </c>
      <c r="J96" s="0" t="n">
        <f aca="false">IF(C96="sob.",ROUNDDOWN(I96/10,0),0)</f>
        <v>16</v>
      </c>
      <c r="K96" s="0" t="n">
        <f aca="false">IF(F96&gt;=4, F96, 0)</f>
        <v>5</v>
      </c>
      <c r="L96" s="0" t="n">
        <f aca="false">ABS(D96-E96)</f>
        <v>5</v>
      </c>
    </row>
    <row r="97" customFormat="false" ht="12.8" hidden="false" customHeight="false" outlineLevel="0" collapsed="false">
      <c r="A97" s="0" t="n">
        <v>96</v>
      </c>
      <c r="B97" s="1" t="n">
        <v>1100</v>
      </c>
      <c r="C97" s="0" t="s">
        <v>18</v>
      </c>
      <c r="D97" s="0" t="n">
        <f aca="false">D96+8</f>
        <v>768</v>
      </c>
      <c r="E97" s="0" t="n">
        <f aca="false">E96+11-F97</f>
        <v>773</v>
      </c>
      <c r="F97" s="0" t="n">
        <f aca="false">ROUNDUP(LOG10(D97+1),0) + G97</f>
        <v>3</v>
      </c>
      <c r="G97" s="0" t="n">
        <f aca="false">IF(DAY(B97) = 3, 2, 0)</f>
        <v>0</v>
      </c>
      <c r="H97" s="0" t="n">
        <f aca="false">D97+E97+F97</f>
        <v>1544</v>
      </c>
      <c r="I97" s="0" t="n">
        <f aca="false">I96+F97-J96</f>
        <v>151</v>
      </c>
      <c r="J97" s="0" t="n">
        <f aca="false">IF(C97="sob.",ROUNDDOWN(I97/10,0),0)</f>
        <v>0</v>
      </c>
      <c r="K97" s="0" t="n">
        <f aca="false">IF(F97&gt;=4, F97, 0)</f>
        <v>0</v>
      </c>
      <c r="L97" s="0" t="n">
        <f aca="false">ABS(D97-E97)</f>
        <v>5</v>
      </c>
    </row>
    <row r="98" customFormat="false" ht="12.8" hidden="false" customHeight="false" outlineLevel="0" collapsed="false">
      <c r="A98" s="0" t="n">
        <v>97</v>
      </c>
      <c r="B98" s="1" t="n">
        <v>1101</v>
      </c>
      <c r="C98" s="0" t="s">
        <v>20</v>
      </c>
      <c r="D98" s="0" t="n">
        <f aca="false">D97+8</f>
        <v>776</v>
      </c>
      <c r="E98" s="0" t="n">
        <f aca="false">E97+11-F98</f>
        <v>781</v>
      </c>
      <c r="F98" s="0" t="n">
        <f aca="false">ROUNDUP(LOG10(D98+1),0) + G98</f>
        <v>3</v>
      </c>
      <c r="G98" s="0" t="n">
        <f aca="false">IF(DAY(B98) = 3, 2, 0)</f>
        <v>0</v>
      </c>
      <c r="H98" s="0" t="n">
        <f aca="false">D98+E98+F98</f>
        <v>1560</v>
      </c>
      <c r="I98" s="0" t="n">
        <f aca="false">I97+F98-J97</f>
        <v>154</v>
      </c>
      <c r="J98" s="0" t="n">
        <f aca="false">IF(C98="sob.",ROUNDDOWN(I98/10,0),0)</f>
        <v>0</v>
      </c>
      <c r="K98" s="0" t="n">
        <f aca="false">IF(F98&gt;=4, F98, 0)</f>
        <v>0</v>
      </c>
      <c r="L98" s="0" t="n">
        <f aca="false">ABS(D98-E98)</f>
        <v>5</v>
      </c>
    </row>
    <row r="99" customFormat="false" ht="12.8" hidden="false" customHeight="false" outlineLevel="0" collapsed="false">
      <c r="A99" s="0" t="n">
        <v>98</v>
      </c>
      <c r="B99" s="1" t="n">
        <v>1102</v>
      </c>
      <c r="C99" s="0" t="s">
        <v>21</v>
      </c>
      <c r="D99" s="0" t="n">
        <f aca="false">D98+8</f>
        <v>784</v>
      </c>
      <c r="E99" s="0" t="n">
        <f aca="false">E98+11-F99</f>
        <v>789</v>
      </c>
      <c r="F99" s="0" t="n">
        <f aca="false">ROUNDUP(LOG10(D99+1),0) + G99</f>
        <v>3</v>
      </c>
      <c r="G99" s="0" t="n">
        <f aca="false">IF(DAY(B99) = 3, 2, 0)</f>
        <v>0</v>
      </c>
      <c r="H99" s="0" t="n">
        <f aca="false">D99+E99+F99</f>
        <v>1576</v>
      </c>
      <c r="I99" s="0" t="n">
        <f aca="false">I98+F99-J98</f>
        <v>157</v>
      </c>
      <c r="J99" s="0" t="n">
        <f aca="false">IF(C99="sob.",ROUNDDOWN(I99/10,0),0)</f>
        <v>0</v>
      </c>
      <c r="K99" s="0" t="n">
        <f aca="false">IF(F99&gt;=4, F99, 0)</f>
        <v>0</v>
      </c>
      <c r="L99" s="0" t="n">
        <f aca="false">ABS(D99-E99)</f>
        <v>5</v>
      </c>
    </row>
    <row r="100" customFormat="false" ht="12.8" hidden="false" customHeight="false" outlineLevel="0" collapsed="false">
      <c r="A100" s="0" t="n">
        <v>99</v>
      </c>
      <c r="B100" s="1" t="n">
        <v>1103</v>
      </c>
      <c r="C100" s="0" t="s">
        <v>10</v>
      </c>
      <c r="D100" s="0" t="n">
        <f aca="false">D99+8</f>
        <v>792</v>
      </c>
      <c r="E100" s="0" t="n">
        <f aca="false">E99+11-F100</f>
        <v>797</v>
      </c>
      <c r="F100" s="0" t="n">
        <f aca="false">ROUNDUP(LOG10(D100+1),0) + G100</f>
        <v>3</v>
      </c>
      <c r="G100" s="0" t="n">
        <f aca="false">IF(DAY(B100) = 3, 2, 0)</f>
        <v>0</v>
      </c>
      <c r="H100" s="0" t="n">
        <f aca="false">D100+E100+F100</f>
        <v>1592</v>
      </c>
      <c r="I100" s="0" t="n">
        <f aca="false">I99+F100-J99</f>
        <v>160</v>
      </c>
      <c r="J100" s="0" t="n">
        <f aca="false">IF(C100="sob.",ROUNDDOWN(I100/10,0),0)</f>
        <v>0</v>
      </c>
      <c r="K100" s="0" t="n">
        <f aca="false">IF(F100&gt;=4, F100, 0)</f>
        <v>0</v>
      </c>
      <c r="L100" s="0" t="n">
        <f aca="false">ABS(D100-E100)</f>
        <v>5</v>
      </c>
    </row>
    <row r="101" customFormat="false" ht="12.8" hidden="false" customHeight="false" outlineLevel="0" collapsed="false">
      <c r="A101" s="0" t="n">
        <v>100</v>
      </c>
      <c r="B101" s="1" t="n">
        <v>1104</v>
      </c>
      <c r="C101" s="0" t="s">
        <v>12</v>
      </c>
      <c r="D101" s="0" t="n">
        <f aca="false">D100+8</f>
        <v>800</v>
      </c>
      <c r="E101" s="0" t="n">
        <f aca="false">E100+11-F101</f>
        <v>805</v>
      </c>
      <c r="F101" s="0" t="n">
        <f aca="false">ROUNDUP(LOG10(D101+1),0) + G101</f>
        <v>3</v>
      </c>
      <c r="G101" s="0" t="n">
        <f aca="false">IF(DAY(B101) = 3, 2, 0)</f>
        <v>0</v>
      </c>
      <c r="H101" s="0" t="n">
        <f aca="false">D101+E101+F101</f>
        <v>1608</v>
      </c>
      <c r="I101" s="0" t="n">
        <f aca="false">I100+F101-J100</f>
        <v>163</v>
      </c>
      <c r="J101" s="0" t="n">
        <f aca="false">IF(C101="sob.",ROUNDDOWN(I101/10,0),0)</f>
        <v>0</v>
      </c>
      <c r="K101" s="0" t="n">
        <f aca="false">IF(F101&gt;=4, F101, 0)</f>
        <v>0</v>
      </c>
      <c r="L101" s="0" t="n">
        <f aca="false">ABS(D101-E101)</f>
        <v>5</v>
      </c>
    </row>
    <row r="102" customFormat="false" ht="12.8" hidden="false" customHeight="false" outlineLevel="0" collapsed="false">
      <c r="A102" s="0" t="n">
        <v>101</v>
      </c>
      <c r="B102" s="1" t="n">
        <v>1105</v>
      </c>
      <c r="C102" s="0" t="s">
        <v>14</v>
      </c>
      <c r="D102" s="0" t="n">
        <f aca="false">D101+8</f>
        <v>808</v>
      </c>
      <c r="E102" s="0" t="n">
        <f aca="false">E101+11-F102</f>
        <v>813</v>
      </c>
      <c r="F102" s="0" t="n">
        <f aca="false">ROUNDUP(LOG10(D102+1),0) + G102</f>
        <v>3</v>
      </c>
      <c r="G102" s="0" t="n">
        <f aca="false">IF(DAY(B102) = 3, 2, 0)</f>
        <v>0</v>
      </c>
      <c r="H102" s="0" t="n">
        <f aca="false">D102+E102+F102</f>
        <v>1624</v>
      </c>
      <c r="I102" s="0" t="n">
        <f aca="false">I101+F102-J101</f>
        <v>166</v>
      </c>
      <c r="J102" s="0" t="n">
        <f aca="false">IF(C102="sob.",ROUNDDOWN(I102/10,0),0)</f>
        <v>0</v>
      </c>
      <c r="K102" s="0" t="n">
        <f aca="false">IF(F102&gt;=4, F102, 0)</f>
        <v>0</v>
      </c>
      <c r="L102" s="0" t="n">
        <f aca="false">ABS(D102-E102)</f>
        <v>5</v>
      </c>
    </row>
    <row r="103" customFormat="false" ht="12.8" hidden="false" customHeight="false" outlineLevel="0" collapsed="false">
      <c r="A103" s="0" t="n">
        <v>102</v>
      </c>
      <c r="B103" s="1" t="n">
        <v>1106</v>
      </c>
      <c r="C103" s="0" t="s">
        <v>16</v>
      </c>
      <c r="D103" s="0" t="n">
        <f aca="false">D102+8</f>
        <v>816</v>
      </c>
      <c r="E103" s="0" t="n">
        <f aca="false">E102+11-F103</f>
        <v>821</v>
      </c>
      <c r="F103" s="0" t="n">
        <f aca="false">ROUNDUP(LOG10(D103+1),0) + G103</f>
        <v>3</v>
      </c>
      <c r="G103" s="0" t="n">
        <f aca="false">IF(DAY(B103) = 3, 2, 0)</f>
        <v>0</v>
      </c>
      <c r="H103" s="0" t="n">
        <f aca="false">D103+E103+F103</f>
        <v>1640</v>
      </c>
      <c r="I103" s="0" t="n">
        <f aca="false">I102+F103-J102</f>
        <v>169</v>
      </c>
      <c r="J103" s="0" t="n">
        <f aca="false">IF(C103="sob.",ROUNDDOWN(I103/10,0),0)</f>
        <v>16</v>
      </c>
      <c r="K103" s="0" t="n">
        <f aca="false">IF(F103&gt;=4, F103, 0)</f>
        <v>0</v>
      </c>
      <c r="L103" s="0" t="n">
        <f aca="false">ABS(D103-E103)</f>
        <v>5</v>
      </c>
    </row>
    <row r="104" customFormat="false" ht="12.8" hidden="false" customHeight="false" outlineLevel="0" collapsed="false">
      <c r="A104" s="0" t="n">
        <v>103</v>
      </c>
      <c r="B104" s="1" t="n">
        <v>1107</v>
      </c>
      <c r="C104" s="0" t="s">
        <v>18</v>
      </c>
      <c r="D104" s="0" t="n">
        <f aca="false">D103+8</f>
        <v>824</v>
      </c>
      <c r="E104" s="0" t="n">
        <f aca="false">E103+11-F104</f>
        <v>829</v>
      </c>
      <c r="F104" s="0" t="n">
        <f aca="false">ROUNDUP(LOG10(D104+1),0) + G104</f>
        <v>3</v>
      </c>
      <c r="G104" s="0" t="n">
        <f aca="false">IF(DAY(B104) = 3, 2, 0)</f>
        <v>0</v>
      </c>
      <c r="H104" s="0" t="n">
        <f aca="false">D104+E104+F104</f>
        <v>1656</v>
      </c>
      <c r="I104" s="0" t="n">
        <f aca="false">I103+F104-J103</f>
        <v>156</v>
      </c>
      <c r="J104" s="0" t="n">
        <f aca="false">IF(C104="sob.",ROUNDDOWN(I104/10,0),0)</f>
        <v>0</v>
      </c>
      <c r="K104" s="0" t="n">
        <f aca="false">IF(F104&gt;=4, F104, 0)</f>
        <v>0</v>
      </c>
      <c r="L104" s="0" t="n">
        <f aca="false">ABS(D104-E104)</f>
        <v>5</v>
      </c>
    </row>
    <row r="105" customFormat="false" ht="12.8" hidden="false" customHeight="false" outlineLevel="0" collapsed="false">
      <c r="A105" s="0" t="n">
        <v>104</v>
      </c>
      <c r="B105" s="1" t="n">
        <v>1108</v>
      </c>
      <c r="C105" s="0" t="s">
        <v>20</v>
      </c>
      <c r="D105" s="0" t="n">
        <f aca="false">D104+8</f>
        <v>832</v>
      </c>
      <c r="E105" s="0" t="n">
        <f aca="false">E104+11-F105</f>
        <v>837</v>
      </c>
      <c r="F105" s="0" t="n">
        <f aca="false">ROUNDUP(LOG10(D105+1),0) + G105</f>
        <v>3</v>
      </c>
      <c r="G105" s="0" t="n">
        <f aca="false">IF(DAY(B105) = 3, 2, 0)</f>
        <v>0</v>
      </c>
      <c r="H105" s="0" t="n">
        <f aca="false">D105+E105+F105</f>
        <v>1672</v>
      </c>
      <c r="I105" s="0" t="n">
        <f aca="false">I104+F105-J104</f>
        <v>159</v>
      </c>
      <c r="J105" s="0" t="n">
        <f aca="false">IF(C105="sob.",ROUNDDOWN(I105/10,0),0)</f>
        <v>0</v>
      </c>
      <c r="K105" s="0" t="n">
        <f aca="false">IF(F105&gt;=4, F105, 0)</f>
        <v>0</v>
      </c>
      <c r="L105" s="0" t="n">
        <f aca="false">ABS(D105-E105)</f>
        <v>5</v>
      </c>
    </row>
    <row r="106" customFormat="false" ht="12.8" hidden="false" customHeight="false" outlineLevel="0" collapsed="false">
      <c r="A106" s="0" t="n">
        <v>105</v>
      </c>
      <c r="B106" s="1" t="n">
        <v>1109</v>
      </c>
      <c r="C106" s="0" t="s">
        <v>21</v>
      </c>
      <c r="D106" s="0" t="n">
        <f aca="false">D105+8</f>
        <v>840</v>
      </c>
      <c r="E106" s="0" t="n">
        <f aca="false">E105+11-F106</f>
        <v>845</v>
      </c>
      <c r="F106" s="0" t="n">
        <f aca="false">ROUNDUP(LOG10(D106+1),0) + G106</f>
        <v>3</v>
      </c>
      <c r="G106" s="0" t="n">
        <f aca="false">IF(DAY(B106) = 3, 2, 0)</f>
        <v>0</v>
      </c>
      <c r="H106" s="0" t="n">
        <f aca="false">D106+E106+F106</f>
        <v>1688</v>
      </c>
      <c r="I106" s="0" t="n">
        <f aca="false">I105+F106-J105</f>
        <v>162</v>
      </c>
      <c r="J106" s="0" t="n">
        <f aca="false">IF(C106="sob.",ROUNDDOWN(I106/10,0),0)</f>
        <v>0</v>
      </c>
      <c r="K106" s="0" t="n">
        <f aca="false">IF(F106&gt;=4, F106, 0)</f>
        <v>0</v>
      </c>
      <c r="L106" s="0" t="n">
        <f aca="false">ABS(D106-E106)</f>
        <v>5</v>
      </c>
    </row>
    <row r="107" customFormat="false" ht="12.8" hidden="false" customHeight="false" outlineLevel="0" collapsed="false">
      <c r="A107" s="0" t="n">
        <v>106</v>
      </c>
      <c r="B107" s="1" t="n">
        <v>1110</v>
      </c>
      <c r="C107" s="0" t="s">
        <v>10</v>
      </c>
      <c r="D107" s="0" t="n">
        <f aca="false">D106+8</f>
        <v>848</v>
      </c>
      <c r="E107" s="0" t="n">
        <f aca="false">E106+11-F107</f>
        <v>853</v>
      </c>
      <c r="F107" s="0" t="n">
        <f aca="false">ROUNDUP(LOG10(D107+1),0) + G107</f>
        <v>3</v>
      </c>
      <c r="G107" s="0" t="n">
        <f aca="false">IF(DAY(B107) = 3, 2, 0)</f>
        <v>0</v>
      </c>
      <c r="H107" s="0" t="n">
        <f aca="false">D107+E107+F107</f>
        <v>1704</v>
      </c>
      <c r="I107" s="0" t="n">
        <f aca="false">I106+F107-J106</f>
        <v>165</v>
      </c>
      <c r="J107" s="0" t="n">
        <f aca="false">IF(C107="sob.",ROUNDDOWN(I107/10,0),0)</f>
        <v>0</v>
      </c>
      <c r="K107" s="0" t="n">
        <f aca="false">IF(F107&gt;=4, F107, 0)</f>
        <v>0</v>
      </c>
      <c r="L107" s="0" t="n">
        <f aca="false">ABS(D107-E107)</f>
        <v>5</v>
      </c>
    </row>
    <row r="108" customFormat="false" ht="12.8" hidden="false" customHeight="false" outlineLevel="0" collapsed="false">
      <c r="A108" s="0" t="n">
        <v>107</v>
      </c>
      <c r="B108" s="1" t="n">
        <v>1111</v>
      </c>
      <c r="C108" s="0" t="s">
        <v>12</v>
      </c>
      <c r="D108" s="0" t="n">
        <f aca="false">D107+8</f>
        <v>856</v>
      </c>
      <c r="E108" s="0" t="n">
        <f aca="false">E107+11-F108</f>
        <v>861</v>
      </c>
      <c r="F108" s="0" t="n">
        <f aca="false">ROUNDUP(LOG10(D108+1),0) + G108</f>
        <v>3</v>
      </c>
      <c r="G108" s="0" t="n">
        <f aca="false">IF(DAY(B108) = 3, 2, 0)</f>
        <v>0</v>
      </c>
      <c r="H108" s="0" t="n">
        <f aca="false">D108+E108+F108</f>
        <v>1720</v>
      </c>
      <c r="I108" s="0" t="n">
        <f aca="false">I107+F108-J107</f>
        <v>168</v>
      </c>
      <c r="J108" s="0" t="n">
        <f aca="false">IF(C108="sob.",ROUNDDOWN(I108/10,0),0)</f>
        <v>0</v>
      </c>
      <c r="K108" s="0" t="n">
        <f aca="false">IF(F108&gt;=4, F108, 0)</f>
        <v>0</v>
      </c>
      <c r="L108" s="0" t="n">
        <f aca="false">ABS(D108-E108)</f>
        <v>5</v>
      </c>
    </row>
    <row r="109" customFormat="false" ht="12.8" hidden="false" customHeight="false" outlineLevel="0" collapsed="false">
      <c r="A109" s="0" t="n">
        <v>108</v>
      </c>
      <c r="B109" s="1" t="n">
        <v>1112</v>
      </c>
      <c r="C109" s="0" t="s">
        <v>14</v>
      </c>
      <c r="D109" s="0" t="n">
        <f aca="false">D108+8</f>
        <v>864</v>
      </c>
      <c r="E109" s="0" t="n">
        <f aca="false">E108+11-F109</f>
        <v>869</v>
      </c>
      <c r="F109" s="0" t="n">
        <f aca="false">ROUNDUP(LOG10(D109+1),0) + G109</f>
        <v>3</v>
      </c>
      <c r="G109" s="0" t="n">
        <f aca="false">IF(DAY(B109) = 3, 2, 0)</f>
        <v>0</v>
      </c>
      <c r="H109" s="0" t="n">
        <f aca="false">D109+E109+F109</f>
        <v>1736</v>
      </c>
      <c r="I109" s="0" t="n">
        <f aca="false">I108+F109-J108</f>
        <v>171</v>
      </c>
      <c r="J109" s="0" t="n">
        <f aca="false">IF(C109="sob.",ROUNDDOWN(I109/10,0),0)</f>
        <v>0</v>
      </c>
      <c r="K109" s="0" t="n">
        <f aca="false">IF(F109&gt;=4, F109, 0)</f>
        <v>0</v>
      </c>
      <c r="L109" s="0" t="n">
        <f aca="false">ABS(D109-E109)</f>
        <v>5</v>
      </c>
    </row>
    <row r="110" customFormat="false" ht="12.8" hidden="false" customHeight="false" outlineLevel="0" collapsed="false">
      <c r="A110" s="0" t="n">
        <v>109</v>
      </c>
      <c r="B110" s="1" t="n">
        <v>1113</v>
      </c>
      <c r="C110" s="0" t="s">
        <v>16</v>
      </c>
      <c r="D110" s="0" t="n">
        <f aca="false">D109+8</f>
        <v>872</v>
      </c>
      <c r="E110" s="0" t="n">
        <f aca="false">E109+11-F110</f>
        <v>877</v>
      </c>
      <c r="F110" s="0" t="n">
        <f aca="false">ROUNDUP(LOG10(D110+1),0) + G110</f>
        <v>3</v>
      </c>
      <c r="G110" s="0" t="n">
        <f aca="false">IF(DAY(B110) = 3, 2, 0)</f>
        <v>0</v>
      </c>
      <c r="H110" s="0" t="n">
        <f aca="false">D110+E110+F110</f>
        <v>1752</v>
      </c>
      <c r="I110" s="0" t="n">
        <f aca="false">I109+F110-J109</f>
        <v>174</v>
      </c>
      <c r="J110" s="0" t="n">
        <f aca="false">IF(C110="sob.",ROUNDDOWN(I110/10,0),0)</f>
        <v>17</v>
      </c>
      <c r="K110" s="0" t="n">
        <f aca="false">IF(F110&gt;=4, F110, 0)</f>
        <v>0</v>
      </c>
      <c r="L110" s="0" t="n">
        <f aca="false">ABS(D110-E110)</f>
        <v>5</v>
      </c>
    </row>
    <row r="111" customFormat="false" ht="12.8" hidden="false" customHeight="false" outlineLevel="0" collapsed="false">
      <c r="A111" s="0" t="n">
        <v>110</v>
      </c>
      <c r="B111" s="1" t="n">
        <v>1114</v>
      </c>
      <c r="C111" s="0" t="s">
        <v>18</v>
      </c>
      <c r="D111" s="0" t="n">
        <f aca="false">D110+8</f>
        <v>880</v>
      </c>
      <c r="E111" s="0" t="n">
        <f aca="false">E110+11-F111</f>
        <v>885</v>
      </c>
      <c r="F111" s="0" t="n">
        <f aca="false">ROUNDUP(LOG10(D111+1),0) + G111</f>
        <v>3</v>
      </c>
      <c r="G111" s="0" t="n">
        <f aca="false">IF(DAY(B111) = 3, 2, 0)</f>
        <v>0</v>
      </c>
      <c r="H111" s="0" t="n">
        <f aca="false">D111+E111+F111</f>
        <v>1768</v>
      </c>
      <c r="I111" s="0" t="n">
        <f aca="false">I110+F111-J110</f>
        <v>160</v>
      </c>
      <c r="J111" s="0" t="n">
        <f aca="false">IF(C111="sob.",ROUNDDOWN(I111/10,0),0)</f>
        <v>0</v>
      </c>
      <c r="K111" s="0" t="n">
        <f aca="false">IF(F111&gt;=4, F111, 0)</f>
        <v>0</v>
      </c>
      <c r="L111" s="0" t="n">
        <f aca="false">ABS(D111-E111)</f>
        <v>5</v>
      </c>
    </row>
    <row r="112" customFormat="false" ht="12.8" hidden="false" customHeight="false" outlineLevel="0" collapsed="false">
      <c r="A112" s="0" t="n">
        <v>111</v>
      </c>
      <c r="B112" s="1" t="n">
        <v>1115</v>
      </c>
      <c r="C112" s="0" t="s">
        <v>20</v>
      </c>
      <c r="D112" s="0" t="n">
        <f aca="false">D111+8</f>
        <v>888</v>
      </c>
      <c r="E112" s="0" t="n">
        <f aca="false">E111+11-F112</f>
        <v>893</v>
      </c>
      <c r="F112" s="0" t="n">
        <f aca="false">ROUNDUP(LOG10(D112+1),0) + G112</f>
        <v>3</v>
      </c>
      <c r="G112" s="0" t="n">
        <f aca="false">IF(DAY(B112) = 3, 2, 0)</f>
        <v>0</v>
      </c>
      <c r="H112" s="0" t="n">
        <f aca="false">D112+E112+F112</f>
        <v>1784</v>
      </c>
      <c r="I112" s="0" t="n">
        <f aca="false">I111+F112-J111</f>
        <v>163</v>
      </c>
      <c r="J112" s="0" t="n">
        <f aca="false">IF(C112="sob.",ROUNDDOWN(I112/10,0),0)</f>
        <v>0</v>
      </c>
      <c r="K112" s="0" t="n">
        <f aca="false">IF(F112&gt;=4, F112, 0)</f>
        <v>0</v>
      </c>
      <c r="L112" s="0" t="n">
        <f aca="false">ABS(D112-E112)</f>
        <v>5</v>
      </c>
    </row>
    <row r="113" customFormat="false" ht="12.8" hidden="false" customHeight="false" outlineLevel="0" collapsed="false">
      <c r="A113" s="0" t="n">
        <v>112</v>
      </c>
      <c r="B113" s="1" t="n">
        <v>1116</v>
      </c>
      <c r="C113" s="0" t="s">
        <v>21</v>
      </c>
      <c r="D113" s="0" t="n">
        <f aca="false">D112+8</f>
        <v>896</v>
      </c>
      <c r="E113" s="0" t="n">
        <f aca="false">E112+11-F113</f>
        <v>901</v>
      </c>
      <c r="F113" s="0" t="n">
        <f aca="false">ROUNDUP(LOG10(D113+1),0) + G113</f>
        <v>3</v>
      </c>
      <c r="G113" s="0" t="n">
        <f aca="false">IF(DAY(B113) = 3, 2, 0)</f>
        <v>0</v>
      </c>
      <c r="H113" s="0" t="n">
        <f aca="false">D113+E113+F113</f>
        <v>1800</v>
      </c>
      <c r="I113" s="0" t="n">
        <f aca="false">I112+F113-J112</f>
        <v>166</v>
      </c>
      <c r="J113" s="0" t="n">
        <f aca="false">IF(C113="sob.",ROUNDDOWN(I113/10,0),0)</f>
        <v>0</v>
      </c>
      <c r="K113" s="0" t="n">
        <f aca="false">IF(F113&gt;=4, F113, 0)</f>
        <v>0</v>
      </c>
      <c r="L113" s="0" t="n">
        <f aca="false">ABS(D113-E113)</f>
        <v>5</v>
      </c>
    </row>
    <row r="114" customFormat="false" ht="12.8" hidden="false" customHeight="false" outlineLevel="0" collapsed="false">
      <c r="A114" s="0" t="n">
        <v>113</v>
      </c>
      <c r="B114" s="1" t="n">
        <v>1117</v>
      </c>
      <c r="C114" s="0" t="s">
        <v>10</v>
      </c>
      <c r="D114" s="0" t="n">
        <f aca="false">D113+8</f>
        <v>904</v>
      </c>
      <c r="E114" s="0" t="n">
        <f aca="false">E113+11-F114</f>
        <v>909</v>
      </c>
      <c r="F114" s="0" t="n">
        <f aca="false">ROUNDUP(LOG10(D114+1),0) + G114</f>
        <v>3</v>
      </c>
      <c r="G114" s="0" t="n">
        <f aca="false">IF(DAY(B114) = 3, 2, 0)</f>
        <v>0</v>
      </c>
      <c r="H114" s="0" t="n">
        <f aca="false">D114+E114+F114</f>
        <v>1816</v>
      </c>
      <c r="I114" s="0" t="n">
        <f aca="false">I113+F114-J113</f>
        <v>169</v>
      </c>
      <c r="J114" s="0" t="n">
        <f aca="false">IF(C114="sob.",ROUNDDOWN(I114/10,0),0)</f>
        <v>0</v>
      </c>
      <c r="K114" s="0" t="n">
        <f aca="false">IF(F114&gt;=4, F114, 0)</f>
        <v>0</v>
      </c>
      <c r="L114" s="0" t="n">
        <f aca="false">ABS(D114-E114)</f>
        <v>5</v>
      </c>
    </row>
    <row r="115" customFormat="false" ht="12.8" hidden="false" customHeight="false" outlineLevel="0" collapsed="false">
      <c r="A115" s="0" t="n">
        <v>114</v>
      </c>
      <c r="B115" s="1" t="n">
        <v>1118</v>
      </c>
      <c r="C115" s="0" t="s">
        <v>12</v>
      </c>
      <c r="D115" s="0" t="n">
        <f aca="false">D114+8</f>
        <v>912</v>
      </c>
      <c r="E115" s="0" t="n">
        <f aca="false">E114+11-F115</f>
        <v>917</v>
      </c>
      <c r="F115" s="0" t="n">
        <f aca="false">ROUNDUP(LOG10(D115+1),0) + G115</f>
        <v>3</v>
      </c>
      <c r="G115" s="0" t="n">
        <f aca="false">IF(DAY(B115) = 3, 2, 0)</f>
        <v>0</v>
      </c>
      <c r="H115" s="0" t="n">
        <f aca="false">D115+E115+F115</f>
        <v>1832</v>
      </c>
      <c r="I115" s="0" t="n">
        <f aca="false">I114+F115-J114</f>
        <v>172</v>
      </c>
      <c r="J115" s="0" t="n">
        <f aca="false">IF(C115="sob.",ROUNDDOWN(I115/10,0),0)</f>
        <v>0</v>
      </c>
      <c r="K115" s="0" t="n">
        <f aca="false">IF(F115&gt;=4, F115, 0)</f>
        <v>0</v>
      </c>
      <c r="L115" s="0" t="n">
        <f aca="false">ABS(D115-E115)</f>
        <v>5</v>
      </c>
    </row>
    <row r="116" customFormat="false" ht="12.8" hidden="false" customHeight="false" outlineLevel="0" collapsed="false">
      <c r="A116" s="0" t="n">
        <v>115</v>
      </c>
      <c r="B116" s="1" t="n">
        <v>1119</v>
      </c>
      <c r="C116" s="0" t="s">
        <v>14</v>
      </c>
      <c r="D116" s="0" t="n">
        <f aca="false">D115+8</f>
        <v>920</v>
      </c>
      <c r="E116" s="0" t="n">
        <f aca="false">E115+11-F116</f>
        <v>925</v>
      </c>
      <c r="F116" s="0" t="n">
        <f aca="false">ROUNDUP(LOG10(D116+1),0) + G116</f>
        <v>3</v>
      </c>
      <c r="G116" s="0" t="n">
        <f aca="false">IF(DAY(B116) = 3, 2, 0)</f>
        <v>0</v>
      </c>
      <c r="H116" s="0" t="n">
        <f aca="false">D116+E116+F116</f>
        <v>1848</v>
      </c>
      <c r="I116" s="0" t="n">
        <f aca="false">I115+F116-J115</f>
        <v>175</v>
      </c>
      <c r="J116" s="0" t="n">
        <f aca="false">IF(C116="sob.",ROUNDDOWN(I116/10,0),0)</f>
        <v>0</v>
      </c>
      <c r="K116" s="0" t="n">
        <f aca="false">IF(F116&gt;=4, F116, 0)</f>
        <v>0</v>
      </c>
      <c r="L116" s="0" t="n">
        <f aca="false">ABS(D116-E116)</f>
        <v>5</v>
      </c>
    </row>
    <row r="117" customFormat="false" ht="12.8" hidden="false" customHeight="false" outlineLevel="0" collapsed="false">
      <c r="A117" s="0" t="n">
        <v>116</v>
      </c>
      <c r="B117" s="1" t="n">
        <v>1120</v>
      </c>
      <c r="C117" s="0" t="s">
        <v>16</v>
      </c>
      <c r="D117" s="0" t="n">
        <f aca="false">D116+8</f>
        <v>928</v>
      </c>
      <c r="E117" s="0" t="n">
        <f aca="false">E116+11-F117</f>
        <v>933</v>
      </c>
      <c r="F117" s="0" t="n">
        <f aca="false">ROUNDUP(LOG10(D117+1),0) + G117</f>
        <v>3</v>
      </c>
      <c r="G117" s="0" t="n">
        <f aca="false">IF(DAY(B117) = 3, 2, 0)</f>
        <v>0</v>
      </c>
      <c r="H117" s="0" t="n">
        <f aca="false">D117+E117+F117</f>
        <v>1864</v>
      </c>
      <c r="I117" s="0" t="n">
        <f aca="false">I116+F117-J116</f>
        <v>178</v>
      </c>
      <c r="J117" s="0" t="n">
        <f aca="false">IF(C117="sob.",ROUNDDOWN(I117/10,0),0)</f>
        <v>17</v>
      </c>
      <c r="K117" s="0" t="n">
        <f aca="false">IF(F117&gt;=4, F117, 0)</f>
        <v>0</v>
      </c>
      <c r="L117" s="0" t="n">
        <f aca="false">ABS(D117-E117)</f>
        <v>5</v>
      </c>
    </row>
    <row r="118" customFormat="false" ht="12.8" hidden="false" customHeight="false" outlineLevel="0" collapsed="false">
      <c r="A118" s="0" t="n">
        <v>117</v>
      </c>
      <c r="B118" s="1" t="n">
        <v>1121</v>
      </c>
      <c r="C118" s="0" t="s">
        <v>18</v>
      </c>
      <c r="D118" s="0" t="n">
        <f aca="false">D117+8</f>
        <v>936</v>
      </c>
      <c r="E118" s="0" t="n">
        <f aca="false">E117+11-F118</f>
        <v>941</v>
      </c>
      <c r="F118" s="0" t="n">
        <f aca="false">ROUNDUP(LOG10(D118+1),0) + G118</f>
        <v>3</v>
      </c>
      <c r="G118" s="0" t="n">
        <f aca="false">IF(DAY(B118) = 3, 2, 0)</f>
        <v>0</v>
      </c>
      <c r="H118" s="0" t="n">
        <f aca="false">D118+E118+F118</f>
        <v>1880</v>
      </c>
      <c r="I118" s="0" t="n">
        <f aca="false">I117+F118-J117</f>
        <v>164</v>
      </c>
      <c r="J118" s="0" t="n">
        <f aca="false">IF(C118="sob.",ROUNDDOWN(I118/10,0),0)</f>
        <v>0</v>
      </c>
      <c r="K118" s="0" t="n">
        <f aca="false">IF(F118&gt;=4, F118, 0)</f>
        <v>0</v>
      </c>
      <c r="L118" s="0" t="n">
        <f aca="false">ABS(D118-E118)</f>
        <v>5</v>
      </c>
    </row>
    <row r="119" customFormat="false" ht="12.8" hidden="false" customHeight="false" outlineLevel="0" collapsed="false">
      <c r="A119" s="0" t="n">
        <v>118</v>
      </c>
      <c r="B119" s="1" t="n">
        <v>1122</v>
      </c>
      <c r="C119" s="0" t="s">
        <v>20</v>
      </c>
      <c r="D119" s="0" t="n">
        <f aca="false">D118+8</f>
        <v>944</v>
      </c>
      <c r="E119" s="0" t="n">
        <f aca="false">E118+11-F119</f>
        <v>949</v>
      </c>
      <c r="F119" s="0" t="n">
        <f aca="false">ROUNDUP(LOG10(D119+1),0) + G119</f>
        <v>3</v>
      </c>
      <c r="G119" s="0" t="n">
        <f aca="false">IF(DAY(B119) = 3, 2, 0)</f>
        <v>0</v>
      </c>
      <c r="H119" s="0" t="n">
        <f aca="false">D119+E119+F119</f>
        <v>1896</v>
      </c>
      <c r="I119" s="0" t="n">
        <f aca="false">I118+F119-J118</f>
        <v>167</v>
      </c>
      <c r="J119" s="0" t="n">
        <f aca="false">IF(C119="sob.",ROUNDDOWN(I119/10,0),0)</f>
        <v>0</v>
      </c>
      <c r="K119" s="0" t="n">
        <f aca="false">IF(F119&gt;=4, F119, 0)</f>
        <v>0</v>
      </c>
      <c r="L119" s="0" t="n">
        <f aca="false">ABS(D119-E119)</f>
        <v>5</v>
      </c>
    </row>
    <row r="120" customFormat="false" ht="12.8" hidden="false" customHeight="false" outlineLevel="0" collapsed="false">
      <c r="A120" s="0" t="n">
        <v>119</v>
      </c>
      <c r="B120" s="1" t="n">
        <v>1123</v>
      </c>
      <c r="C120" s="0" t="s">
        <v>21</v>
      </c>
      <c r="D120" s="0" t="n">
        <f aca="false">D119+8</f>
        <v>952</v>
      </c>
      <c r="E120" s="0" t="n">
        <f aca="false">E119+11-F120</f>
        <v>957</v>
      </c>
      <c r="F120" s="0" t="n">
        <f aca="false">ROUNDUP(LOG10(D120+1),0) + G120</f>
        <v>3</v>
      </c>
      <c r="G120" s="0" t="n">
        <f aca="false">IF(DAY(B120) = 3, 2, 0)</f>
        <v>0</v>
      </c>
      <c r="H120" s="0" t="n">
        <f aca="false">D120+E120+F120</f>
        <v>1912</v>
      </c>
      <c r="I120" s="0" t="n">
        <f aca="false">I119+F120-J119</f>
        <v>170</v>
      </c>
      <c r="J120" s="0" t="n">
        <f aca="false">IF(C120="sob.",ROUNDDOWN(I120/10,0),0)</f>
        <v>0</v>
      </c>
      <c r="K120" s="0" t="n">
        <f aca="false">IF(F120&gt;=4, F120, 0)</f>
        <v>0</v>
      </c>
      <c r="L120" s="0" t="n">
        <f aca="false">ABS(D120-E120)</f>
        <v>5</v>
      </c>
    </row>
    <row r="121" customFormat="false" ht="12.8" hidden="false" customHeight="false" outlineLevel="0" collapsed="false">
      <c r="A121" s="0" t="n">
        <v>120</v>
      </c>
      <c r="B121" s="1" t="n">
        <v>1124</v>
      </c>
      <c r="C121" s="0" t="s">
        <v>10</v>
      </c>
      <c r="D121" s="0" t="n">
        <f aca="false">D120+8</f>
        <v>960</v>
      </c>
      <c r="E121" s="0" t="n">
        <f aca="false">E120+11-F121</f>
        <v>965</v>
      </c>
      <c r="F121" s="0" t="n">
        <f aca="false">ROUNDUP(LOG10(D121+1),0) + G121</f>
        <v>3</v>
      </c>
      <c r="G121" s="0" t="n">
        <f aca="false">IF(DAY(B121) = 3, 2, 0)</f>
        <v>0</v>
      </c>
      <c r="H121" s="0" t="n">
        <f aca="false">D121+E121+F121</f>
        <v>1928</v>
      </c>
      <c r="I121" s="0" t="n">
        <f aca="false">I120+F121-J120</f>
        <v>173</v>
      </c>
      <c r="J121" s="0" t="n">
        <f aca="false">IF(C121="sob.",ROUNDDOWN(I121/10,0),0)</f>
        <v>0</v>
      </c>
      <c r="K121" s="0" t="n">
        <f aca="false">IF(F121&gt;=4, F121, 0)</f>
        <v>0</v>
      </c>
      <c r="L121" s="0" t="n">
        <f aca="false">ABS(D121-E121)</f>
        <v>5</v>
      </c>
    </row>
    <row r="122" customFormat="false" ht="12.8" hidden="false" customHeight="false" outlineLevel="0" collapsed="false">
      <c r="A122" s="0" t="n">
        <v>121</v>
      </c>
      <c r="B122" s="1" t="n">
        <v>1125</v>
      </c>
      <c r="C122" s="0" t="s">
        <v>12</v>
      </c>
      <c r="D122" s="0" t="n">
        <f aca="false">D121+8</f>
        <v>968</v>
      </c>
      <c r="E122" s="0" t="n">
        <f aca="false">E121+11-F122</f>
        <v>973</v>
      </c>
      <c r="F122" s="0" t="n">
        <f aca="false">ROUNDUP(LOG10(D122+1),0) + G122</f>
        <v>3</v>
      </c>
      <c r="G122" s="0" t="n">
        <f aca="false">IF(DAY(B122) = 3, 2, 0)</f>
        <v>0</v>
      </c>
      <c r="H122" s="0" t="n">
        <f aca="false">D122+E122+F122</f>
        <v>1944</v>
      </c>
      <c r="I122" s="0" t="n">
        <f aca="false">I121+F122-J121</f>
        <v>176</v>
      </c>
      <c r="J122" s="0" t="n">
        <f aca="false">IF(C122="sob.",ROUNDDOWN(I122/10,0),0)</f>
        <v>0</v>
      </c>
      <c r="K122" s="0" t="n">
        <f aca="false">IF(F122&gt;=4, F122, 0)</f>
        <v>0</v>
      </c>
      <c r="L122" s="0" t="n">
        <f aca="false">ABS(D122-E122)</f>
        <v>5</v>
      </c>
    </row>
    <row r="123" customFormat="false" ht="12.8" hidden="false" customHeight="false" outlineLevel="0" collapsed="false">
      <c r="A123" s="0" t="n">
        <v>122</v>
      </c>
      <c r="B123" s="1" t="n">
        <v>1126</v>
      </c>
      <c r="C123" s="0" t="s">
        <v>14</v>
      </c>
      <c r="D123" s="0" t="n">
        <f aca="false">D122+8</f>
        <v>976</v>
      </c>
      <c r="E123" s="0" t="n">
        <f aca="false">E122+11-F123</f>
        <v>981</v>
      </c>
      <c r="F123" s="0" t="n">
        <f aca="false">ROUNDUP(LOG10(D123+1),0) + G123</f>
        <v>3</v>
      </c>
      <c r="G123" s="0" t="n">
        <f aca="false">IF(DAY(B123) = 3, 2, 0)</f>
        <v>0</v>
      </c>
      <c r="H123" s="0" t="n">
        <f aca="false">D123+E123+F123</f>
        <v>1960</v>
      </c>
      <c r="I123" s="0" t="n">
        <f aca="false">I122+F123-J122</f>
        <v>179</v>
      </c>
      <c r="J123" s="0" t="n">
        <f aca="false">IF(C123="sob.",ROUNDDOWN(I123/10,0),0)</f>
        <v>0</v>
      </c>
      <c r="K123" s="0" t="n">
        <f aca="false">IF(F123&gt;=4, F123, 0)</f>
        <v>0</v>
      </c>
      <c r="L123" s="0" t="n">
        <f aca="false">ABS(D123-E123)</f>
        <v>5</v>
      </c>
    </row>
    <row r="124" customFormat="false" ht="12.8" hidden="false" customHeight="false" outlineLevel="0" collapsed="false">
      <c r="A124" s="0" t="n">
        <v>123</v>
      </c>
      <c r="B124" s="1" t="n">
        <v>1127</v>
      </c>
      <c r="C124" s="0" t="s">
        <v>16</v>
      </c>
      <c r="D124" s="0" t="n">
        <f aca="false">D123+8</f>
        <v>984</v>
      </c>
      <c r="E124" s="0" t="n">
        <f aca="false">E123+11-F124</f>
        <v>989</v>
      </c>
      <c r="F124" s="0" t="n">
        <f aca="false">ROUNDUP(LOG10(D124+1),0) + G124</f>
        <v>3</v>
      </c>
      <c r="G124" s="0" t="n">
        <f aca="false">IF(DAY(B124) = 3, 2, 0)</f>
        <v>0</v>
      </c>
      <c r="H124" s="0" t="n">
        <f aca="false">D124+E124+F124</f>
        <v>1976</v>
      </c>
      <c r="I124" s="0" t="n">
        <f aca="false">I123+F124-J123</f>
        <v>182</v>
      </c>
      <c r="J124" s="0" t="n">
        <f aca="false">IF(C124="sob.",ROUNDDOWN(I124/10,0),0)</f>
        <v>18</v>
      </c>
      <c r="K124" s="0" t="n">
        <f aca="false">IF(F124&gt;=4, F124, 0)</f>
        <v>0</v>
      </c>
      <c r="L124" s="0" t="n">
        <f aca="false">ABS(D124-E124)</f>
        <v>5</v>
      </c>
    </row>
    <row r="125" customFormat="false" ht="12.8" hidden="false" customHeight="false" outlineLevel="0" collapsed="false">
      <c r="A125" s="0" t="n">
        <v>124</v>
      </c>
      <c r="B125" s="1" t="n">
        <v>1128</v>
      </c>
      <c r="C125" s="0" t="s">
        <v>18</v>
      </c>
      <c r="D125" s="0" t="n">
        <f aca="false">D124+8</f>
        <v>992</v>
      </c>
      <c r="E125" s="0" t="n">
        <f aca="false">E124+11-F125</f>
        <v>997</v>
      </c>
      <c r="F125" s="0" t="n">
        <f aca="false">ROUNDUP(LOG10(D125+1),0) + G125</f>
        <v>3</v>
      </c>
      <c r="G125" s="0" t="n">
        <f aca="false">IF(DAY(B125) = 3, 2, 0)</f>
        <v>0</v>
      </c>
      <c r="H125" s="0" t="n">
        <f aca="false">D125+E125+F125</f>
        <v>1992</v>
      </c>
      <c r="I125" s="0" t="n">
        <f aca="false">I124+F125-J124</f>
        <v>167</v>
      </c>
      <c r="J125" s="0" t="n">
        <f aca="false">IF(C125="sob.",ROUNDDOWN(I125/10,0),0)</f>
        <v>0</v>
      </c>
      <c r="K125" s="0" t="n">
        <f aca="false">IF(F125&gt;=4, F125, 0)</f>
        <v>0</v>
      </c>
      <c r="L125" s="0" t="n">
        <f aca="false">ABS(D125-E125)</f>
        <v>5</v>
      </c>
    </row>
    <row r="126" customFormat="false" ht="12.8" hidden="false" customHeight="false" outlineLevel="0" collapsed="false">
      <c r="A126" s="0" t="n">
        <v>125</v>
      </c>
      <c r="B126" s="1" t="n">
        <v>1129</v>
      </c>
      <c r="C126" s="0" t="s">
        <v>20</v>
      </c>
      <c r="D126" s="0" t="n">
        <f aca="false">D125+8</f>
        <v>1000</v>
      </c>
      <c r="E126" s="0" t="n">
        <f aca="false">E125+11-F126</f>
        <v>1004</v>
      </c>
      <c r="F126" s="0" t="n">
        <f aca="false">ROUNDUP(LOG10(D126+1),0) + G126</f>
        <v>4</v>
      </c>
      <c r="G126" s="0" t="n">
        <f aca="false">IF(DAY(B126) = 3, 2, 0)</f>
        <v>0</v>
      </c>
      <c r="H126" s="0" t="n">
        <f aca="false">D126+E126+F126</f>
        <v>2008</v>
      </c>
      <c r="I126" s="0" t="n">
        <f aca="false">I125+F126-J125</f>
        <v>171</v>
      </c>
      <c r="J126" s="0" t="n">
        <f aca="false">IF(C126="sob.",ROUNDDOWN(I126/10,0),0)</f>
        <v>0</v>
      </c>
      <c r="K126" s="0" t="n">
        <f aca="false">IF(F126&gt;=4, F126, 0)</f>
        <v>4</v>
      </c>
      <c r="L126" s="0" t="n">
        <f aca="false">ABS(D126-E126)</f>
        <v>4</v>
      </c>
    </row>
    <row r="127" customFormat="false" ht="12.8" hidden="false" customHeight="false" outlineLevel="0" collapsed="false">
      <c r="A127" s="0" t="n">
        <v>126</v>
      </c>
      <c r="B127" s="1" t="n">
        <v>1130</v>
      </c>
      <c r="C127" s="0" t="s">
        <v>21</v>
      </c>
      <c r="D127" s="0" t="n">
        <f aca="false">D126+8</f>
        <v>1008</v>
      </c>
      <c r="E127" s="0" t="n">
        <f aca="false">E126+11-F127</f>
        <v>1009</v>
      </c>
      <c r="F127" s="0" t="n">
        <f aca="false">ROUNDUP(LOG10(D127+1),0) + G127</f>
        <v>6</v>
      </c>
      <c r="G127" s="0" t="n">
        <f aca="false">IF(DAY(B127) = 3, 2, 0)</f>
        <v>2</v>
      </c>
      <c r="H127" s="0" t="n">
        <f aca="false">D127+E127+F127</f>
        <v>2023</v>
      </c>
      <c r="I127" s="0" t="n">
        <f aca="false">I126+F127-J126</f>
        <v>177</v>
      </c>
      <c r="J127" s="0" t="n">
        <f aca="false">IF(C127="sob.",ROUNDDOWN(I127/10,0),0)</f>
        <v>0</v>
      </c>
      <c r="K127" s="0" t="n">
        <f aca="false">IF(F127&gt;=4, F127, 0)</f>
        <v>6</v>
      </c>
      <c r="L127" s="0" t="n">
        <f aca="false">ABS(D127-E127)</f>
        <v>1</v>
      </c>
    </row>
    <row r="128" customFormat="false" ht="12.8" hidden="false" customHeight="false" outlineLevel="0" collapsed="false">
      <c r="A128" s="0" t="n">
        <v>127</v>
      </c>
      <c r="B128" s="1" t="n">
        <v>1131</v>
      </c>
      <c r="C128" s="0" t="s">
        <v>10</v>
      </c>
      <c r="D128" s="0" t="n">
        <f aca="false">D127+8</f>
        <v>1016</v>
      </c>
      <c r="E128" s="0" t="n">
        <f aca="false">E127+11-F128</f>
        <v>1016</v>
      </c>
      <c r="F128" s="0" t="n">
        <f aca="false">ROUNDUP(LOG10(D128+1),0) + G128</f>
        <v>4</v>
      </c>
      <c r="G128" s="0" t="n">
        <f aca="false">IF(DAY(B128) = 3, 2, 0)</f>
        <v>0</v>
      </c>
      <c r="H128" s="0" t="n">
        <f aca="false">D128+E128+F128</f>
        <v>2036</v>
      </c>
      <c r="I128" s="0" t="n">
        <f aca="false">I127+F128-J127</f>
        <v>181</v>
      </c>
      <c r="J128" s="0" t="n">
        <f aca="false">IF(C128="sob.",ROUNDDOWN(I128/10,0),0)</f>
        <v>0</v>
      </c>
      <c r="K128" s="0" t="n">
        <f aca="false">IF(F128&gt;=4, F128, 0)</f>
        <v>4</v>
      </c>
      <c r="L128" s="0" t="n">
        <f aca="false">ABS(D128-E128)</f>
        <v>0</v>
      </c>
    </row>
    <row r="129" customFormat="false" ht="12.8" hidden="false" customHeight="false" outlineLevel="0" collapsed="false">
      <c r="A129" s="0" t="n">
        <v>128</v>
      </c>
      <c r="B129" s="1" t="n">
        <v>1132</v>
      </c>
      <c r="C129" s="0" t="s">
        <v>12</v>
      </c>
      <c r="D129" s="0" t="n">
        <f aca="false">D128+8</f>
        <v>1024</v>
      </c>
      <c r="E129" s="0" t="n">
        <f aca="false">E128+11-F129</f>
        <v>1023</v>
      </c>
      <c r="F129" s="0" t="n">
        <f aca="false">ROUNDUP(LOG10(D129+1),0) + G129</f>
        <v>4</v>
      </c>
      <c r="G129" s="0" t="n">
        <f aca="false">IF(DAY(B129) = 3, 2, 0)</f>
        <v>0</v>
      </c>
      <c r="H129" s="0" t="n">
        <f aca="false">D129+E129+F129</f>
        <v>2051</v>
      </c>
      <c r="I129" s="0" t="n">
        <f aca="false">I128+F129-J128</f>
        <v>185</v>
      </c>
      <c r="J129" s="0" t="n">
        <f aca="false">IF(C129="sob.",ROUNDDOWN(I129/10,0),0)</f>
        <v>0</v>
      </c>
      <c r="K129" s="0" t="n">
        <f aca="false">IF(F129&gt;=4, F129, 0)</f>
        <v>4</v>
      </c>
      <c r="L129" s="0" t="n">
        <f aca="false">ABS(D129-E129)</f>
        <v>1</v>
      </c>
    </row>
    <row r="130" customFormat="false" ht="12.8" hidden="false" customHeight="false" outlineLevel="0" collapsed="false">
      <c r="A130" s="0" t="n">
        <v>129</v>
      </c>
      <c r="B130" s="1" t="n">
        <v>1133</v>
      </c>
      <c r="C130" s="0" t="s">
        <v>14</v>
      </c>
      <c r="D130" s="0" t="n">
        <f aca="false">D129+8</f>
        <v>1032</v>
      </c>
      <c r="E130" s="0" t="n">
        <f aca="false">E129+11-F130</f>
        <v>1030</v>
      </c>
      <c r="F130" s="0" t="n">
        <f aca="false">ROUNDUP(LOG10(D130+1),0) + G130</f>
        <v>4</v>
      </c>
      <c r="G130" s="0" t="n">
        <f aca="false">IF(DAY(B130) = 3, 2, 0)</f>
        <v>0</v>
      </c>
      <c r="H130" s="0" t="n">
        <f aca="false">D130+E130+F130</f>
        <v>2066</v>
      </c>
      <c r="I130" s="0" t="n">
        <f aca="false">I129+F130-J129</f>
        <v>189</v>
      </c>
      <c r="J130" s="0" t="n">
        <f aca="false">IF(C130="sob.",ROUNDDOWN(I130/10,0),0)</f>
        <v>0</v>
      </c>
      <c r="K130" s="0" t="n">
        <f aca="false">IF(F130&gt;=4, F130, 0)</f>
        <v>4</v>
      </c>
      <c r="L130" s="0" t="n">
        <f aca="false">ABS(D130-E130)</f>
        <v>2</v>
      </c>
    </row>
    <row r="131" customFormat="false" ht="12.8" hidden="false" customHeight="false" outlineLevel="0" collapsed="false">
      <c r="A131" s="0" t="n">
        <v>130</v>
      </c>
      <c r="B131" s="1" t="n">
        <v>1134</v>
      </c>
      <c r="C131" s="0" t="s">
        <v>16</v>
      </c>
      <c r="D131" s="0" t="n">
        <f aca="false">D130+8</f>
        <v>1040</v>
      </c>
      <c r="E131" s="0" t="n">
        <f aca="false">E130+11-F131</f>
        <v>1037</v>
      </c>
      <c r="F131" s="0" t="n">
        <f aca="false">ROUNDUP(LOG10(D131+1),0) + G131</f>
        <v>4</v>
      </c>
      <c r="G131" s="0" t="n">
        <f aca="false">IF(DAY(B131) = 3, 2, 0)</f>
        <v>0</v>
      </c>
      <c r="H131" s="0" t="n">
        <f aca="false">D131+E131+F131</f>
        <v>2081</v>
      </c>
      <c r="I131" s="0" t="n">
        <f aca="false">I130+F131-J130</f>
        <v>193</v>
      </c>
      <c r="J131" s="0" t="n">
        <f aca="false">IF(C131="sob.",ROUNDDOWN(I131/10,0),0)</f>
        <v>19</v>
      </c>
      <c r="K131" s="0" t="n">
        <f aca="false">IF(F131&gt;=4, F131, 0)</f>
        <v>4</v>
      </c>
      <c r="L131" s="0" t="n">
        <f aca="false">ABS(D131-E131)</f>
        <v>3</v>
      </c>
    </row>
    <row r="132" customFormat="false" ht="12.8" hidden="false" customHeight="false" outlineLevel="0" collapsed="false">
      <c r="A132" s="0" t="n">
        <v>131</v>
      </c>
      <c r="B132" s="1" t="n">
        <v>1135</v>
      </c>
      <c r="C132" s="0" t="s">
        <v>18</v>
      </c>
      <c r="D132" s="0" t="n">
        <f aca="false">D131+8</f>
        <v>1048</v>
      </c>
      <c r="E132" s="0" t="n">
        <f aca="false">E131+11-F132</f>
        <v>1044</v>
      </c>
      <c r="F132" s="0" t="n">
        <f aca="false">ROUNDUP(LOG10(D132+1),0) + G132</f>
        <v>4</v>
      </c>
      <c r="G132" s="0" t="n">
        <f aca="false">IF(DAY(B132) = 3, 2, 0)</f>
        <v>0</v>
      </c>
      <c r="H132" s="0" t="n">
        <f aca="false">D132+E132+F132</f>
        <v>2096</v>
      </c>
      <c r="I132" s="0" t="n">
        <f aca="false">I131+F132-J131</f>
        <v>178</v>
      </c>
      <c r="J132" s="0" t="n">
        <f aca="false">IF(C132="sob.",ROUNDDOWN(I132/10,0),0)</f>
        <v>0</v>
      </c>
      <c r="K132" s="0" t="n">
        <f aca="false">IF(F132&gt;=4, F132, 0)</f>
        <v>4</v>
      </c>
      <c r="L132" s="0" t="n">
        <f aca="false">ABS(D132-E132)</f>
        <v>4</v>
      </c>
    </row>
    <row r="133" customFormat="false" ht="12.8" hidden="false" customHeight="false" outlineLevel="0" collapsed="false">
      <c r="A133" s="0" t="n">
        <v>132</v>
      </c>
      <c r="B133" s="1" t="n">
        <v>1136</v>
      </c>
      <c r="C133" s="0" t="s">
        <v>20</v>
      </c>
      <c r="D133" s="0" t="n">
        <f aca="false">D132+8</f>
        <v>1056</v>
      </c>
      <c r="E133" s="0" t="n">
        <f aca="false">E132+11-F133</f>
        <v>1051</v>
      </c>
      <c r="F133" s="0" t="n">
        <f aca="false">ROUNDUP(LOG10(D133+1),0) + G133</f>
        <v>4</v>
      </c>
      <c r="G133" s="0" t="n">
        <f aca="false">IF(DAY(B133) = 3, 2, 0)</f>
        <v>0</v>
      </c>
      <c r="H133" s="0" t="n">
        <f aca="false">D133+E133+F133</f>
        <v>2111</v>
      </c>
      <c r="I133" s="0" t="n">
        <f aca="false">I132+F133-J132</f>
        <v>182</v>
      </c>
      <c r="J133" s="0" t="n">
        <f aca="false">IF(C133="sob.",ROUNDDOWN(I133/10,0),0)</f>
        <v>0</v>
      </c>
      <c r="K133" s="0" t="n">
        <f aca="false">IF(F133&gt;=4, F133, 0)</f>
        <v>4</v>
      </c>
      <c r="L133" s="0" t="n">
        <f aca="false">ABS(D133-E133)</f>
        <v>5</v>
      </c>
    </row>
    <row r="134" customFormat="false" ht="12.8" hidden="false" customHeight="false" outlineLevel="0" collapsed="false">
      <c r="A134" s="0" t="n">
        <v>133</v>
      </c>
      <c r="B134" s="1" t="n">
        <v>1137</v>
      </c>
      <c r="C134" s="0" t="s">
        <v>21</v>
      </c>
      <c r="D134" s="0" t="n">
        <f aca="false">D133+8</f>
        <v>1064</v>
      </c>
      <c r="E134" s="0" t="n">
        <f aca="false">E133+11-F134</f>
        <v>1058</v>
      </c>
      <c r="F134" s="0" t="n">
        <f aca="false">ROUNDUP(LOG10(D134+1),0) + G134</f>
        <v>4</v>
      </c>
      <c r="G134" s="0" t="n">
        <f aca="false">IF(DAY(B134) = 3, 2, 0)</f>
        <v>0</v>
      </c>
      <c r="H134" s="0" t="n">
        <f aca="false">D134+E134+F134</f>
        <v>2126</v>
      </c>
      <c r="I134" s="0" t="n">
        <f aca="false">I133+F134-J133</f>
        <v>186</v>
      </c>
      <c r="J134" s="0" t="n">
        <f aca="false">IF(C134="sob.",ROUNDDOWN(I134/10,0),0)</f>
        <v>0</v>
      </c>
      <c r="K134" s="0" t="n">
        <f aca="false">IF(F134&gt;=4, F134, 0)</f>
        <v>4</v>
      </c>
      <c r="L134" s="0" t="n">
        <f aca="false">ABS(D134-E134)</f>
        <v>6</v>
      </c>
    </row>
    <row r="135" customFormat="false" ht="12.8" hidden="false" customHeight="false" outlineLevel="0" collapsed="false">
      <c r="A135" s="0" t="n">
        <v>134</v>
      </c>
      <c r="B135" s="1" t="n">
        <v>1138</v>
      </c>
      <c r="C135" s="0" t="s">
        <v>10</v>
      </c>
      <c r="D135" s="0" t="n">
        <f aca="false">D134+8</f>
        <v>1072</v>
      </c>
      <c r="E135" s="0" t="n">
        <f aca="false">E134+11-F135</f>
        <v>1065</v>
      </c>
      <c r="F135" s="0" t="n">
        <f aca="false">ROUNDUP(LOG10(D135+1),0) + G135</f>
        <v>4</v>
      </c>
      <c r="G135" s="0" t="n">
        <f aca="false">IF(DAY(B135) = 3, 2, 0)</f>
        <v>0</v>
      </c>
      <c r="H135" s="0" t="n">
        <f aca="false">D135+E135+F135</f>
        <v>2141</v>
      </c>
      <c r="I135" s="0" t="n">
        <f aca="false">I134+F135-J134</f>
        <v>190</v>
      </c>
      <c r="J135" s="0" t="n">
        <f aca="false">IF(C135="sob.",ROUNDDOWN(I135/10,0),0)</f>
        <v>0</v>
      </c>
      <c r="K135" s="0" t="n">
        <f aca="false">IF(F135&gt;=4, F135, 0)</f>
        <v>4</v>
      </c>
      <c r="L135" s="0" t="n">
        <f aca="false">ABS(D135-E135)</f>
        <v>7</v>
      </c>
    </row>
    <row r="136" customFormat="false" ht="12.8" hidden="false" customHeight="false" outlineLevel="0" collapsed="false">
      <c r="A136" s="0" t="n">
        <v>135</v>
      </c>
      <c r="B136" s="1" t="n">
        <v>1139</v>
      </c>
      <c r="C136" s="0" t="s">
        <v>12</v>
      </c>
      <c r="D136" s="0" t="n">
        <f aca="false">D135+8</f>
        <v>1080</v>
      </c>
      <c r="E136" s="0" t="n">
        <f aca="false">E135+11-F136</f>
        <v>1072</v>
      </c>
      <c r="F136" s="0" t="n">
        <f aca="false">ROUNDUP(LOG10(D136+1),0) + G136</f>
        <v>4</v>
      </c>
      <c r="G136" s="0" t="n">
        <f aca="false">IF(DAY(B136) = 3, 2, 0)</f>
        <v>0</v>
      </c>
      <c r="H136" s="0" t="n">
        <f aca="false">D136+E136+F136</f>
        <v>2156</v>
      </c>
      <c r="I136" s="0" t="n">
        <f aca="false">I135+F136-J135</f>
        <v>194</v>
      </c>
      <c r="J136" s="0" t="n">
        <f aca="false">IF(C136="sob.",ROUNDDOWN(I136/10,0),0)</f>
        <v>0</v>
      </c>
      <c r="K136" s="0" t="n">
        <f aca="false">IF(F136&gt;=4, F136, 0)</f>
        <v>4</v>
      </c>
      <c r="L136" s="0" t="n">
        <f aca="false">ABS(D136-E136)</f>
        <v>8</v>
      </c>
    </row>
    <row r="137" customFormat="false" ht="12.8" hidden="false" customHeight="false" outlineLevel="0" collapsed="false">
      <c r="A137" s="0" t="n">
        <v>136</v>
      </c>
      <c r="B137" s="1" t="n">
        <v>1140</v>
      </c>
      <c r="C137" s="0" t="s">
        <v>14</v>
      </c>
      <c r="D137" s="0" t="n">
        <f aca="false">D136+8</f>
        <v>1088</v>
      </c>
      <c r="E137" s="0" t="n">
        <f aca="false">E136+11-F137</f>
        <v>1079</v>
      </c>
      <c r="F137" s="0" t="n">
        <f aca="false">ROUNDUP(LOG10(D137+1),0) + G137</f>
        <v>4</v>
      </c>
      <c r="G137" s="0" t="n">
        <f aca="false">IF(DAY(B137) = 3, 2, 0)</f>
        <v>0</v>
      </c>
      <c r="H137" s="0" t="n">
        <f aca="false">D137+E137+F137</f>
        <v>2171</v>
      </c>
      <c r="I137" s="0" t="n">
        <f aca="false">I136+F137-J136</f>
        <v>198</v>
      </c>
      <c r="J137" s="0" t="n">
        <f aca="false">IF(C137="sob.",ROUNDDOWN(I137/10,0),0)</f>
        <v>0</v>
      </c>
      <c r="K137" s="0" t="n">
        <f aca="false">IF(F137&gt;=4, F137, 0)</f>
        <v>4</v>
      </c>
      <c r="L137" s="0" t="n">
        <f aca="false">ABS(D137-E137)</f>
        <v>9</v>
      </c>
    </row>
    <row r="138" customFormat="false" ht="12.8" hidden="false" customHeight="false" outlineLevel="0" collapsed="false">
      <c r="A138" s="0" t="n">
        <v>137</v>
      </c>
      <c r="B138" s="1" t="n">
        <v>1141</v>
      </c>
      <c r="C138" s="0" t="s">
        <v>16</v>
      </c>
      <c r="D138" s="0" t="n">
        <f aca="false">D137+8</f>
        <v>1096</v>
      </c>
      <c r="E138" s="0" t="n">
        <f aca="false">E137+11-F138</f>
        <v>1086</v>
      </c>
      <c r="F138" s="0" t="n">
        <f aca="false">ROUNDUP(LOG10(D138+1),0) + G138</f>
        <v>4</v>
      </c>
      <c r="G138" s="0" t="n">
        <f aca="false">IF(DAY(B138) = 3, 2, 0)</f>
        <v>0</v>
      </c>
      <c r="H138" s="0" t="n">
        <f aca="false">D138+E138+F138</f>
        <v>2186</v>
      </c>
      <c r="I138" s="0" t="n">
        <f aca="false">I137+F138-J137</f>
        <v>202</v>
      </c>
      <c r="J138" s="0" t="n">
        <f aca="false">IF(C138="sob.",ROUNDDOWN(I138/10,0),0)</f>
        <v>20</v>
      </c>
      <c r="K138" s="0" t="n">
        <f aca="false">IF(F138&gt;=4, F138, 0)</f>
        <v>4</v>
      </c>
      <c r="L138" s="0" t="n">
        <f aca="false">ABS(D138-E138)</f>
        <v>10</v>
      </c>
    </row>
    <row r="139" customFormat="false" ht="12.8" hidden="false" customHeight="false" outlineLevel="0" collapsed="false">
      <c r="A139" s="0" t="n">
        <v>138</v>
      </c>
      <c r="B139" s="1" t="n">
        <v>1142</v>
      </c>
      <c r="C139" s="0" t="s">
        <v>18</v>
      </c>
      <c r="D139" s="0" t="n">
        <f aca="false">D138+8</f>
        <v>1104</v>
      </c>
      <c r="E139" s="0" t="n">
        <f aca="false">E138+11-F139</f>
        <v>1093</v>
      </c>
      <c r="F139" s="0" t="n">
        <f aca="false">ROUNDUP(LOG10(D139+1),0) + G139</f>
        <v>4</v>
      </c>
      <c r="G139" s="0" t="n">
        <f aca="false">IF(DAY(B139) = 3, 2, 0)</f>
        <v>0</v>
      </c>
      <c r="H139" s="0" t="n">
        <f aca="false">D139+E139+F139</f>
        <v>2201</v>
      </c>
      <c r="I139" s="0" t="n">
        <f aca="false">I138+F139-J138</f>
        <v>186</v>
      </c>
      <c r="J139" s="0" t="n">
        <f aca="false">IF(C139="sob.",ROUNDDOWN(I139/10,0),0)</f>
        <v>0</v>
      </c>
      <c r="K139" s="0" t="n">
        <f aca="false">IF(F139&gt;=4, F139, 0)</f>
        <v>4</v>
      </c>
      <c r="L139" s="0" t="n">
        <f aca="false">ABS(D139-E139)</f>
        <v>11</v>
      </c>
    </row>
    <row r="140" customFormat="false" ht="12.8" hidden="false" customHeight="false" outlineLevel="0" collapsed="false">
      <c r="A140" s="0" t="n">
        <v>139</v>
      </c>
      <c r="B140" s="1" t="n">
        <v>1143</v>
      </c>
      <c r="C140" s="0" t="s">
        <v>20</v>
      </c>
      <c r="D140" s="0" t="n">
        <f aca="false">D139+8</f>
        <v>1112</v>
      </c>
      <c r="E140" s="0" t="n">
        <f aca="false">E139+11-F140</f>
        <v>1100</v>
      </c>
      <c r="F140" s="0" t="n">
        <f aca="false">ROUNDUP(LOG10(D140+1),0) + G140</f>
        <v>4</v>
      </c>
      <c r="G140" s="0" t="n">
        <f aca="false">IF(DAY(B140) = 3, 2, 0)</f>
        <v>0</v>
      </c>
      <c r="H140" s="0" t="n">
        <f aca="false">D140+E140+F140</f>
        <v>2216</v>
      </c>
      <c r="I140" s="0" t="n">
        <f aca="false">I139+F140-J139</f>
        <v>190</v>
      </c>
      <c r="J140" s="0" t="n">
        <f aca="false">IF(C140="sob.",ROUNDDOWN(I140/10,0),0)</f>
        <v>0</v>
      </c>
      <c r="K140" s="0" t="n">
        <f aca="false">IF(F140&gt;=4, F140, 0)</f>
        <v>4</v>
      </c>
      <c r="L140" s="0" t="n">
        <f aca="false">ABS(D140-E140)</f>
        <v>12</v>
      </c>
    </row>
    <row r="141" customFormat="false" ht="12.8" hidden="false" customHeight="false" outlineLevel="0" collapsed="false">
      <c r="A141" s="0" t="n">
        <v>140</v>
      </c>
      <c r="B141" s="1" t="n">
        <v>1144</v>
      </c>
      <c r="C141" s="0" t="s">
        <v>21</v>
      </c>
      <c r="D141" s="0" t="n">
        <f aca="false">D140+8</f>
        <v>1120</v>
      </c>
      <c r="E141" s="0" t="n">
        <f aca="false">E140+11-F141</f>
        <v>1107</v>
      </c>
      <c r="F141" s="0" t="n">
        <f aca="false">ROUNDUP(LOG10(D141+1),0) + G141</f>
        <v>4</v>
      </c>
      <c r="G141" s="0" t="n">
        <f aca="false">IF(DAY(B141) = 3, 2, 0)</f>
        <v>0</v>
      </c>
      <c r="H141" s="0" t="n">
        <f aca="false">D141+E141+F141</f>
        <v>2231</v>
      </c>
      <c r="I141" s="0" t="n">
        <f aca="false">I140+F141-J140</f>
        <v>194</v>
      </c>
      <c r="J141" s="0" t="n">
        <f aca="false">IF(C141="sob.",ROUNDDOWN(I141/10,0),0)</f>
        <v>0</v>
      </c>
      <c r="K141" s="0" t="n">
        <f aca="false">IF(F141&gt;=4, F141, 0)</f>
        <v>4</v>
      </c>
      <c r="L141" s="0" t="n">
        <f aca="false">ABS(D141-E141)</f>
        <v>13</v>
      </c>
    </row>
    <row r="142" customFormat="false" ht="12.8" hidden="false" customHeight="false" outlineLevel="0" collapsed="false">
      <c r="A142" s="0" t="n">
        <v>141</v>
      </c>
      <c r="B142" s="1" t="n">
        <v>1145</v>
      </c>
      <c r="C142" s="0" t="s">
        <v>10</v>
      </c>
      <c r="D142" s="0" t="n">
        <f aca="false">D141+8</f>
        <v>1128</v>
      </c>
      <c r="E142" s="0" t="n">
        <f aca="false">E141+11-F142</f>
        <v>1114</v>
      </c>
      <c r="F142" s="0" t="n">
        <f aca="false">ROUNDUP(LOG10(D142+1),0) + G142</f>
        <v>4</v>
      </c>
      <c r="G142" s="0" t="n">
        <f aca="false">IF(DAY(B142) = 3, 2, 0)</f>
        <v>0</v>
      </c>
      <c r="H142" s="0" t="n">
        <f aca="false">D142+E142+F142</f>
        <v>2246</v>
      </c>
      <c r="I142" s="0" t="n">
        <f aca="false">I141+F142-J141</f>
        <v>198</v>
      </c>
      <c r="J142" s="0" t="n">
        <f aca="false">IF(C142="sob.",ROUNDDOWN(I142/10,0),0)</f>
        <v>0</v>
      </c>
      <c r="K142" s="0" t="n">
        <f aca="false">IF(F142&gt;=4, F142, 0)</f>
        <v>4</v>
      </c>
      <c r="L142" s="0" t="n">
        <f aca="false">ABS(D142-E142)</f>
        <v>14</v>
      </c>
    </row>
    <row r="143" customFormat="false" ht="12.8" hidden="false" customHeight="false" outlineLevel="0" collapsed="false">
      <c r="A143" s="0" t="n">
        <v>142</v>
      </c>
      <c r="B143" s="1" t="n">
        <v>1146</v>
      </c>
      <c r="C143" s="0" t="s">
        <v>12</v>
      </c>
      <c r="D143" s="0" t="n">
        <f aca="false">D142+8</f>
        <v>1136</v>
      </c>
      <c r="E143" s="0" t="n">
        <f aca="false">E142+11-F143</f>
        <v>1121</v>
      </c>
      <c r="F143" s="0" t="n">
        <f aca="false">ROUNDUP(LOG10(D143+1),0) + G143</f>
        <v>4</v>
      </c>
      <c r="G143" s="0" t="n">
        <f aca="false">IF(DAY(B143) = 3, 2, 0)</f>
        <v>0</v>
      </c>
      <c r="H143" s="0" t="n">
        <f aca="false">D143+E143+F143</f>
        <v>2261</v>
      </c>
      <c r="I143" s="0" t="n">
        <f aca="false">I142+F143-J142</f>
        <v>202</v>
      </c>
      <c r="J143" s="0" t="n">
        <f aca="false">IF(C143="sob.",ROUNDDOWN(I143/10,0),0)</f>
        <v>0</v>
      </c>
      <c r="K143" s="0" t="n">
        <f aca="false">IF(F143&gt;=4, F143, 0)</f>
        <v>4</v>
      </c>
      <c r="L143" s="0" t="n">
        <f aca="false">ABS(D143-E143)</f>
        <v>15</v>
      </c>
    </row>
    <row r="144" customFormat="false" ht="12.8" hidden="false" customHeight="false" outlineLevel="0" collapsed="false">
      <c r="A144" s="0" t="n">
        <v>143</v>
      </c>
      <c r="B144" s="1" t="n">
        <v>1147</v>
      </c>
      <c r="C144" s="0" t="s">
        <v>14</v>
      </c>
      <c r="D144" s="0" t="n">
        <f aca="false">D143+8</f>
        <v>1144</v>
      </c>
      <c r="E144" s="0" t="n">
        <f aca="false">E143+11-F144</f>
        <v>1128</v>
      </c>
      <c r="F144" s="0" t="n">
        <f aca="false">ROUNDUP(LOG10(D144+1),0) + G144</f>
        <v>4</v>
      </c>
      <c r="G144" s="0" t="n">
        <f aca="false">IF(DAY(B144) = 3, 2, 0)</f>
        <v>0</v>
      </c>
      <c r="H144" s="0" t="n">
        <f aca="false">D144+E144+F144</f>
        <v>2276</v>
      </c>
      <c r="I144" s="0" t="n">
        <f aca="false">I143+F144-J143</f>
        <v>206</v>
      </c>
      <c r="J144" s="0" t="n">
        <f aca="false">IF(C144="sob.",ROUNDDOWN(I144/10,0),0)</f>
        <v>0</v>
      </c>
      <c r="K144" s="0" t="n">
        <f aca="false">IF(F144&gt;=4, F144, 0)</f>
        <v>4</v>
      </c>
      <c r="L144" s="0" t="n">
        <f aca="false">ABS(D144-E144)</f>
        <v>16</v>
      </c>
    </row>
    <row r="145" customFormat="false" ht="12.8" hidden="false" customHeight="false" outlineLevel="0" collapsed="false">
      <c r="A145" s="0" t="n">
        <v>144</v>
      </c>
      <c r="B145" s="1" t="n">
        <v>1148</v>
      </c>
      <c r="C145" s="0" t="s">
        <v>16</v>
      </c>
      <c r="D145" s="0" t="n">
        <f aca="false">D144+8</f>
        <v>1152</v>
      </c>
      <c r="E145" s="0" t="n">
        <f aca="false">E144+11-F145</f>
        <v>1135</v>
      </c>
      <c r="F145" s="0" t="n">
        <f aca="false">ROUNDUP(LOG10(D145+1),0) + G145</f>
        <v>4</v>
      </c>
      <c r="G145" s="0" t="n">
        <f aca="false">IF(DAY(B145) = 3, 2, 0)</f>
        <v>0</v>
      </c>
      <c r="H145" s="0" t="n">
        <f aca="false">D145+E145+F145</f>
        <v>2291</v>
      </c>
      <c r="I145" s="0" t="n">
        <f aca="false">I144+F145-J144</f>
        <v>210</v>
      </c>
      <c r="J145" s="0" t="n">
        <f aca="false">IF(C145="sob.",ROUNDDOWN(I145/10,0),0)</f>
        <v>21</v>
      </c>
      <c r="K145" s="0" t="n">
        <f aca="false">IF(F145&gt;=4, F145, 0)</f>
        <v>4</v>
      </c>
      <c r="L145" s="0" t="n">
        <f aca="false">ABS(D145-E145)</f>
        <v>17</v>
      </c>
    </row>
    <row r="146" customFormat="false" ht="12.8" hidden="false" customHeight="false" outlineLevel="0" collapsed="false">
      <c r="A146" s="0" t="n">
        <v>145</v>
      </c>
      <c r="B146" s="1" t="n">
        <v>1149</v>
      </c>
      <c r="C146" s="0" t="s">
        <v>18</v>
      </c>
      <c r="D146" s="0" t="n">
        <f aca="false">D145+8</f>
        <v>1160</v>
      </c>
      <c r="E146" s="0" t="n">
        <f aca="false">E145+11-F146</f>
        <v>1142</v>
      </c>
      <c r="F146" s="0" t="n">
        <f aca="false">ROUNDUP(LOG10(D146+1),0) + G146</f>
        <v>4</v>
      </c>
      <c r="G146" s="0" t="n">
        <f aca="false">IF(DAY(B146) = 3, 2, 0)</f>
        <v>0</v>
      </c>
      <c r="H146" s="0" t="n">
        <f aca="false">D146+E146+F146</f>
        <v>2306</v>
      </c>
      <c r="I146" s="0" t="n">
        <f aca="false">I145+F146-J145</f>
        <v>193</v>
      </c>
      <c r="J146" s="0" t="n">
        <f aca="false">IF(C146="sob.",ROUNDDOWN(I146/10,0),0)</f>
        <v>0</v>
      </c>
      <c r="K146" s="0" t="n">
        <f aca="false">IF(F146&gt;=4, F146, 0)</f>
        <v>4</v>
      </c>
      <c r="L146" s="0" t="n">
        <f aca="false">ABS(D146-E146)</f>
        <v>18</v>
      </c>
    </row>
    <row r="147" customFormat="false" ht="12.8" hidden="false" customHeight="false" outlineLevel="0" collapsed="false">
      <c r="A147" s="0" t="n">
        <v>146</v>
      </c>
      <c r="B147" s="1" t="n">
        <v>1150</v>
      </c>
      <c r="C147" s="0" t="s">
        <v>20</v>
      </c>
      <c r="D147" s="0" t="n">
        <f aca="false">D146+8</f>
        <v>1168</v>
      </c>
      <c r="E147" s="0" t="n">
        <f aca="false">E146+11-F147</f>
        <v>1149</v>
      </c>
      <c r="F147" s="0" t="n">
        <f aca="false">ROUNDUP(LOG10(D147+1),0) + G147</f>
        <v>4</v>
      </c>
      <c r="G147" s="0" t="n">
        <f aca="false">IF(DAY(B147) = 3, 2, 0)</f>
        <v>0</v>
      </c>
      <c r="H147" s="0" t="n">
        <f aca="false">D147+E147+F147</f>
        <v>2321</v>
      </c>
      <c r="I147" s="0" t="n">
        <f aca="false">I146+F147-J146</f>
        <v>197</v>
      </c>
      <c r="J147" s="0" t="n">
        <f aca="false">IF(C147="sob.",ROUNDDOWN(I147/10,0),0)</f>
        <v>0</v>
      </c>
      <c r="K147" s="0" t="n">
        <f aca="false">IF(F147&gt;=4, F147, 0)</f>
        <v>4</v>
      </c>
      <c r="L147" s="0" t="n">
        <f aca="false">ABS(D147-E147)</f>
        <v>19</v>
      </c>
    </row>
    <row r="148" customFormat="false" ht="12.8" hidden="false" customHeight="false" outlineLevel="0" collapsed="false">
      <c r="A148" s="0" t="n">
        <v>147</v>
      </c>
      <c r="B148" s="1" t="n">
        <v>1151</v>
      </c>
      <c r="C148" s="0" t="s">
        <v>21</v>
      </c>
      <c r="D148" s="0" t="n">
        <f aca="false">D147+8</f>
        <v>1176</v>
      </c>
      <c r="E148" s="0" t="n">
        <f aca="false">E147+11-F148</f>
        <v>1156</v>
      </c>
      <c r="F148" s="0" t="n">
        <f aca="false">ROUNDUP(LOG10(D148+1),0) + G148</f>
        <v>4</v>
      </c>
      <c r="G148" s="0" t="n">
        <f aca="false">IF(DAY(B148) = 3, 2, 0)</f>
        <v>0</v>
      </c>
      <c r="H148" s="0" t="n">
        <f aca="false">D148+E148+F148</f>
        <v>2336</v>
      </c>
      <c r="I148" s="0" t="n">
        <f aca="false">I147+F148-J147</f>
        <v>201</v>
      </c>
      <c r="J148" s="0" t="n">
        <f aca="false">IF(C148="sob.",ROUNDDOWN(I148/10,0),0)</f>
        <v>0</v>
      </c>
      <c r="K148" s="0" t="n">
        <f aca="false">IF(F148&gt;=4, F148, 0)</f>
        <v>4</v>
      </c>
      <c r="L148" s="0" t="n">
        <f aca="false">ABS(D148-E148)</f>
        <v>20</v>
      </c>
    </row>
    <row r="149" customFormat="false" ht="12.8" hidden="false" customHeight="false" outlineLevel="0" collapsed="false">
      <c r="A149" s="0" t="n">
        <v>148</v>
      </c>
      <c r="B149" s="1" t="n">
        <v>1152</v>
      </c>
      <c r="C149" s="0" t="s">
        <v>10</v>
      </c>
      <c r="D149" s="0" t="n">
        <f aca="false">D148+8</f>
        <v>1184</v>
      </c>
      <c r="E149" s="0" t="n">
        <f aca="false">E148+11-F149</f>
        <v>1163</v>
      </c>
      <c r="F149" s="0" t="n">
        <f aca="false">ROUNDUP(LOG10(D149+1),0) + G149</f>
        <v>4</v>
      </c>
      <c r="G149" s="0" t="n">
        <f aca="false">IF(DAY(B149) = 3, 2, 0)</f>
        <v>0</v>
      </c>
      <c r="H149" s="0" t="n">
        <f aca="false">D149+E149+F149</f>
        <v>2351</v>
      </c>
      <c r="I149" s="0" t="n">
        <f aca="false">I148+F149-J148</f>
        <v>205</v>
      </c>
      <c r="J149" s="0" t="n">
        <f aca="false">IF(C149="sob.",ROUNDDOWN(I149/10,0),0)</f>
        <v>0</v>
      </c>
      <c r="K149" s="0" t="n">
        <f aca="false">IF(F149&gt;=4, F149, 0)</f>
        <v>4</v>
      </c>
      <c r="L149" s="0" t="n">
        <f aca="false">ABS(D149-E149)</f>
        <v>21</v>
      </c>
    </row>
    <row r="150" customFormat="false" ht="12.8" hidden="false" customHeight="false" outlineLevel="0" collapsed="false">
      <c r="A150" s="0" t="n">
        <v>149</v>
      </c>
      <c r="B150" s="1" t="n">
        <v>1153</v>
      </c>
      <c r="C150" s="0" t="s">
        <v>12</v>
      </c>
      <c r="D150" s="0" t="n">
        <f aca="false">D149+8</f>
        <v>1192</v>
      </c>
      <c r="E150" s="0" t="n">
        <f aca="false">E149+11-F150</f>
        <v>1170</v>
      </c>
      <c r="F150" s="0" t="n">
        <f aca="false">ROUNDUP(LOG10(D150+1),0) + G150</f>
        <v>4</v>
      </c>
      <c r="G150" s="0" t="n">
        <f aca="false">IF(DAY(B150) = 3, 2, 0)</f>
        <v>0</v>
      </c>
      <c r="H150" s="0" t="n">
        <f aca="false">D150+E150+F150</f>
        <v>2366</v>
      </c>
      <c r="I150" s="0" t="n">
        <f aca="false">I149+F150-J149</f>
        <v>209</v>
      </c>
      <c r="J150" s="0" t="n">
        <f aca="false">IF(C150="sob.",ROUNDDOWN(I150/10,0),0)</f>
        <v>0</v>
      </c>
      <c r="K150" s="0" t="n">
        <f aca="false">IF(F150&gt;=4, F150, 0)</f>
        <v>4</v>
      </c>
      <c r="L150" s="0" t="n">
        <f aca="false">ABS(D150-E150)</f>
        <v>22</v>
      </c>
    </row>
    <row r="151" customFormat="false" ht="12.8" hidden="false" customHeight="false" outlineLevel="0" collapsed="false">
      <c r="A151" s="0" t="n">
        <v>150</v>
      </c>
      <c r="B151" s="1" t="n">
        <v>1154</v>
      </c>
      <c r="C151" s="0" t="s">
        <v>14</v>
      </c>
      <c r="D151" s="0" t="n">
        <f aca="false">D150+8</f>
        <v>1200</v>
      </c>
      <c r="E151" s="0" t="n">
        <f aca="false">E150+11-F151</f>
        <v>1177</v>
      </c>
      <c r="F151" s="0" t="n">
        <f aca="false">ROUNDUP(LOG10(D151+1),0) + G151</f>
        <v>4</v>
      </c>
      <c r="G151" s="0" t="n">
        <f aca="false">IF(DAY(B151) = 3, 2, 0)</f>
        <v>0</v>
      </c>
      <c r="H151" s="0" t="n">
        <f aca="false">D151+E151+F151</f>
        <v>2381</v>
      </c>
      <c r="I151" s="0" t="n">
        <f aca="false">I150+F151-J150</f>
        <v>213</v>
      </c>
      <c r="J151" s="0" t="n">
        <f aca="false">IF(C151="sob.",ROUNDDOWN(I151/10,0),0)</f>
        <v>0</v>
      </c>
      <c r="K151" s="0" t="n">
        <f aca="false">IF(F151&gt;=4, F151, 0)</f>
        <v>4</v>
      </c>
      <c r="L151" s="0" t="n">
        <f aca="false">ABS(D151-E151)</f>
        <v>23</v>
      </c>
    </row>
    <row r="152" customFormat="false" ht="12.8" hidden="false" customHeight="false" outlineLevel="0" collapsed="false">
      <c r="H152" s="3" t="n">
        <f aca="false">150*(8+11)+SUM(F2:F151)</f>
        <v>3323</v>
      </c>
      <c r="J152" s="8" t="n">
        <f aca="false">SUM(J2:J151)</f>
        <v>260</v>
      </c>
      <c r="K152" s="5" t="n">
        <f aca="false">SUM(K2:K151)</f>
        <v>125</v>
      </c>
      <c r="L152" s="9" t="n">
        <f aca="false">SUM(L2:L151)/150</f>
        <v>8.12666666666667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2017-03-18T15:33:49Z</dcterms:created>
  <dc:creator/>
  <dc:description/>
  <dc:language>pl-PL</dc:language>
  <cp:lastModifiedBy/>
  <dcterms:modified xsi:type="dcterms:W3CDTF">2017-03-19T22:40:14Z</dcterms:modified>
  <cp:revision>3</cp:revision>
  <dc:subject/>
  <dc:title/>
</cp:coreProperties>
</file>