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uve\Documents\Software\Excel\"/>
    </mc:Choice>
  </mc:AlternateContent>
  <bookViews>
    <workbookView xWindow="0" yWindow="0" windowWidth="22500" windowHeight="12015" activeTab="1"/>
  </bookViews>
  <sheets>
    <sheet name="Sheet1" sheetId="1" r:id="rId1"/>
    <sheet name="Bridges" sheetId="2" r:id="rId2"/>
    <sheet name="ProjectNo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B1" i="3" s="1"/>
  <c r="A3" i="2"/>
  <c r="C3" i="2"/>
</calcChain>
</file>

<file path=xl/sharedStrings.xml><?xml version="1.0" encoding="utf-8"?>
<sst xmlns="http://schemas.openxmlformats.org/spreadsheetml/2006/main" count="106" uniqueCount="94">
  <si>
    <t>Bridges</t>
  </si>
  <si>
    <t>Buildings</t>
  </si>
  <si>
    <t>Software</t>
  </si>
  <si>
    <t>Academic</t>
  </si>
  <si>
    <t>Moveable</t>
  </si>
  <si>
    <t>Highlights</t>
  </si>
  <si>
    <t>Trusses</t>
  </si>
  <si>
    <t>Massachusetts</t>
  </si>
  <si>
    <t>Project Overview:</t>
  </si>
  <si>
    <t>RefNo</t>
  </si>
  <si>
    <t>RefNo:</t>
  </si>
  <si>
    <t>ProjectNo</t>
  </si>
  <si>
    <t>ProjectName</t>
  </si>
  <si>
    <t>ProjectLocus</t>
  </si>
  <si>
    <t>ProjectType</t>
  </si>
  <si>
    <t>ProjectCategory</t>
  </si>
  <si>
    <t>ProjectCost</t>
  </si>
  <si>
    <t>ProjectContactName</t>
  </si>
  <si>
    <t>ProjectContactEmail</t>
  </si>
  <si>
    <t>ProjectContactNo</t>
  </si>
  <si>
    <t>Longfellow Bridge</t>
  </si>
  <si>
    <t>Boston</t>
  </si>
  <si>
    <t>ProjectCity</t>
  </si>
  <si>
    <t>ProjectState</t>
  </si>
  <si>
    <t>ProjectCountry</t>
  </si>
  <si>
    <t>USA</t>
  </si>
  <si>
    <t>MA</t>
  </si>
  <si>
    <t>William Goulet</t>
  </si>
  <si>
    <t>Mark Ennis</t>
  </si>
  <si>
    <t>William.Goulet@stvinc.com</t>
  </si>
  <si>
    <t>STV Incorporated</t>
  </si>
  <si>
    <t>CompanyName</t>
  </si>
  <si>
    <t>CompanyManager</t>
  </si>
  <si>
    <t>CompanyCity</t>
  </si>
  <si>
    <t>CompanyState</t>
  </si>
  <si>
    <t>CompanyCountry</t>
  </si>
  <si>
    <t>Categories</t>
  </si>
  <si>
    <t>Subcategories</t>
  </si>
  <si>
    <t>Items 1</t>
  </si>
  <si>
    <t>Items 2</t>
  </si>
  <si>
    <t>Items 3</t>
  </si>
  <si>
    <t>Items 4</t>
  </si>
  <si>
    <t>Parking Garages</t>
  </si>
  <si>
    <t>Malls</t>
  </si>
  <si>
    <t>Hotels</t>
  </si>
  <si>
    <t>Westin</t>
  </si>
  <si>
    <t>Infrastructure</t>
  </si>
  <si>
    <t>Pipe</t>
  </si>
  <si>
    <t>Atrium</t>
  </si>
  <si>
    <t>Commercial</t>
  </si>
  <si>
    <t>Expo China</t>
  </si>
  <si>
    <t>Tunnels</t>
  </si>
  <si>
    <t>74 Grand Street</t>
  </si>
  <si>
    <t>Towers</t>
  </si>
  <si>
    <t>Courtyard</t>
  </si>
  <si>
    <t>Fitness</t>
  </si>
  <si>
    <t>Forefront</t>
  </si>
  <si>
    <t>MIT</t>
  </si>
  <si>
    <t>Loui Monitoring</t>
  </si>
  <si>
    <t>StructureType</t>
  </si>
  <si>
    <t>StructureSize</t>
  </si>
  <si>
    <t>Hospitals</t>
  </si>
  <si>
    <t>Mid-Size</t>
  </si>
  <si>
    <t>Gainsborough</t>
  </si>
  <si>
    <t>Market</t>
  </si>
  <si>
    <t>Project Subcategory</t>
  </si>
  <si>
    <t>ProjectNoTasks</t>
  </si>
  <si>
    <t>ProjectTasks</t>
  </si>
  <si>
    <t>ProjectDownloads</t>
  </si>
  <si>
    <t>ProjectPhotos</t>
  </si>
  <si>
    <t>Structural Historic Rehab</t>
  </si>
  <si>
    <t>1,700 ft</t>
  </si>
  <si>
    <t>CompanyManagerNo</t>
  </si>
  <si>
    <t>StructureDescription</t>
  </si>
  <si>
    <t>Consisted of 11-spans for a total skycraping length of nearly 1,800 ft. Each span consists of 12-Steel Arch Ribs Frame, supporting floorbeams, offering a connection to MBTA Red-Line trains, along with roadways &amp; public crossing in between Boston &amp; Cambridge, MA.</t>
  </si>
  <si>
    <t>Concrete Arch w/ Steel Framing</t>
  </si>
  <si>
    <t>GlobalNo</t>
  </si>
  <si>
    <t>location</t>
  </si>
  <si>
    <t>link</t>
  </si>
  <si>
    <t>ftp: mirror local path</t>
  </si>
  <si>
    <t>in a sheet could create tag to replicate values</t>
  </si>
  <si>
    <t>something I already do, is article = local ref 1 B2 = BR1</t>
  </si>
  <si>
    <t>BR1 = Name of Project Local Folder</t>
  </si>
  <si>
    <t>Saving Individual Cal Page as an HTML…</t>
  </si>
  <si>
    <t>Work With The Code</t>
  </si>
  <si>
    <t>Now this Document Needs To access local photos</t>
  </si>
  <si>
    <t>Photos = save in main photo file with projectno</t>
  </si>
  <si>
    <t>HTML Pages Save In Main</t>
  </si>
  <si>
    <t>Engineering</t>
  </si>
  <si>
    <t>ENG</t>
  </si>
  <si>
    <t>ACD</t>
  </si>
  <si>
    <t>SWR</t>
  </si>
  <si>
    <t>BLD</t>
  </si>
  <si>
    <t>BRG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</si>
</sst>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000.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166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/>
    <xf numFmtId="3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horizontal="center" wrapText="1"/>
    </xf>
    <xf numFmtId="0" fontId="3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William.Goulet@stvinc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23"/>
  <sheetViews>
    <sheetView topLeftCell="B1" workbookViewId="0">
      <selection activeCell="C19" sqref="C19"/>
    </sheetView>
  </sheetViews>
  <sheetFormatPr defaultRowHeight="14.25" x14ac:dyDescent="0.45"/>
  <cols>
    <col min="4" max="4" width="11.6640625" bestFit="1" customWidth="1"/>
    <col min="5" max="5" width="10.53125" customWidth="1"/>
  </cols>
  <sheetData>
    <row r="1" spans="3:11" x14ac:dyDescent="0.45">
      <c r="C1" t="s">
        <v>36</v>
      </c>
      <c r="D1" t="s">
        <v>37</v>
      </c>
    </row>
    <row r="3" spans="3:11" x14ac:dyDescent="0.45">
      <c r="C3" t="s">
        <v>0</v>
      </c>
      <c r="D3" t="s">
        <v>5</v>
      </c>
      <c r="E3" t="s">
        <v>6</v>
      </c>
      <c r="F3" t="s">
        <v>4</v>
      </c>
      <c r="G3" t="s">
        <v>7</v>
      </c>
    </row>
    <row r="4" spans="3:11" x14ac:dyDescent="0.45">
      <c r="D4" t="s">
        <v>38</v>
      </c>
    </row>
    <row r="5" spans="3:11" x14ac:dyDescent="0.45">
      <c r="D5" t="s">
        <v>39</v>
      </c>
    </row>
    <row r="6" spans="3:11" x14ac:dyDescent="0.45">
      <c r="D6" t="s">
        <v>40</v>
      </c>
    </row>
    <row r="7" spans="3:11" x14ac:dyDescent="0.45">
      <c r="D7" t="s">
        <v>41</v>
      </c>
    </row>
    <row r="8" spans="3:11" x14ac:dyDescent="0.45">
      <c r="F8" t="s">
        <v>48</v>
      </c>
    </row>
    <row r="9" spans="3:11" x14ac:dyDescent="0.45">
      <c r="C9" t="s">
        <v>1</v>
      </c>
      <c r="D9" s="7" t="s">
        <v>60</v>
      </c>
      <c r="E9" s="7" t="s">
        <v>64</v>
      </c>
      <c r="F9" t="s">
        <v>54</v>
      </c>
      <c r="G9" t="s">
        <v>45</v>
      </c>
    </row>
    <row r="10" spans="3:11" x14ac:dyDescent="0.45">
      <c r="E10" t="s">
        <v>49</v>
      </c>
      <c r="F10" t="s">
        <v>43</v>
      </c>
      <c r="G10" t="s">
        <v>44</v>
      </c>
      <c r="H10" t="s">
        <v>61</v>
      </c>
    </row>
    <row r="11" spans="3:11" x14ac:dyDescent="0.45">
      <c r="E11" t="s">
        <v>46</v>
      </c>
      <c r="G11" t="s">
        <v>42</v>
      </c>
      <c r="H11" t="s">
        <v>51</v>
      </c>
      <c r="I11" t="s">
        <v>62</v>
      </c>
      <c r="J11" t="s">
        <v>53</v>
      </c>
      <c r="K11" t="s">
        <v>49</v>
      </c>
    </row>
    <row r="12" spans="3:11" x14ac:dyDescent="0.45">
      <c r="F12" t="s">
        <v>47</v>
      </c>
      <c r="G12" t="s">
        <v>56</v>
      </c>
      <c r="K12" t="s">
        <v>55</v>
      </c>
    </row>
    <row r="13" spans="3:11" x14ac:dyDescent="0.45">
      <c r="F13" t="s">
        <v>58</v>
      </c>
      <c r="G13" t="s">
        <v>57</v>
      </c>
    </row>
    <row r="14" spans="3:11" x14ac:dyDescent="0.45">
      <c r="C14" t="s">
        <v>2</v>
      </c>
      <c r="G14" t="s">
        <v>63</v>
      </c>
    </row>
    <row r="15" spans="3:11" x14ac:dyDescent="0.45">
      <c r="C15" t="s">
        <v>3</v>
      </c>
      <c r="E15" t="s">
        <v>5</v>
      </c>
    </row>
    <row r="16" spans="3:11" x14ac:dyDescent="0.45">
      <c r="E16" t="s">
        <v>50</v>
      </c>
    </row>
    <row r="17" spans="3:5" x14ac:dyDescent="0.45">
      <c r="C17" t="s">
        <v>8</v>
      </c>
      <c r="E17" t="s">
        <v>52</v>
      </c>
    </row>
    <row r="19" spans="3:5" x14ac:dyDescent="0.45">
      <c r="C19" t="s">
        <v>88</v>
      </c>
      <c r="D19" t="s">
        <v>89</v>
      </c>
    </row>
    <row r="20" spans="3:5" x14ac:dyDescent="0.45">
      <c r="C20" t="s">
        <v>0</v>
      </c>
      <c r="D20" t="s">
        <v>93</v>
      </c>
    </row>
    <row r="21" spans="3:5" x14ac:dyDescent="0.45">
      <c r="C21" t="s">
        <v>1</v>
      </c>
      <c r="D21" t="s">
        <v>92</v>
      </c>
    </row>
    <row r="22" spans="3:5" x14ac:dyDescent="0.45">
      <c r="C22" t="s">
        <v>2</v>
      </c>
      <c r="D22" t="s">
        <v>91</v>
      </c>
    </row>
    <row r="23" spans="3:5" x14ac:dyDescent="0.45">
      <c r="C23" t="s">
        <v>3</v>
      </c>
      <c r="D23" t="s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"/>
  <sheetViews>
    <sheetView tabSelected="1" workbookViewId="0">
      <selection activeCell="D2" sqref="D2"/>
    </sheetView>
  </sheetViews>
  <sheetFormatPr defaultRowHeight="14.25" x14ac:dyDescent="0.45"/>
  <cols>
    <col min="1" max="1" width="5.46484375" style="3" customWidth="1"/>
    <col min="2" max="2" width="7.796875" style="1" customWidth="1"/>
    <col min="3" max="3" width="9.06640625" style="1"/>
    <col min="4" max="4" width="3.59765625" style="1" customWidth="1"/>
    <col min="5" max="5" width="11" style="1" customWidth="1"/>
    <col min="6" max="6" width="20" style="1" customWidth="1"/>
    <col min="7" max="7" width="3.6640625" style="1" customWidth="1"/>
    <col min="8" max="8" width="11.59765625" style="1" customWidth="1"/>
    <col min="9" max="9" width="6.86328125" style="1" customWidth="1"/>
    <col min="10" max="11" width="7" style="1" customWidth="1"/>
    <col min="12" max="12" width="29.9296875" style="1" customWidth="1"/>
    <col min="13" max="13" width="8.53125" style="1" customWidth="1"/>
    <col min="14" max="14" width="9.06640625" style="1"/>
    <col min="15" max="15" width="7.53125" style="1" customWidth="1"/>
    <col min="16" max="16" width="6.796875" style="1" customWidth="1"/>
    <col min="17" max="17" width="6.59765625" style="1" customWidth="1"/>
    <col min="18" max="18" width="6.53125" style="1" customWidth="1"/>
    <col min="19" max="19" width="3.46484375" style="1" customWidth="1"/>
    <col min="20" max="20" width="12.796875" style="1" customWidth="1"/>
    <col min="21" max="21" width="2.9296875" style="1" customWidth="1"/>
    <col min="22" max="22" width="4.06640625" style="1" customWidth="1"/>
    <col min="23" max="23" width="10.9296875" style="3" customWidth="1"/>
    <col min="24" max="24" width="10.265625" style="3" customWidth="1"/>
    <col min="25" max="25" width="3.46484375" style="3" customWidth="1"/>
    <col min="26" max="26" width="8.46484375" style="3" customWidth="1"/>
    <col min="27" max="27" width="8.33203125" style="3" customWidth="1"/>
    <col min="28" max="16384" width="9.06640625" style="3"/>
  </cols>
  <sheetData>
    <row r="1" spans="1:28" ht="41.65" customHeight="1" x14ac:dyDescent="0.45">
      <c r="A1" s="10" t="s">
        <v>76</v>
      </c>
      <c r="B1" s="6" t="s">
        <v>15</v>
      </c>
      <c r="C1" s="6" t="s">
        <v>9</v>
      </c>
      <c r="D1" s="6" t="s">
        <v>11</v>
      </c>
      <c r="E1" s="6" t="s">
        <v>65</v>
      </c>
      <c r="F1" s="6" t="s">
        <v>12</v>
      </c>
      <c r="G1" s="6" t="s">
        <v>13</v>
      </c>
      <c r="H1" s="6" t="s">
        <v>22</v>
      </c>
      <c r="I1" s="6" t="s">
        <v>23</v>
      </c>
      <c r="J1" s="6" t="s">
        <v>24</v>
      </c>
      <c r="K1" s="6" t="s">
        <v>60</v>
      </c>
      <c r="L1" s="6" t="s">
        <v>73</v>
      </c>
      <c r="M1" s="6" t="s">
        <v>59</v>
      </c>
      <c r="N1" s="6" t="s">
        <v>14</v>
      </c>
      <c r="O1" s="1" t="s">
        <v>66</v>
      </c>
      <c r="P1" s="1" t="s">
        <v>67</v>
      </c>
      <c r="Q1" s="1" t="s">
        <v>68</v>
      </c>
      <c r="R1" s="1" t="s">
        <v>69</v>
      </c>
      <c r="S1" s="6" t="s">
        <v>16</v>
      </c>
      <c r="T1" s="6" t="s">
        <v>17</v>
      </c>
      <c r="U1" s="6" t="s">
        <v>19</v>
      </c>
      <c r="V1" s="6" t="s">
        <v>18</v>
      </c>
      <c r="W1" s="6" t="s">
        <v>31</v>
      </c>
      <c r="X1" s="6" t="s">
        <v>32</v>
      </c>
      <c r="Y1" s="6" t="s">
        <v>72</v>
      </c>
      <c r="Z1" s="6" t="s">
        <v>33</v>
      </c>
      <c r="AA1" s="6" t="s">
        <v>34</v>
      </c>
      <c r="AB1" s="6" t="s">
        <v>35</v>
      </c>
    </row>
    <row r="2" spans="1:28" ht="119.25" customHeight="1" x14ac:dyDescent="0.45">
      <c r="A2" s="2">
        <v>1</v>
      </c>
      <c r="B2" s="1" t="s">
        <v>0</v>
      </c>
      <c r="C2" s="2">
        <v>1</v>
      </c>
      <c r="D2" s="1" t="str">
        <f>CONCATENATE(VLOOKUP($B2,Sheet1!$C$19:$D$23,2,FALSE),C2)</f>
        <v>BRG1</v>
      </c>
      <c r="E2" s="1" t="s">
        <v>5</v>
      </c>
      <c r="F2" s="1" t="s">
        <v>20</v>
      </c>
      <c r="H2" s="1" t="s">
        <v>21</v>
      </c>
      <c r="I2" s="1" t="s">
        <v>26</v>
      </c>
      <c r="J2" s="1" t="s">
        <v>25</v>
      </c>
      <c r="K2" s="8" t="s">
        <v>71</v>
      </c>
      <c r="L2" s="9" t="s">
        <v>74</v>
      </c>
      <c r="M2" s="8" t="s">
        <v>75</v>
      </c>
      <c r="N2" s="1" t="s">
        <v>70</v>
      </c>
      <c r="O2" s="3"/>
      <c r="P2" s="3"/>
      <c r="Q2" s="3" t="s">
        <v>78</v>
      </c>
      <c r="R2" s="3" t="s">
        <v>77</v>
      </c>
      <c r="T2" s="1" t="s">
        <v>27</v>
      </c>
      <c r="V2" s="4" t="s">
        <v>29</v>
      </c>
      <c r="W2" s="5" t="s">
        <v>30</v>
      </c>
      <c r="X2" s="3" t="s">
        <v>28</v>
      </c>
      <c r="Z2" s="3" t="s">
        <v>21</v>
      </c>
      <c r="AA2" s="3" t="s">
        <v>26</v>
      </c>
      <c r="AB2" s="3" t="s">
        <v>25</v>
      </c>
    </row>
    <row r="3" spans="1:28" ht="57" x14ac:dyDescent="0.45">
      <c r="A3" s="2">
        <f>A2+1</f>
        <v>2</v>
      </c>
      <c r="C3" s="2">
        <f>C2+1</f>
        <v>2</v>
      </c>
      <c r="R3" s="1" t="s">
        <v>79</v>
      </c>
    </row>
    <row r="6" spans="1:28" ht="114" x14ac:dyDescent="0.45">
      <c r="R6" s="1" t="s">
        <v>80</v>
      </c>
      <c r="T6" s="1" t="s">
        <v>81</v>
      </c>
    </row>
    <row r="8" spans="1:28" ht="85.5" x14ac:dyDescent="0.45">
      <c r="R8" s="1" t="s">
        <v>82</v>
      </c>
    </row>
    <row r="10" spans="1:28" ht="99.75" x14ac:dyDescent="0.45">
      <c r="R10" s="1" t="s">
        <v>83</v>
      </c>
      <c r="T10" s="1" t="s">
        <v>84</v>
      </c>
    </row>
    <row r="11" spans="1:28" ht="57" x14ac:dyDescent="0.45">
      <c r="P11" s="1" t="s">
        <v>87</v>
      </c>
      <c r="T11" s="1" t="s">
        <v>86</v>
      </c>
    </row>
    <row r="12" spans="1:28" ht="128.25" x14ac:dyDescent="0.45">
      <c r="R12" s="1" t="s">
        <v>85</v>
      </c>
    </row>
  </sheetData>
  <hyperlinks>
    <hyperlink ref="V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view="pageLayout" zoomScaleNormal="100" workbookViewId="0">
      <selection activeCell="B2" sqref="B2"/>
    </sheetView>
  </sheetViews>
  <sheetFormatPr defaultRowHeight="14.25" x14ac:dyDescent="0.45"/>
  <sheetData>
    <row r="1" spans="1:2" x14ac:dyDescent="0.45">
      <c r="A1" t="s">
        <v>10</v>
      </c>
      <c r="B1" t="str">
        <f>Bridges!D2</f>
        <v>BRG1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Bridges</vt:lpstr>
      <vt:lpstr>ProjectNo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Gouveia</dc:creator>
  <cp:lastModifiedBy>Ana Gouveia</cp:lastModifiedBy>
  <dcterms:created xsi:type="dcterms:W3CDTF">2017-08-19T15:49:29Z</dcterms:created>
  <dcterms:modified xsi:type="dcterms:W3CDTF">2017-08-19T16:53:15Z</dcterms:modified>
</cp:coreProperties>
</file>