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secpt-my.sharepoint.com/personal/a2023133076_isec_pt/Documents/"/>
    </mc:Choice>
  </mc:AlternateContent>
  <xr:revisionPtr revIDLastSave="0" documentId="8_{7A5B0921-5BC3-45CE-AD2A-47457169B821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IRIS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I3" i="1"/>
  <c r="H3" i="1"/>
  <c r="I50" i="1"/>
  <c r="H50" i="1"/>
  <c r="I42" i="1"/>
  <c r="H42" i="1"/>
  <c r="I41" i="1"/>
  <c r="H41" i="1"/>
  <c r="I40" i="1"/>
  <c r="H40" i="1"/>
  <c r="I39" i="1"/>
  <c r="H39" i="1"/>
  <c r="I38" i="1"/>
  <c r="H38" i="1"/>
  <c r="I31" i="1"/>
  <c r="H31" i="1"/>
  <c r="I30" i="1"/>
  <c r="H30" i="1"/>
  <c r="I29" i="1"/>
  <c r="H29" i="1"/>
  <c r="I28" i="1"/>
  <c r="H28" i="1"/>
  <c r="I27" i="1"/>
  <c r="H27" i="1"/>
  <c r="I20" i="1"/>
  <c r="H20" i="1"/>
  <c r="I19" i="1"/>
  <c r="I18" i="1"/>
  <c r="H18" i="1"/>
  <c r="I17" i="1"/>
  <c r="H17" i="1"/>
  <c r="I10" i="1"/>
  <c r="H10" i="1"/>
  <c r="I9" i="1"/>
  <c r="H9" i="1"/>
  <c r="I8" i="1"/>
  <c r="H8" i="1"/>
  <c r="I7" i="1"/>
  <c r="H7" i="1"/>
</calcChain>
</file>

<file path=xl/sharedStrings.xml><?xml version="1.0" encoding="utf-8"?>
<sst xmlns="http://schemas.openxmlformats.org/spreadsheetml/2006/main" count="281" uniqueCount="56">
  <si>
    <t>Número de epócas usadas</t>
  </si>
  <si>
    <t>Número de camadas escondidas</t>
  </si>
  <si>
    <t>Número de neurónios</t>
  </si>
  <si>
    <t>Funções de ativação</t>
  </si>
  <si>
    <t>Função de treino</t>
  </si>
  <si>
    <t>Divisão  dos exemplos</t>
  </si>
  <si>
    <t>Média Precisão Global</t>
  </si>
  <si>
    <t>Média Precisão Teste</t>
  </si>
  <si>
    <t>Rep. 1</t>
  </si>
  <si>
    <t>Rep. 2</t>
  </si>
  <si>
    <t>Rep. 3</t>
  </si>
  <si>
    <t>Rep. 4</t>
  </si>
  <si>
    <t>Rep. 5</t>
  </si>
  <si>
    <t>Rep. 6</t>
  </si>
  <si>
    <t>Rep. 7</t>
  </si>
  <si>
    <t>Rep. 8</t>
  </si>
  <si>
    <t>Rep. 9</t>
  </si>
  <si>
    <t>Rep. 10</t>
  </si>
  <si>
    <t>Precisão Global</t>
  </si>
  <si>
    <t>Precisão Teste</t>
  </si>
  <si>
    <t>Configuração por defeito</t>
  </si>
  <si>
    <t>tansig, purelin</t>
  </si>
  <si>
    <t>trainlm</t>
  </si>
  <si>
    <t>dividerand = {0.7, 0.15, 0.15}</t>
  </si>
  <si>
    <t xml:space="preserve">O número e dimensão das camadas encondidas influencia o desempenho? </t>
  </si>
  <si>
    <t>Conf1</t>
  </si>
  <si>
    <t>Conf2</t>
  </si>
  <si>
    <t>10, 10</t>
  </si>
  <si>
    <t>tansig, tansig, purelin</t>
  </si>
  <si>
    <t>Conf3</t>
  </si>
  <si>
    <t>5, 5</t>
  </si>
  <si>
    <t>Conf4</t>
  </si>
  <si>
    <t>10, 10, 10</t>
  </si>
  <si>
    <t>tansig, tansig, tansig, purelin</t>
  </si>
  <si>
    <t>Conclusão: Caso o número de camadas aumente, com a mesma dimensão, o desempenho também aumenta. Logo quanto maior o número de camadas, maior a precisão.</t>
  </si>
  <si>
    <t xml:space="preserve">A função de treino influencia o desempenho? </t>
  </si>
  <si>
    <t>traingdx</t>
  </si>
  <si>
    <t>trainscg</t>
  </si>
  <si>
    <t>trainbr</t>
  </si>
  <si>
    <t>trainr</t>
  </si>
  <si>
    <t>Conclusão: Sim, a função de treino influencia a precisão. Como é possível ver, a função trainbr foi a que obteve melhores resultados.</t>
  </si>
  <si>
    <t xml:space="preserve">As funções de ativação influenciam o desempenho? </t>
  </si>
  <si>
    <t>logsig, purelin</t>
  </si>
  <si>
    <t>tansig, logsig</t>
  </si>
  <si>
    <t>tansig, softmax</t>
  </si>
  <si>
    <t>softmax, purelin</t>
  </si>
  <si>
    <t>Conf5</t>
  </si>
  <si>
    <t>logsig, softmax</t>
  </si>
  <si>
    <t>Conclusão:</t>
  </si>
  <si>
    <t xml:space="preserve">A divisão de exemplos pelos conjuntos influencia o desempenho? </t>
  </si>
  <si>
    <t>dividerand = {0.4, 0.35, 0.25}</t>
  </si>
  <si>
    <t>dividerand = {0.33, 0.33, 0.33}</t>
  </si>
  <si>
    <t>dividerand = {0.9, 0.05, 0.05}</t>
  </si>
  <si>
    <t>dividerand = {0.2, 0.5, 0.3}</t>
  </si>
  <si>
    <t>dividerand = {0.8, 0.1, 0.1}</t>
  </si>
  <si>
    <t>Junção das melhores configurações para obter a melhor precisão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</si>
</sst>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medium">
        <color auto="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auto="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medium">
        <color auto="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medium">
        <color auto="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 applyAlignment="1">
      <alignment horizontal="center" vertical="center" wrapText="1"/>
    </xf>
    <xf numFmtId="0" fontId="0" fillId="0" borderId="26" xfId="0" applyBorder="1"/>
    <xf numFmtId="0" fontId="0" fillId="4" borderId="27" xfId="0" applyFill="1" applyBorder="1"/>
    <xf numFmtId="0" fontId="0" fillId="0" borderId="28" xfId="0" applyBorder="1"/>
    <xf numFmtId="0" fontId="0" fillId="4" borderId="29" xfId="0" applyFill="1" applyBorder="1"/>
    <xf numFmtId="0" fontId="0" fillId="0" borderId="30" xfId="0" applyBorder="1"/>
    <xf numFmtId="0" fontId="0" fillId="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31" xfId="0" applyFont="1" applyFill="1" applyBorder="1" applyAlignment="1">
      <alignment horizontal="center" wrapText="1"/>
    </xf>
    <xf numFmtId="0" fontId="1" fillId="4" borderId="33" xfId="0" applyFont="1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 wrapText="1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wrapText="1"/>
    </xf>
    <xf numFmtId="0" fontId="1" fillId="4" borderId="37" xfId="0" applyFont="1" applyFill="1" applyBorder="1" applyAlignment="1">
      <alignment horizontal="center" wrapText="1"/>
    </xf>
    <xf numFmtId="0" fontId="0" fillId="4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wrapText="1"/>
    </xf>
    <xf numFmtId="0" fontId="1" fillId="4" borderId="39" xfId="0" applyFont="1" applyFill="1" applyBorder="1" applyAlignment="1">
      <alignment horizontal="center" wrapText="1"/>
    </xf>
    <xf numFmtId="0" fontId="0" fillId="4" borderId="3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0" fontId="1" fillId="4" borderId="40" xfId="0" applyFont="1" applyFill="1" applyBorder="1" applyAlignment="1">
      <alignment horizontal="center" wrapText="1"/>
    </xf>
    <xf numFmtId="0" fontId="1" fillId="4" borderId="41" xfId="0" applyFont="1" applyFill="1" applyBorder="1" applyAlignment="1">
      <alignment horizontal="center" wrapText="1"/>
    </xf>
    <xf numFmtId="0" fontId="1" fillId="4" borderId="42" xfId="0" applyFont="1" applyFill="1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wrapText="1"/>
    </xf>
    <xf numFmtId="164" fontId="1" fillId="5" borderId="3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4" borderId="21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wrapText="1"/>
    </xf>
    <xf numFmtId="0" fontId="1" fillId="4" borderId="20" xfId="0" applyFont="1" applyFill="1" applyBorder="1" applyAlignment="1">
      <alignment horizontal="center" wrapText="1"/>
    </xf>
  </cellXfs>
  <cellStyles count="73">
    <cellStyle name="Followed Hyperlink" xfId="6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20" builtinId="9" hidden="1"/>
    <cellStyle name="Followed Hyperlink" xfId="10" builtinId="9" hidden="1"/>
    <cellStyle name="Followed Hyperlink" xfId="60" builtinId="9" hidden="1"/>
    <cellStyle name="Followed Hyperlink" xfId="40" builtinId="9" hidden="1"/>
    <cellStyle name="Followed Hyperlink" xfId="26" builtinId="9" hidden="1"/>
    <cellStyle name="Followed Hyperlink" xfId="32" builtinId="9" hidden="1"/>
    <cellStyle name="Followed Hyperlink" xfId="28" builtinId="9" hidden="1"/>
    <cellStyle name="Followed Hyperlink" xfId="36" builtinId="9" hidden="1"/>
    <cellStyle name="Followed Hyperlink" xfId="24" builtinId="9" hidden="1"/>
    <cellStyle name="Followed Hyperlink" xfId="18" builtinId="9" hidden="1"/>
    <cellStyle name="Followed Hyperlink" xfId="30" builtinId="9" hidden="1"/>
    <cellStyle name="Followed Hyperlink" xfId="64" builtinId="9" hidden="1"/>
    <cellStyle name="Followed Hyperlink" xfId="44" builtinId="9" hidden="1"/>
    <cellStyle name="Followed Hyperlink" xfId="52" builtinId="9" hidden="1"/>
    <cellStyle name="Followed Hyperlink" xfId="56" builtinId="9" hidden="1"/>
    <cellStyle name="Followed Hyperlink" xfId="48" builtinId="9" hidden="1"/>
    <cellStyle name="Followed Hyperlink" xfId="58" builtinId="9" hidden="1"/>
    <cellStyle name="Followed Hyperlink" xfId="42" builtinId="9" hidden="1"/>
    <cellStyle name="Followed Hyperlink" xfId="46" builtinId="9" hidden="1"/>
    <cellStyle name="Followed Hyperlink" xfId="34" builtinId="9" hidden="1"/>
    <cellStyle name="Followed Hyperlink" xfId="50" builtinId="9" hidden="1"/>
    <cellStyle name="Followed Hyperlink" xfId="14" builtinId="9" hidden="1"/>
    <cellStyle name="Followed Hyperlink" xfId="62" builtinId="9" hidden="1"/>
    <cellStyle name="Followed Hyperlink" xfId="54" builtinId="9" hidden="1"/>
    <cellStyle name="Followed Hyperlink" xfId="22" builtinId="9" hidden="1"/>
    <cellStyle name="Followed Hyperlink" xfId="12" builtinId="9" hidden="1"/>
    <cellStyle name="Followed Hyperlink" xfId="16" builtinId="9" hidden="1"/>
    <cellStyle name="Followed Hyperlink" xfId="38" builtinId="9" hidden="1"/>
    <cellStyle name="Followed Hyperlink" xfId="72" builtinId="9" hidden="1"/>
    <cellStyle name="Followed Hyperlink" xfId="70" builtinId="9" hidden="1"/>
    <cellStyle name="Followed Hyperlink" xfId="68" builtinId="9" hidden="1"/>
    <cellStyle name="Followed Hyperlink" xfId="66" builtinId="9" hidden="1"/>
    <cellStyle name="Hyperlink" xfId="57" builtinId="8" hidden="1"/>
    <cellStyle name="Hyperlink" xfId="9" builtinId="8" hidden="1"/>
    <cellStyle name="Hyperlink" xfId="7" builtinId="8" hidden="1"/>
    <cellStyle name="Hyperlink" xfId="1" builtinId="8" hidden="1"/>
    <cellStyle name="Hyperlink" xfId="5" builtinId="8" hidden="1"/>
    <cellStyle name="Hyperlink" xfId="19" builtinId="8" hidden="1"/>
    <cellStyle name="Hyperlink" xfId="17" builtinId="8" hidden="1"/>
    <cellStyle name="Hyperlink" xfId="11" builtinId="8" hidden="1"/>
    <cellStyle name="Hyperlink" xfId="25" builtinId="8" hidden="1"/>
    <cellStyle name="Hyperlink" xfId="13" builtinId="8" hidden="1"/>
    <cellStyle name="Hyperlink" xfId="3" builtinId="8" hidden="1"/>
    <cellStyle name="Hyperlink" xfId="37" builtinId="8" hidden="1"/>
    <cellStyle name="Hyperlink" xfId="69" builtinId="8" hidden="1"/>
    <cellStyle name="Hyperlink" xfId="39" builtinId="8" hidden="1"/>
    <cellStyle name="Hyperlink" xfId="41" builtinId="8" hidden="1"/>
    <cellStyle name="Hyperlink" xfId="49" builtinId="8" hidden="1"/>
    <cellStyle name="Hyperlink" xfId="23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43" builtinId="8" hidden="1"/>
    <cellStyle name="Hyperlink" xfId="45" builtinId="8" hidden="1"/>
    <cellStyle name="Hyperlink" xfId="47" builtinId="8" hidden="1"/>
    <cellStyle name="Hyperlink" xfId="35" builtinId="8" hidden="1"/>
    <cellStyle name="Hyperlink" xfId="15" builtinId="8" hidden="1"/>
    <cellStyle name="Hyperlink" xfId="61" builtinId="8" hidden="1"/>
    <cellStyle name="Hyperlink" xfId="59" builtinId="8" hidden="1"/>
    <cellStyle name="Hyperlink" xfId="53" builtinId="8" hidden="1"/>
    <cellStyle name="Hyperlink" xfId="51" builtinId="8" hidden="1"/>
    <cellStyle name="Hyperlink" xfId="55" builtinId="8" hidden="1"/>
    <cellStyle name="Hyperlink" xfId="65" builtinId="8" hidden="1"/>
    <cellStyle name="Hyperlink" xfId="67" builtinId="8" hidden="1"/>
    <cellStyle name="Hyperlink" xfId="71" builtinId="8" hidden="1"/>
    <cellStyle name="Hyperlink" xfId="63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abSelected="1" topLeftCell="B1" zoomScale="55" zoomScaleNormal="55" workbookViewId="0">
      <selection activeCell="C8" sqref="C8"/>
    </sheetView>
  </sheetViews>
  <sheetFormatPr defaultColWidth="11.25" defaultRowHeight="15.75"/>
  <cols>
    <col min="1" max="2" width="18.125" customWidth="1"/>
    <col min="3" max="3" width="13.875" customWidth="1"/>
    <col min="4" max="4" width="14.25" customWidth="1"/>
    <col min="5" max="5" width="20.75" bestFit="1" customWidth="1"/>
    <col min="6" max="6" width="13.875" customWidth="1"/>
    <col min="7" max="7" width="15" bestFit="1" customWidth="1"/>
    <col min="8" max="31" width="8.75" customWidth="1"/>
  </cols>
  <sheetData>
    <row r="1" spans="1:32" ht="49.15" customHeight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63" t="s">
        <v>8</v>
      </c>
      <c r="K1" s="64"/>
      <c r="L1" s="63" t="s">
        <v>9</v>
      </c>
      <c r="M1" s="64"/>
      <c r="N1" s="63" t="s">
        <v>10</v>
      </c>
      <c r="O1" s="64"/>
      <c r="P1" s="63" t="s">
        <v>11</v>
      </c>
      <c r="Q1" s="64"/>
      <c r="R1" s="63" t="s">
        <v>12</v>
      </c>
      <c r="S1" s="64"/>
      <c r="T1" s="63" t="s">
        <v>13</v>
      </c>
      <c r="U1" s="64"/>
      <c r="V1" s="63" t="s">
        <v>14</v>
      </c>
      <c r="W1" s="64"/>
      <c r="X1" s="63" t="s">
        <v>15</v>
      </c>
      <c r="Y1" s="64"/>
      <c r="Z1" s="63" t="s">
        <v>16</v>
      </c>
      <c r="AA1" s="64"/>
      <c r="AB1" s="63" t="s">
        <v>17</v>
      </c>
      <c r="AC1" s="65"/>
    </row>
    <row r="2" spans="1:32" ht="31.9" thickBot="1">
      <c r="J2" s="47" t="s">
        <v>18</v>
      </c>
      <c r="K2" s="48" t="s">
        <v>19</v>
      </c>
      <c r="L2" s="49" t="s">
        <v>18</v>
      </c>
      <c r="M2" s="48" t="s">
        <v>19</v>
      </c>
      <c r="N2" s="49" t="s">
        <v>18</v>
      </c>
      <c r="O2" s="48" t="s">
        <v>19</v>
      </c>
      <c r="P2" s="49" t="s">
        <v>18</v>
      </c>
      <c r="Q2" s="48" t="s">
        <v>19</v>
      </c>
      <c r="R2" s="49" t="s">
        <v>18</v>
      </c>
      <c r="S2" s="48" t="s">
        <v>19</v>
      </c>
      <c r="T2" s="49" t="s">
        <v>18</v>
      </c>
      <c r="U2" s="48" t="s">
        <v>19</v>
      </c>
      <c r="V2" s="49" t="s">
        <v>18</v>
      </c>
      <c r="W2" s="48" t="s">
        <v>19</v>
      </c>
      <c r="X2" s="49" t="s">
        <v>18</v>
      </c>
      <c r="Y2" s="48" t="s">
        <v>19</v>
      </c>
      <c r="Z2" s="49" t="s">
        <v>18</v>
      </c>
      <c r="AA2" s="48" t="s">
        <v>19</v>
      </c>
      <c r="AB2" s="49" t="s">
        <v>18</v>
      </c>
      <c r="AC2" s="51" t="s">
        <v>19</v>
      </c>
    </row>
    <row r="3" spans="1:32" ht="46.15" customHeight="1" thickBot="1">
      <c r="A3" s="8" t="s">
        <v>20</v>
      </c>
      <c r="B3" s="7">
        <v>100</v>
      </c>
      <c r="C3" s="7">
        <v>1</v>
      </c>
      <c r="D3" s="7">
        <v>10</v>
      </c>
      <c r="E3" s="7" t="s">
        <v>21</v>
      </c>
      <c r="F3" s="7" t="s">
        <v>22</v>
      </c>
      <c r="G3" s="7" t="s">
        <v>23</v>
      </c>
      <c r="H3" s="4">
        <f>AVERAGE(J3,L3,N3,P3,R3,T3,V3,X3,Z3,AB3)</f>
        <v>91</v>
      </c>
      <c r="I3" s="5">
        <f>AVERAGE(K3,M3,O3,Q3,S3,U3,W3,Y3,AA3,AC3)</f>
        <v>71.5</v>
      </c>
      <c r="J3" s="59">
        <v>92</v>
      </c>
      <c r="K3" s="57">
        <v>73</v>
      </c>
      <c r="L3" s="60">
        <v>92</v>
      </c>
      <c r="M3" s="57">
        <v>69</v>
      </c>
      <c r="N3" s="60">
        <v>92</v>
      </c>
      <c r="O3" s="57">
        <v>71</v>
      </c>
      <c r="P3" s="60">
        <v>92</v>
      </c>
      <c r="Q3" s="57">
        <v>76</v>
      </c>
      <c r="R3" s="60">
        <v>92</v>
      </c>
      <c r="S3" s="57">
        <v>73</v>
      </c>
      <c r="T3" s="60">
        <v>82</v>
      </c>
      <c r="U3" s="57">
        <v>53</v>
      </c>
      <c r="V3" s="60">
        <v>93</v>
      </c>
      <c r="W3" s="57">
        <v>69</v>
      </c>
      <c r="X3" s="60">
        <v>92</v>
      </c>
      <c r="Y3" s="57">
        <v>82</v>
      </c>
      <c r="Z3" s="60">
        <v>93</v>
      </c>
      <c r="AA3" s="57">
        <v>87</v>
      </c>
      <c r="AB3" s="60">
        <v>90</v>
      </c>
      <c r="AC3" s="58">
        <v>62</v>
      </c>
    </row>
    <row r="4" spans="1:32" ht="16.149999999999999" customHeight="1" thickBot="1"/>
    <row r="5" spans="1:32" ht="22.15" customHeight="1" thickBot="1">
      <c r="J5" s="63" t="s">
        <v>8</v>
      </c>
      <c r="K5" s="64"/>
      <c r="L5" s="63" t="s">
        <v>9</v>
      </c>
      <c r="M5" s="64"/>
      <c r="N5" s="63" t="s">
        <v>10</v>
      </c>
      <c r="O5" s="64"/>
      <c r="P5" s="63" t="s">
        <v>11</v>
      </c>
      <c r="Q5" s="64"/>
      <c r="R5" s="63" t="s">
        <v>12</v>
      </c>
      <c r="S5" s="64"/>
      <c r="T5" s="63" t="s">
        <v>13</v>
      </c>
      <c r="U5" s="64"/>
      <c r="V5" s="63" t="s">
        <v>14</v>
      </c>
      <c r="W5" s="64"/>
      <c r="X5" s="63" t="s">
        <v>15</v>
      </c>
      <c r="Y5" s="64"/>
      <c r="Z5" s="63" t="s">
        <v>16</v>
      </c>
      <c r="AA5" s="64"/>
      <c r="AB5" s="63" t="s">
        <v>17</v>
      </c>
      <c r="AC5" s="65"/>
    </row>
    <row r="6" spans="1:32" ht="55.9" customHeight="1" thickBot="1">
      <c r="A6" s="66" t="s">
        <v>24</v>
      </c>
      <c r="B6" s="67"/>
      <c r="C6" s="67"/>
      <c r="D6" s="67"/>
      <c r="E6" s="67"/>
      <c r="F6" s="67"/>
      <c r="G6" s="67"/>
      <c r="H6" s="67"/>
      <c r="I6" s="68"/>
      <c r="J6" s="47" t="s">
        <v>18</v>
      </c>
      <c r="K6" s="48" t="s">
        <v>19</v>
      </c>
      <c r="L6" s="49" t="s">
        <v>18</v>
      </c>
      <c r="M6" s="48" t="s">
        <v>19</v>
      </c>
      <c r="N6" s="49" t="s">
        <v>18</v>
      </c>
      <c r="O6" s="48" t="s">
        <v>19</v>
      </c>
      <c r="P6" s="49" t="s">
        <v>18</v>
      </c>
      <c r="Q6" s="48" t="s">
        <v>19</v>
      </c>
      <c r="R6" s="49" t="s">
        <v>18</v>
      </c>
      <c r="S6" s="48" t="s">
        <v>19</v>
      </c>
      <c r="T6" s="49" t="s">
        <v>18</v>
      </c>
      <c r="U6" s="48" t="s">
        <v>19</v>
      </c>
      <c r="V6" s="49" t="s">
        <v>18</v>
      </c>
      <c r="W6" s="48" t="s">
        <v>19</v>
      </c>
      <c r="X6" s="49" t="s">
        <v>18</v>
      </c>
      <c r="Y6" s="48" t="s">
        <v>19</v>
      </c>
      <c r="Z6" s="49" t="s">
        <v>18</v>
      </c>
      <c r="AA6" s="48" t="s">
        <v>19</v>
      </c>
      <c r="AB6" s="49" t="s">
        <v>18</v>
      </c>
      <c r="AC6" s="50" t="s">
        <v>19</v>
      </c>
      <c r="AD6" s="10"/>
      <c r="AE6" s="13"/>
      <c r="AF6" s="14"/>
    </row>
    <row r="7" spans="1:32" ht="40.15" customHeight="1" thickBot="1">
      <c r="A7" s="2" t="s">
        <v>25</v>
      </c>
      <c r="B7" s="3">
        <v>100</v>
      </c>
      <c r="C7" s="6">
        <v>1</v>
      </c>
      <c r="D7" s="6">
        <v>20</v>
      </c>
      <c r="E7" s="3" t="s">
        <v>21</v>
      </c>
      <c r="F7" s="3" t="s">
        <v>22</v>
      </c>
      <c r="G7" s="3" t="s">
        <v>23</v>
      </c>
      <c r="H7" s="52">
        <f t="shared" ref="H7:I10" si="0">AVERAGE(J7,L7,N7,P7,R7,T7,V7,X7,Z7,AB7)</f>
        <v>89.8</v>
      </c>
      <c r="I7" s="53">
        <f t="shared" si="0"/>
        <v>64.8</v>
      </c>
      <c r="J7" s="19">
        <v>91</v>
      </c>
      <c r="K7" s="20">
        <v>67</v>
      </c>
      <c r="L7" s="21">
        <v>89</v>
      </c>
      <c r="M7" s="20">
        <v>69</v>
      </c>
      <c r="N7" s="21">
        <v>88</v>
      </c>
      <c r="O7" s="20">
        <v>62</v>
      </c>
      <c r="P7" s="21">
        <v>90</v>
      </c>
      <c r="Q7" s="20">
        <v>60</v>
      </c>
      <c r="R7" s="21">
        <v>88</v>
      </c>
      <c r="S7" s="20">
        <v>60</v>
      </c>
      <c r="T7" s="21">
        <v>92</v>
      </c>
      <c r="U7" s="20">
        <v>69</v>
      </c>
      <c r="V7" s="21">
        <v>90</v>
      </c>
      <c r="W7" s="20">
        <v>71</v>
      </c>
      <c r="X7" s="21">
        <v>90</v>
      </c>
      <c r="Y7" s="20">
        <v>67</v>
      </c>
      <c r="Z7" s="21">
        <v>91</v>
      </c>
      <c r="AA7" s="20">
        <v>67</v>
      </c>
      <c r="AB7" s="21">
        <v>89</v>
      </c>
      <c r="AC7" s="22">
        <v>56</v>
      </c>
      <c r="AD7" s="11"/>
      <c r="AE7" s="15"/>
      <c r="AF7" s="16"/>
    </row>
    <row r="8" spans="1:32" ht="40.15" customHeight="1" thickBot="1">
      <c r="A8" s="2" t="s">
        <v>26</v>
      </c>
      <c r="B8" s="3">
        <v>100</v>
      </c>
      <c r="C8" s="6">
        <v>2</v>
      </c>
      <c r="D8" s="6" t="s">
        <v>27</v>
      </c>
      <c r="E8" s="3" t="s">
        <v>28</v>
      </c>
      <c r="F8" s="3" t="s">
        <v>22</v>
      </c>
      <c r="G8" s="3" t="s">
        <v>23</v>
      </c>
      <c r="H8" s="52">
        <f t="shared" si="0"/>
        <v>89</v>
      </c>
      <c r="I8" s="53">
        <f t="shared" si="0"/>
        <v>69.099999999999994</v>
      </c>
      <c r="J8" s="23">
        <v>91</v>
      </c>
      <c r="K8" s="24">
        <v>62</v>
      </c>
      <c r="L8" s="25">
        <v>71</v>
      </c>
      <c r="M8" s="24">
        <v>53</v>
      </c>
      <c r="N8" s="25">
        <v>93</v>
      </c>
      <c r="O8" s="24">
        <v>76</v>
      </c>
      <c r="P8" s="25">
        <v>92</v>
      </c>
      <c r="Q8" s="24">
        <v>69</v>
      </c>
      <c r="R8" s="25">
        <v>95</v>
      </c>
      <c r="S8" s="24">
        <v>84</v>
      </c>
      <c r="T8" s="25">
        <v>92</v>
      </c>
      <c r="U8" s="24">
        <v>76</v>
      </c>
      <c r="V8" s="25">
        <v>92</v>
      </c>
      <c r="W8" s="24">
        <v>67</v>
      </c>
      <c r="X8" s="25">
        <v>90</v>
      </c>
      <c r="Y8" s="24">
        <v>67</v>
      </c>
      <c r="Z8" s="25">
        <v>83</v>
      </c>
      <c r="AA8" s="24">
        <v>64</v>
      </c>
      <c r="AB8" s="25">
        <v>91</v>
      </c>
      <c r="AC8" s="26">
        <v>73</v>
      </c>
      <c r="AD8" s="11"/>
      <c r="AE8" s="15"/>
      <c r="AF8" s="16"/>
    </row>
    <row r="9" spans="1:32" ht="40.15" customHeight="1" thickBot="1">
      <c r="A9" s="2" t="s">
        <v>29</v>
      </c>
      <c r="B9" s="3">
        <v>100</v>
      </c>
      <c r="C9" s="6">
        <v>2</v>
      </c>
      <c r="D9" s="6" t="s">
        <v>30</v>
      </c>
      <c r="E9" s="3" t="s">
        <v>28</v>
      </c>
      <c r="F9" s="3" t="s">
        <v>22</v>
      </c>
      <c r="G9" s="3" t="s">
        <v>23</v>
      </c>
      <c r="H9" s="52">
        <f t="shared" si="0"/>
        <v>83.5</v>
      </c>
      <c r="I9" s="53">
        <f t="shared" si="0"/>
        <v>65.2</v>
      </c>
      <c r="J9" s="23">
        <v>67</v>
      </c>
      <c r="K9" s="24">
        <v>51</v>
      </c>
      <c r="L9" s="25">
        <v>83</v>
      </c>
      <c r="M9" s="24">
        <v>67</v>
      </c>
      <c r="N9" s="25">
        <v>76</v>
      </c>
      <c r="O9" s="24">
        <v>56</v>
      </c>
      <c r="P9" s="25">
        <v>91</v>
      </c>
      <c r="Q9" s="24">
        <v>71</v>
      </c>
      <c r="R9" s="25">
        <v>82</v>
      </c>
      <c r="S9" s="24">
        <v>62</v>
      </c>
      <c r="T9" s="25">
        <v>88</v>
      </c>
      <c r="U9" s="24">
        <v>64</v>
      </c>
      <c r="V9" s="25">
        <v>88</v>
      </c>
      <c r="W9" s="24">
        <v>67</v>
      </c>
      <c r="X9" s="25">
        <v>84</v>
      </c>
      <c r="Y9" s="24">
        <v>73</v>
      </c>
      <c r="Z9" s="25">
        <v>87</v>
      </c>
      <c r="AA9" s="24">
        <v>72</v>
      </c>
      <c r="AB9" s="25">
        <v>89</v>
      </c>
      <c r="AC9" s="26">
        <v>69</v>
      </c>
      <c r="AD9" s="11"/>
      <c r="AE9" s="15"/>
      <c r="AF9" s="16"/>
    </row>
    <row r="10" spans="1:32" ht="40.15" customHeight="1" thickBot="1">
      <c r="A10" s="2" t="s">
        <v>31</v>
      </c>
      <c r="B10" s="3">
        <v>100</v>
      </c>
      <c r="C10" s="6">
        <v>3</v>
      </c>
      <c r="D10" s="6" t="s">
        <v>32</v>
      </c>
      <c r="E10" s="3" t="s">
        <v>33</v>
      </c>
      <c r="F10" s="3" t="s">
        <v>22</v>
      </c>
      <c r="G10" s="3" t="s">
        <v>23</v>
      </c>
      <c r="H10" s="61">
        <f t="shared" si="0"/>
        <v>90.4</v>
      </c>
      <c r="I10" s="62">
        <f t="shared" si="0"/>
        <v>72.099999999999994</v>
      </c>
      <c r="J10" s="27">
        <v>86</v>
      </c>
      <c r="K10" s="28">
        <v>71</v>
      </c>
      <c r="L10" s="29">
        <v>92</v>
      </c>
      <c r="M10" s="28">
        <v>73</v>
      </c>
      <c r="N10" s="29">
        <v>91</v>
      </c>
      <c r="O10" s="28">
        <v>69</v>
      </c>
      <c r="P10" s="29">
        <v>92</v>
      </c>
      <c r="Q10" s="28">
        <v>76</v>
      </c>
      <c r="R10" s="29">
        <v>87</v>
      </c>
      <c r="S10" s="28">
        <v>64</v>
      </c>
      <c r="T10" s="29">
        <v>87</v>
      </c>
      <c r="U10" s="28">
        <v>62</v>
      </c>
      <c r="V10" s="29">
        <v>92</v>
      </c>
      <c r="W10" s="28">
        <v>69</v>
      </c>
      <c r="X10" s="29">
        <v>91</v>
      </c>
      <c r="Y10" s="28">
        <v>71</v>
      </c>
      <c r="Z10" s="29">
        <v>94</v>
      </c>
      <c r="AA10" s="28">
        <v>84</v>
      </c>
      <c r="AB10" s="29">
        <v>92</v>
      </c>
      <c r="AC10" s="30">
        <v>82</v>
      </c>
      <c r="AD10" s="12"/>
      <c r="AE10" s="17"/>
      <c r="AF10" s="18"/>
    </row>
    <row r="13" spans="1:32" ht="21" customHeight="1">
      <c r="A13" s="70" t="s">
        <v>34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spans="1:32" ht="30.6" customHeight="1" thickBot="1">
      <c r="A14" s="9"/>
      <c r="B14" s="9"/>
      <c r="C14" s="9"/>
      <c r="D14" s="9"/>
      <c r="E14" s="9"/>
      <c r="F14" s="9"/>
      <c r="G14" s="9"/>
      <c r="H14" s="9"/>
      <c r="I14" s="9"/>
    </row>
    <row r="15" spans="1:32" ht="16.149999999999999" thickBot="1">
      <c r="J15" s="63" t="s">
        <v>8</v>
      </c>
      <c r="K15" s="64"/>
      <c r="L15" s="63" t="s">
        <v>9</v>
      </c>
      <c r="M15" s="64"/>
      <c r="N15" s="63" t="s">
        <v>10</v>
      </c>
      <c r="O15" s="64"/>
      <c r="P15" s="63" t="s">
        <v>11</v>
      </c>
      <c r="Q15" s="64"/>
      <c r="R15" s="63" t="s">
        <v>12</v>
      </c>
      <c r="S15" s="64"/>
      <c r="T15" s="63" t="s">
        <v>13</v>
      </c>
      <c r="U15" s="64"/>
      <c r="V15" s="63" t="s">
        <v>14</v>
      </c>
      <c r="W15" s="64"/>
      <c r="X15" s="63" t="s">
        <v>15</v>
      </c>
      <c r="Y15" s="64"/>
      <c r="Z15" s="63" t="s">
        <v>16</v>
      </c>
      <c r="AA15" s="64"/>
      <c r="AB15" s="63" t="s">
        <v>17</v>
      </c>
      <c r="AC15" s="65"/>
    </row>
    <row r="16" spans="1:32" ht="55.9" customHeight="1" thickBot="1">
      <c r="A16" s="66" t="s">
        <v>35</v>
      </c>
      <c r="B16" s="67"/>
      <c r="C16" s="67"/>
      <c r="D16" s="67"/>
      <c r="E16" s="67"/>
      <c r="F16" s="67"/>
      <c r="G16" s="67"/>
      <c r="H16" s="67"/>
      <c r="I16" s="68"/>
      <c r="J16" s="47" t="s">
        <v>18</v>
      </c>
      <c r="K16" s="48" t="s">
        <v>19</v>
      </c>
      <c r="L16" s="49" t="s">
        <v>18</v>
      </c>
      <c r="M16" s="48" t="s">
        <v>19</v>
      </c>
      <c r="N16" s="49" t="s">
        <v>18</v>
      </c>
      <c r="O16" s="48" t="s">
        <v>19</v>
      </c>
      <c r="P16" s="49" t="s">
        <v>18</v>
      </c>
      <c r="Q16" s="48" t="s">
        <v>19</v>
      </c>
      <c r="R16" s="49" t="s">
        <v>18</v>
      </c>
      <c r="S16" s="48" t="s">
        <v>19</v>
      </c>
      <c r="T16" s="49" t="s">
        <v>18</v>
      </c>
      <c r="U16" s="48" t="s">
        <v>19</v>
      </c>
      <c r="V16" s="49" t="s">
        <v>18</v>
      </c>
      <c r="W16" s="48" t="s">
        <v>19</v>
      </c>
      <c r="X16" s="49" t="s">
        <v>18</v>
      </c>
      <c r="Y16" s="48" t="s">
        <v>19</v>
      </c>
      <c r="Z16" s="49" t="s">
        <v>18</v>
      </c>
      <c r="AA16" s="48" t="s">
        <v>19</v>
      </c>
      <c r="AB16" s="49" t="s">
        <v>18</v>
      </c>
      <c r="AC16" s="51" t="s">
        <v>19</v>
      </c>
    </row>
    <row r="17" spans="1:29" ht="40.15" customHeight="1" thickBot="1">
      <c r="A17" s="2" t="s">
        <v>25</v>
      </c>
      <c r="B17" s="3">
        <v>100</v>
      </c>
      <c r="C17" s="3">
        <v>1</v>
      </c>
      <c r="D17" s="3">
        <v>10</v>
      </c>
      <c r="E17" s="3" t="s">
        <v>21</v>
      </c>
      <c r="F17" s="6" t="s">
        <v>36</v>
      </c>
      <c r="G17" s="3" t="s">
        <v>23</v>
      </c>
      <c r="H17" s="52">
        <f t="shared" ref="H17:I20" si="1">AVERAGE(J17,L17,N17,P17,R17,T17,V17,X17,Z17,AB17)</f>
        <v>57.4</v>
      </c>
      <c r="I17" s="53">
        <f t="shared" si="1"/>
        <v>45.5</v>
      </c>
      <c r="J17" s="19">
        <v>21</v>
      </c>
      <c r="K17" s="20">
        <v>31</v>
      </c>
      <c r="L17" s="21">
        <v>58</v>
      </c>
      <c r="M17" s="20">
        <v>47</v>
      </c>
      <c r="N17" s="21">
        <v>56</v>
      </c>
      <c r="O17" s="20">
        <v>44</v>
      </c>
      <c r="P17" s="21">
        <v>56</v>
      </c>
      <c r="Q17" s="20">
        <v>44</v>
      </c>
      <c r="R17" s="21">
        <v>58</v>
      </c>
      <c r="S17" s="20">
        <v>40</v>
      </c>
      <c r="T17" s="21">
        <v>20</v>
      </c>
      <c r="U17" s="20">
        <v>18</v>
      </c>
      <c r="V17" s="21">
        <v>65</v>
      </c>
      <c r="W17" s="20">
        <v>51</v>
      </c>
      <c r="X17" s="21">
        <v>78</v>
      </c>
      <c r="Y17" s="20">
        <v>60</v>
      </c>
      <c r="Z17" s="21">
        <v>85</v>
      </c>
      <c r="AA17" s="20">
        <v>62</v>
      </c>
      <c r="AB17" s="21">
        <v>77</v>
      </c>
      <c r="AC17" s="31">
        <v>58</v>
      </c>
    </row>
    <row r="18" spans="1:29" ht="40.15" customHeight="1" thickBot="1">
      <c r="A18" s="2" t="s">
        <v>26</v>
      </c>
      <c r="B18" s="3">
        <v>100</v>
      </c>
      <c r="C18" s="3">
        <v>1</v>
      </c>
      <c r="D18" s="3">
        <v>10</v>
      </c>
      <c r="E18" s="3" t="s">
        <v>21</v>
      </c>
      <c r="F18" s="6" t="s">
        <v>37</v>
      </c>
      <c r="G18" s="3" t="s">
        <v>23</v>
      </c>
      <c r="H18" s="52">
        <f t="shared" si="1"/>
        <v>64.2</v>
      </c>
      <c r="I18" s="53">
        <f t="shared" si="1"/>
        <v>53.2</v>
      </c>
      <c r="J18" s="23">
        <v>88</v>
      </c>
      <c r="K18" s="24">
        <v>76</v>
      </c>
      <c r="L18" s="25">
        <v>66</v>
      </c>
      <c r="M18" s="24">
        <v>56</v>
      </c>
      <c r="N18" s="25">
        <v>80</v>
      </c>
      <c r="O18" s="24">
        <v>58</v>
      </c>
      <c r="P18" s="25">
        <v>47</v>
      </c>
      <c r="Q18" s="24">
        <v>49</v>
      </c>
      <c r="R18" s="25">
        <v>75</v>
      </c>
      <c r="S18" s="24">
        <v>60</v>
      </c>
      <c r="T18" s="25">
        <v>68</v>
      </c>
      <c r="U18" s="24">
        <v>60</v>
      </c>
      <c r="V18" s="25">
        <v>60</v>
      </c>
      <c r="W18" s="24">
        <v>51</v>
      </c>
      <c r="X18" s="25">
        <v>86</v>
      </c>
      <c r="Y18" s="24">
        <v>69</v>
      </c>
      <c r="Z18" s="25">
        <v>36</v>
      </c>
      <c r="AA18" s="24">
        <v>22</v>
      </c>
      <c r="AB18" s="25">
        <v>36</v>
      </c>
      <c r="AC18" s="32">
        <v>31</v>
      </c>
    </row>
    <row r="19" spans="1:29" ht="40.15" customHeight="1" thickBot="1">
      <c r="A19" s="2" t="s">
        <v>29</v>
      </c>
      <c r="B19" s="3">
        <v>100</v>
      </c>
      <c r="C19" s="3">
        <v>1</v>
      </c>
      <c r="D19" s="3">
        <v>10</v>
      </c>
      <c r="E19" s="3" t="s">
        <v>21</v>
      </c>
      <c r="F19" s="6" t="s">
        <v>38</v>
      </c>
      <c r="G19" s="3" t="s">
        <v>23</v>
      </c>
      <c r="H19" s="61">
        <f t="shared" si="1"/>
        <v>96.9</v>
      </c>
      <c r="I19" s="62">
        <f t="shared" si="1"/>
        <v>79.400000000000006</v>
      </c>
      <c r="J19" s="23">
        <v>99</v>
      </c>
      <c r="K19" s="24">
        <v>93</v>
      </c>
      <c r="L19" s="25">
        <v>96</v>
      </c>
      <c r="M19" s="24">
        <v>73</v>
      </c>
      <c r="N19" s="25">
        <v>97</v>
      </c>
      <c r="O19" s="24">
        <v>78</v>
      </c>
      <c r="P19" s="25">
        <v>96</v>
      </c>
      <c r="Q19" s="24">
        <v>78</v>
      </c>
      <c r="R19" s="25">
        <v>96</v>
      </c>
      <c r="S19" s="24">
        <v>73</v>
      </c>
      <c r="T19" s="25">
        <v>96</v>
      </c>
      <c r="U19" s="24">
        <v>76</v>
      </c>
      <c r="V19" s="25">
        <v>98</v>
      </c>
      <c r="W19" s="24">
        <v>76</v>
      </c>
      <c r="X19" s="25">
        <v>98</v>
      </c>
      <c r="Y19" s="24">
        <v>89</v>
      </c>
      <c r="Z19" s="25">
        <v>96</v>
      </c>
      <c r="AA19" s="24">
        <v>76</v>
      </c>
      <c r="AB19" s="25">
        <v>97</v>
      </c>
      <c r="AC19" s="32">
        <v>82</v>
      </c>
    </row>
    <row r="20" spans="1:29" ht="40.15" customHeight="1" thickBot="1">
      <c r="A20" s="2" t="s">
        <v>31</v>
      </c>
      <c r="B20" s="3">
        <v>100</v>
      </c>
      <c r="C20" s="3">
        <v>1</v>
      </c>
      <c r="D20" s="3">
        <v>10</v>
      </c>
      <c r="E20" s="3" t="s">
        <v>21</v>
      </c>
      <c r="F20" s="6" t="s">
        <v>39</v>
      </c>
      <c r="G20" s="3" t="s">
        <v>23</v>
      </c>
      <c r="H20" s="52">
        <f t="shared" si="1"/>
        <v>75.7</v>
      </c>
      <c r="I20" s="53">
        <f t="shared" si="1"/>
        <v>59.7</v>
      </c>
      <c r="J20" s="27">
        <v>90</v>
      </c>
      <c r="K20" s="28">
        <v>64</v>
      </c>
      <c r="L20" s="29">
        <v>84</v>
      </c>
      <c r="M20" s="28">
        <v>67</v>
      </c>
      <c r="N20" s="29">
        <v>86</v>
      </c>
      <c r="O20" s="28">
        <v>78</v>
      </c>
      <c r="P20" s="29">
        <v>71</v>
      </c>
      <c r="Q20" s="28">
        <v>49</v>
      </c>
      <c r="R20" s="29">
        <v>67</v>
      </c>
      <c r="S20" s="28">
        <v>53</v>
      </c>
      <c r="T20" s="29">
        <v>64</v>
      </c>
      <c r="U20" s="28">
        <v>60</v>
      </c>
      <c r="V20" s="29">
        <v>62</v>
      </c>
      <c r="W20" s="28">
        <v>53</v>
      </c>
      <c r="X20" s="29">
        <v>71</v>
      </c>
      <c r="Y20" s="28">
        <v>62</v>
      </c>
      <c r="Z20" s="29">
        <v>76</v>
      </c>
      <c r="AA20" s="28">
        <v>51</v>
      </c>
      <c r="AB20" s="29">
        <v>86</v>
      </c>
      <c r="AC20" s="33">
        <v>60</v>
      </c>
    </row>
    <row r="23" spans="1:29" ht="21.6" customHeight="1">
      <c r="A23" s="70" t="s">
        <v>40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</row>
    <row r="24" spans="1:29" ht="16.149999999999999" thickBot="1">
      <c r="A24" s="9"/>
      <c r="B24" s="9"/>
      <c r="C24" s="9"/>
      <c r="D24" s="9"/>
      <c r="E24" s="9"/>
      <c r="F24" s="9"/>
      <c r="G24" s="9"/>
      <c r="H24" s="9"/>
      <c r="I24" s="9"/>
    </row>
    <row r="25" spans="1:29" ht="16.149999999999999" thickBot="1">
      <c r="J25" s="63" t="s">
        <v>8</v>
      </c>
      <c r="K25" s="64"/>
      <c r="L25" s="63" t="s">
        <v>9</v>
      </c>
      <c r="M25" s="64"/>
      <c r="N25" s="63" t="s">
        <v>10</v>
      </c>
      <c r="O25" s="64"/>
      <c r="P25" s="63" t="s">
        <v>11</v>
      </c>
      <c r="Q25" s="64"/>
      <c r="R25" s="63" t="s">
        <v>12</v>
      </c>
      <c r="S25" s="64"/>
      <c r="T25" s="63" t="s">
        <v>13</v>
      </c>
      <c r="U25" s="64"/>
      <c r="V25" s="63" t="s">
        <v>14</v>
      </c>
      <c r="W25" s="64"/>
      <c r="X25" s="63" t="s">
        <v>15</v>
      </c>
      <c r="Y25" s="64"/>
      <c r="Z25" s="63" t="s">
        <v>16</v>
      </c>
      <c r="AA25" s="64"/>
      <c r="AB25" s="63" t="s">
        <v>17</v>
      </c>
      <c r="AC25" s="65"/>
    </row>
    <row r="26" spans="1:29" ht="55.9" customHeight="1" thickBot="1">
      <c r="A26" s="66" t="s">
        <v>41</v>
      </c>
      <c r="B26" s="67"/>
      <c r="C26" s="67"/>
      <c r="D26" s="67"/>
      <c r="E26" s="67"/>
      <c r="F26" s="67"/>
      <c r="G26" s="67"/>
      <c r="H26" s="67"/>
      <c r="I26" s="68"/>
      <c r="J26" s="47" t="s">
        <v>18</v>
      </c>
      <c r="K26" s="48" t="s">
        <v>19</v>
      </c>
      <c r="L26" s="49" t="s">
        <v>18</v>
      </c>
      <c r="M26" s="48" t="s">
        <v>19</v>
      </c>
      <c r="N26" s="49" t="s">
        <v>18</v>
      </c>
      <c r="O26" s="48" t="s">
        <v>19</v>
      </c>
      <c r="P26" s="49" t="s">
        <v>18</v>
      </c>
      <c r="Q26" s="48" t="s">
        <v>19</v>
      </c>
      <c r="R26" s="49" t="s">
        <v>18</v>
      </c>
      <c r="S26" s="48" t="s">
        <v>19</v>
      </c>
      <c r="T26" s="49" t="s">
        <v>18</v>
      </c>
      <c r="U26" s="48" t="s">
        <v>19</v>
      </c>
      <c r="V26" s="49" t="s">
        <v>18</v>
      </c>
      <c r="W26" s="48" t="s">
        <v>19</v>
      </c>
      <c r="X26" s="49" t="s">
        <v>18</v>
      </c>
      <c r="Y26" s="48" t="s">
        <v>19</v>
      </c>
      <c r="Z26" s="49" t="s">
        <v>18</v>
      </c>
      <c r="AA26" s="48" t="s">
        <v>19</v>
      </c>
      <c r="AB26" s="49" t="s">
        <v>18</v>
      </c>
      <c r="AC26" s="51" t="s">
        <v>19</v>
      </c>
    </row>
    <row r="27" spans="1:29" ht="40.15" customHeight="1" thickBot="1">
      <c r="A27" s="2" t="s">
        <v>25</v>
      </c>
      <c r="B27" s="3">
        <v>100</v>
      </c>
      <c r="C27" s="3">
        <v>1</v>
      </c>
      <c r="D27" s="3">
        <v>10</v>
      </c>
      <c r="E27" s="6" t="s">
        <v>42</v>
      </c>
      <c r="F27" s="3" t="s">
        <v>22</v>
      </c>
      <c r="G27" s="3" t="s">
        <v>23</v>
      </c>
      <c r="H27" s="61">
        <f t="shared" ref="H27:I31" si="2">AVERAGE(J27,L27,N27,P27,R27,T27,V27,X27,Z27,AB27)</f>
        <v>89.4</v>
      </c>
      <c r="I27" s="62">
        <f t="shared" si="2"/>
        <v>66.400000000000006</v>
      </c>
      <c r="J27" s="19">
        <v>87</v>
      </c>
      <c r="K27" s="20">
        <v>60</v>
      </c>
      <c r="L27" s="21">
        <v>90</v>
      </c>
      <c r="M27" s="20">
        <v>62</v>
      </c>
      <c r="N27" s="21">
        <v>91</v>
      </c>
      <c r="O27" s="20">
        <v>69</v>
      </c>
      <c r="P27" s="21">
        <v>85</v>
      </c>
      <c r="Q27" s="20">
        <v>69</v>
      </c>
      <c r="R27" s="21">
        <v>92</v>
      </c>
      <c r="S27" s="20">
        <v>71</v>
      </c>
      <c r="T27" s="21">
        <v>90</v>
      </c>
      <c r="U27" s="20">
        <v>69</v>
      </c>
      <c r="V27" s="21">
        <v>89</v>
      </c>
      <c r="W27" s="20">
        <v>62</v>
      </c>
      <c r="X27" s="21">
        <v>93</v>
      </c>
      <c r="Y27" s="20">
        <v>73</v>
      </c>
      <c r="Z27" s="21">
        <v>86</v>
      </c>
      <c r="AA27" s="20">
        <v>60</v>
      </c>
      <c r="AB27" s="21">
        <v>91</v>
      </c>
      <c r="AC27" s="31">
        <v>69</v>
      </c>
    </row>
    <row r="28" spans="1:29" ht="40.15" customHeight="1" thickBot="1">
      <c r="A28" s="2" t="s">
        <v>26</v>
      </c>
      <c r="B28" s="3">
        <v>100</v>
      </c>
      <c r="C28" s="3">
        <v>1</v>
      </c>
      <c r="D28" s="3">
        <v>10</v>
      </c>
      <c r="E28" s="6" t="s">
        <v>43</v>
      </c>
      <c r="F28" s="3" t="s">
        <v>22</v>
      </c>
      <c r="G28" s="3" t="s">
        <v>23</v>
      </c>
      <c r="H28" s="52">
        <f t="shared" si="2"/>
        <v>58</v>
      </c>
      <c r="I28" s="53">
        <f t="shared" si="2"/>
        <v>50.6</v>
      </c>
      <c r="J28" s="23">
        <v>68</v>
      </c>
      <c r="K28" s="24">
        <v>53</v>
      </c>
      <c r="L28" s="25">
        <v>39</v>
      </c>
      <c r="M28" s="24">
        <v>40</v>
      </c>
      <c r="N28" s="25">
        <v>64</v>
      </c>
      <c r="O28" s="24">
        <v>56</v>
      </c>
      <c r="P28" s="25">
        <v>59</v>
      </c>
      <c r="Q28" s="24">
        <v>49</v>
      </c>
      <c r="R28" s="25">
        <v>88</v>
      </c>
      <c r="S28" s="24">
        <v>76</v>
      </c>
      <c r="T28" s="25">
        <v>37</v>
      </c>
      <c r="U28" s="24">
        <v>44</v>
      </c>
      <c r="V28" s="25">
        <v>58</v>
      </c>
      <c r="W28" s="24">
        <v>42</v>
      </c>
      <c r="X28" s="25">
        <v>66</v>
      </c>
      <c r="Y28" s="24">
        <v>58</v>
      </c>
      <c r="Z28" s="25">
        <v>24</v>
      </c>
      <c r="AA28" s="24">
        <v>24</v>
      </c>
      <c r="AB28" s="25">
        <v>77</v>
      </c>
      <c r="AC28" s="32">
        <v>64</v>
      </c>
    </row>
    <row r="29" spans="1:29" ht="40.15" customHeight="1" thickBot="1">
      <c r="A29" s="2" t="s">
        <v>29</v>
      </c>
      <c r="B29" s="3">
        <v>100</v>
      </c>
      <c r="C29" s="3">
        <v>1</v>
      </c>
      <c r="D29" s="3">
        <v>10</v>
      </c>
      <c r="E29" s="6" t="s">
        <v>44</v>
      </c>
      <c r="F29" s="3" t="s">
        <v>22</v>
      </c>
      <c r="G29" s="3" t="s">
        <v>23</v>
      </c>
      <c r="H29" s="52">
        <f t="shared" si="2"/>
        <v>89.2</v>
      </c>
      <c r="I29" s="53">
        <f t="shared" si="2"/>
        <v>69.7</v>
      </c>
      <c r="J29" s="23">
        <v>90</v>
      </c>
      <c r="K29" s="24">
        <v>69</v>
      </c>
      <c r="L29" s="25">
        <v>92</v>
      </c>
      <c r="M29" s="24">
        <v>87</v>
      </c>
      <c r="N29" s="25">
        <v>91</v>
      </c>
      <c r="O29" s="24">
        <v>78</v>
      </c>
      <c r="P29" s="25">
        <v>89</v>
      </c>
      <c r="Q29" s="24">
        <v>64</v>
      </c>
      <c r="R29" s="25">
        <v>87</v>
      </c>
      <c r="S29" s="24">
        <v>67</v>
      </c>
      <c r="T29" s="25">
        <v>90</v>
      </c>
      <c r="U29" s="24">
        <v>73</v>
      </c>
      <c r="V29" s="25">
        <v>83</v>
      </c>
      <c r="W29" s="24">
        <v>64</v>
      </c>
      <c r="X29" s="25">
        <v>94</v>
      </c>
      <c r="Y29" s="24">
        <v>73</v>
      </c>
      <c r="Z29" s="25">
        <v>84</v>
      </c>
      <c r="AA29" s="24">
        <v>53</v>
      </c>
      <c r="AB29" s="25">
        <v>92</v>
      </c>
      <c r="AC29" s="32">
        <v>69</v>
      </c>
    </row>
    <row r="30" spans="1:29" ht="40.15" customHeight="1" thickBot="1">
      <c r="A30" s="2" t="s">
        <v>31</v>
      </c>
      <c r="B30" s="3">
        <v>100</v>
      </c>
      <c r="C30" s="3">
        <v>1</v>
      </c>
      <c r="D30" s="3">
        <v>10</v>
      </c>
      <c r="E30" s="6" t="s">
        <v>45</v>
      </c>
      <c r="F30" s="3" t="s">
        <v>22</v>
      </c>
      <c r="G30" s="3" t="s">
        <v>23</v>
      </c>
      <c r="H30" s="52">
        <f t="shared" si="2"/>
        <v>62.2</v>
      </c>
      <c r="I30" s="53">
        <f t="shared" si="2"/>
        <v>49</v>
      </c>
      <c r="J30" s="23">
        <v>43</v>
      </c>
      <c r="K30" s="24">
        <v>38</v>
      </c>
      <c r="L30" s="25">
        <v>74</v>
      </c>
      <c r="M30" s="24">
        <v>53</v>
      </c>
      <c r="N30" s="25">
        <v>76</v>
      </c>
      <c r="O30" s="24">
        <v>69</v>
      </c>
      <c r="P30" s="25">
        <v>75</v>
      </c>
      <c r="Q30" s="24">
        <v>67</v>
      </c>
      <c r="R30" s="25">
        <v>57</v>
      </c>
      <c r="S30" s="24">
        <v>38</v>
      </c>
      <c r="T30" s="25">
        <v>63</v>
      </c>
      <c r="U30" s="24">
        <v>36</v>
      </c>
      <c r="V30" s="25">
        <v>66</v>
      </c>
      <c r="W30" s="24">
        <v>56</v>
      </c>
      <c r="X30" s="25">
        <v>38</v>
      </c>
      <c r="Y30" s="24">
        <v>29</v>
      </c>
      <c r="Z30" s="25">
        <v>58</v>
      </c>
      <c r="AA30" s="24">
        <v>44</v>
      </c>
      <c r="AB30" s="25">
        <v>72</v>
      </c>
      <c r="AC30" s="32">
        <v>60</v>
      </c>
    </row>
    <row r="31" spans="1:29" ht="40.15" customHeight="1" thickBot="1">
      <c r="A31" s="2" t="s">
        <v>46</v>
      </c>
      <c r="B31" s="3">
        <v>100</v>
      </c>
      <c r="C31" s="3">
        <v>1</v>
      </c>
      <c r="D31" s="3">
        <v>10</v>
      </c>
      <c r="E31" s="6" t="s">
        <v>47</v>
      </c>
      <c r="F31" s="3" t="s">
        <v>22</v>
      </c>
      <c r="G31" s="3" t="s">
        <v>23</v>
      </c>
      <c r="H31" s="52">
        <f t="shared" si="2"/>
        <v>88.3</v>
      </c>
      <c r="I31" s="53">
        <f t="shared" si="2"/>
        <v>69.2</v>
      </c>
      <c r="J31" s="27">
        <v>91</v>
      </c>
      <c r="K31" s="28">
        <v>76</v>
      </c>
      <c r="L31" s="29">
        <v>84</v>
      </c>
      <c r="M31" s="28">
        <v>56</v>
      </c>
      <c r="N31" s="29">
        <v>88</v>
      </c>
      <c r="O31" s="28">
        <v>60</v>
      </c>
      <c r="P31" s="29">
        <v>93</v>
      </c>
      <c r="Q31" s="28">
        <v>73</v>
      </c>
      <c r="R31" s="29">
        <v>86</v>
      </c>
      <c r="S31" s="28">
        <v>58</v>
      </c>
      <c r="T31" s="29">
        <v>92</v>
      </c>
      <c r="U31" s="28">
        <v>78</v>
      </c>
      <c r="V31" s="29">
        <v>86</v>
      </c>
      <c r="W31" s="28">
        <v>78</v>
      </c>
      <c r="X31" s="29">
        <v>91</v>
      </c>
      <c r="Y31" s="28">
        <v>73</v>
      </c>
      <c r="Z31" s="29">
        <v>84</v>
      </c>
      <c r="AA31" s="28">
        <v>71</v>
      </c>
      <c r="AB31" s="29">
        <v>88</v>
      </c>
      <c r="AC31" s="33">
        <v>69</v>
      </c>
    </row>
    <row r="32" spans="1:29" ht="22.15" customHeight="1">
      <c r="A32" s="39"/>
      <c r="B32" s="54"/>
      <c r="C32" s="40"/>
      <c r="D32" s="40"/>
      <c r="E32" s="40"/>
      <c r="F32" s="40"/>
      <c r="G32" s="40"/>
      <c r="H32" s="40"/>
      <c r="I32" s="40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2"/>
    </row>
    <row r="33" spans="1:29" ht="21" customHeight="1">
      <c r="A33" s="43"/>
      <c r="B33" s="55"/>
      <c r="C33" s="44"/>
      <c r="D33" s="44"/>
      <c r="E33" s="44"/>
      <c r="F33" s="44"/>
      <c r="G33" s="44"/>
      <c r="H33" s="44"/>
      <c r="I33" s="44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6"/>
    </row>
    <row r="34" spans="1:29" ht="21" customHeight="1">
      <c r="A34" s="71" t="s">
        <v>48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3"/>
    </row>
    <row r="35" spans="1:29" ht="40.15" customHeight="1" thickBot="1">
      <c r="A35" s="35"/>
      <c r="B35" s="56"/>
      <c r="C35" s="36"/>
      <c r="D35" s="36"/>
      <c r="E35" s="36"/>
      <c r="F35" s="36"/>
      <c r="G35" s="36"/>
      <c r="H35" s="36"/>
      <c r="I35" s="3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8"/>
    </row>
    <row r="36" spans="1:29" ht="16.149999999999999" thickBot="1">
      <c r="J36" s="63" t="s">
        <v>8</v>
      </c>
      <c r="K36" s="64"/>
      <c r="L36" s="63" t="s">
        <v>9</v>
      </c>
      <c r="M36" s="64"/>
      <c r="N36" s="63" t="s">
        <v>10</v>
      </c>
      <c r="O36" s="64"/>
      <c r="P36" s="63" t="s">
        <v>11</v>
      </c>
      <c r="Q36" s="64"/>
      <c r="R36" s="63" t="s">
        <v>12</v>
      </c>
      <c r="S36" s="64"/>
      <c r="T36" s="63" t="s">
        <v>13</v>
      </c>
      <c r="U36" s="64"/>
      <c r="V36" s="63" t="s">
        <v>14</v>
      </c>
      <c r="W36" s="64"/>
      <c r="X36" s="63" t="s">
        <v>15</v>
      </c>
      <c r="Y36" s="64"/>
      <c r="Z36" s="63" t="s">
        <v>16</v>
      </c>
      <c r="AA36" s="64"/>
      <c r="AB36" s="63" t="s">
        <v>17</v>
      </c>
      <c r="AC36" s="65"/>
    </row>
    <row r="37" spans="1:29" ht="55.9" customHeight="1" thickBot="1">
      <c r="A37" s="66" t="s">
        <v>49</v>
      </c>
      <c r="B37" s="67"/>
      <c r="C37" s="67"/>
      <c r="D37" s="67"/>
      <c r="E37" s="67"/>
      <c r="F37" s="67"/>
      <c r="G37" s="67"/>
      <c r="H37" s="67"/>
      <c r="I37" s="68"/>
      <c r="J37" s="47" t="s">
        <v>18</v>
      </c>
      <c r="K37" s="48" t="s">
        <v>19</v>
      </c>
      <c r="L37" s="49" t="s">
        <v>18</v>
      </c>
      <c r="M37" s="48" t="s">
        <v>19</v>
      </c>
      <c r="N37" s="49" t="s">
        <v>18</v>
      </c>
      <c r="O37" s="48" t="s">
        <v>19</v>
      </c>
      <c r="P37" s="49" t="s">
        <v>18</v>
      </c>
      <c r="Q37" s="48" t="s">
        <v>19</v>
      </c>
      <c r="R37" s="49" t="s">
        <v>18</v>
      </c>
      <c r="S37" s="48" t="s">
        <v>19</v>
      </c>
      <c r="T37" s="49" t="s">
        <v>18</v>
      </c>
      <c r="U37" s="48" t="s">
        <v>19</v>
      </c>
      <c r="V37" s="49" t="s">
        <v>18</v>
      </c>
      <c r="W37" s="48" t="s">
        <v>19</v>
      </c>
      <c r="X37" s="49" t="s">
        <v>18</v>
      </c>
      <c r="Y37" s="48" t="s">
        <v>19</v>
      </c>
      <c r="Z37" s="49" t="s">
        <v>18</v>
      </c>
      <c r="AA37" s="48" t="s">
        <v>19</v>
      </c>
      <c r="AB37" s="49" t="s">
        <v>18</v>
      </c>
      <c r="AC37" s="51" t="s">
        <v>19</v>
      </c>
    </row>
    <row r="38" spans="1:29" ht="40.15" customHeight="1" thickBot="1">
      <c r="A38" s="2" t="s">
        <v>25</v>
      </c>
      <c r="B38" s="3">
        <v>100</v>
      </c>
      <c r="C38" s="3">
        <v>1</v>
      </c>
      <c r="D38" s="3">
        <v>10</v>
      </c>
      <c r="E38" s="3" t="s">
        <v>21</v>
      </c>
      <c r="F38" s="3" t="s">
        <v>22</v>
      </c>
      <c r="G38" s="6" t="s">
        <v>50</v>
      </c>
      <c r="H38" s="52">
        <f t="shared" ref="H38:I42" si="3">AVERAGE(J38,L38,N38,P38,R38,T38,V38,X38,Z38,AB38)</f>
        <v>78.099999999999994</v>
      </c>
      <c r="I38" s="53">
        <f t="shared" si="3"/>
        <v>63.9</v>
      </c>
      <c r="J38" s="19">
        <v>81</v>
      </c>
      <c r="K38" s="20">
        <v>69</v>
      </c>
      <c r="L38" s="21">
        <v>80</v>
      </c>
      <c r="M38" s="20">
        <v>63</v>
      </c>
      <c r="N38" s="21">
        <v>79</v>
      </c>
      <c r="O38" s="20">
        <v>60</v>
      </c>
      <c r="P38" s="21">
        <v>69</v>
      </c>
      <c r="Q38" s="20">
        <v>53</v>
      </c>
      <c r="R38" s="21">
        <v>78</v>
      </c>
      <c r="S38" s="20">
        <v>61</v>
      </c>
      <c r="T38" s="21">
        <v>79</v>
      </c>
      <c r="U38" s="20">
        <v>68</v>
      </c>
      <c r="V38" s="21">
        <v>80</v>
      </c>
      <c r="W38" s="20">
        <v>69</v>
      </c>
      <c r="X38" s="21">
        <v>76</v>
      </c>
      <c r="Y38" s="20">
        <v>67</v>
      </c>
      <c r="Z38" s="21">
        <v>78</v>
      </c>
      <c r="AA38" s="20">
        <v>64</v>
      </c>
      <c r="AB38" s="21">
        <v>81</v>
      </c>
      <c r="AC38" s="31">
        <v>65</v>
      </c>
    </row>
    <row r="39" spans="1:29" ht="40.15" customHeight="1" thickBot="1">
      <c r="A39" s="2" t="s">
        <v>26</v>
      </c>
      <c r="B39" s="3">
        <v>100</v>
      </c>
      <c r="C39" s="3">
        <v>1</v>
      </c>
      <c r="D39" s="3">
        <v>10</v>
      </c>
      <c r="E39" s="3" t="s">
        <v>21</v>
      </c>
      <c r="F39" s="3" t="s">
        <v>22</v>
      </c>
      <c r="G39" s="6" t="s">
        <v>51</v>
      </c>
      <c r="H39" s="52">
        <f t="shared" si="3"/>
        <v>74.599999999999994</v>
      </c>
      <c r="I39" s="53">
        <f t="shared" si="3"/>
        <v>62.5</v>
      </c>
      <c r="J39" s="23">
        <v>76</v>
      </c>
      <c r="K39" s="24">
        <v>63</v>
      </c>
      <c r="L39" s="25">
        <v>74</v>
      </c>
      <c r="M39" s="24">
        <v>64</v>
      </c>
      <c r="N39" s="25">
        <v>77</v>
      </c>
      <c r="O39" s="24">
        <v>64</v>
      </c>
      <c r="P39" s="25">
        <v>77</v>
      </c>
      <c r="Q39" s="24">
        <v>62</v>
      </c>
      <c r="R39" s="25">
        <v>74</v>
      </c>
      <c r="S39" s="24">
        <v>63</v>
      </c>
      <c r="T39" s="25">
        <v>75</v>
      </c>
      <c r="U39" s="24">
        <v>64</v>
      </c>
      <c r="V39" s="25">
        <v>72</v>
      </c>
      <c r="W39" s="24">
        <v>62</v>
      </c>
      <c r="X39" s="25">
        <v>75</v>
      </c>
      <c r="Y39" s="24">
        <v>62</v>
      </c>
      <c r="Z39" s="25">
        <v>73</v>
      </c>
      <c r="AA39" s="24">
        <v>64</v>
      </c>
      <c r="AB39" s="25">
        <v>73</v>
      </c>
      <c r="AC39" s="32">
        <v>57</v>
      </c>
    </row>
    <row r="40" spans="1:29" ht="40.15" customHeight="1" thickBot="1">
      <c r="A40" s="2" t="s">
        <v>29</v>
      </c>
      <c r="B40" s="3">
        <v>100</v>
      </c>
      <c r="C40" s="3">
        <v>1</v>
      </c>
      <c r="D40" s="3">
        <v>10</v>
      </c>
      <c r="E40" s="3" t="s">
        <v>21</v>
      </c>
      <c r="F40" s="3" t="s">
        <v>22</v>
      </c>
      <c r="G40" s="6" t="s">
        <v>52</v>
      </c>
      <c r="H40" s="52">
        <f t="shared" si="3"/>
        <v>93.3</v>
      </c>
      <c r="I40" s="53">
        <f t="shared" si="3"/>
        <v>68.599999999999994</v>
      </c>
      <c r="J40" s="23">
        <v>97</v>
      </c>
      <c r="K40" s="24">
        <v>67</v>
      </c>
      <c r="L40" s="25">
        <v>98</v>
      </c>
      <c r="M40" s="24">
        <v>73</v>
      </c>
      <c r="N40" s="25">
        <v>97</v>
      </c>
      <c r="O40" s="24">
        <v>60</v>
      </c>
      <c r="P40" s="25">
        <v>71</v>
      </c>
      <c r="Q40" s="24">
        <v>67</v>
      </c>
      <c r="R40" s="25">
        <v>93</v>
      </c>
      <c r="S40" s="24">
        <v>73</v>
      </c>
      <c r="T40" s="25">
        <v>94</v>
      </c>
      <c r="U40" s="24">
        <v>73</v>
      </c>
      <c r="V40" s="25">
        <v>97</v>
      </c>
      <c r="W40" s="24">
        <v>73</v>
      </c>
      <c r="X40" s="25">
        <v>96</v>
      </c>
      <c r="Y40" s="24">
        <v>67</v>
      </c>
      <c r="Z40" s="25">
        <v>97</v>
      </c>
      <c r="AA40" s="24">
        <v>73</v>
      </c>
      <c r="AB40" s="25">
        <v>93</v>
      </c>
      <c r="AC40" s="32">
        <v>60</v>
      </c>
    </row>
    <row r="41" spans="1:29" ht="40.15" customHeight="1" thickBot="1">
      <c r="A41" s="2" t="s">
        <v>31</v>
      </c>
      <c r="B41" s="3">
        <v>100</v>
      </c>
      <c r="C41" s="3">
        <v>1</v>
      </c>
      <c r="D41" s="3">
        <v>10</v>
      </c>
      <c r="E41" s="3" t="s">
        <v>21</v>
      </c>
      <c r="F41" s="3" t="s">
        <v>22</v>
      </c>
      <c r="G41" s="6" t="s">
        <v>53</v>
      </c>
      <c r="H41" s="52">
        <f t="shared" si="3"/>
        <v>63.5</v>
      </c>
      <c r="I41" s="53">
        <f t="shared" si="3"/>
        <v>52.7</v>
      </c>
      <c r="J41" s="23">
        <v>63</v>
      </c>
      <c r="K41" s="24">
        <v>54</v>
      </c>
      <c r="L41" s="25">
        <v>62</v>
      </c>
      <c r="M41" s="24">
        <v>51</v>
      </c>
      <c r="N41" s="25">
        <v>62</v>
      </c>
      <c r="O41" s="24">
        <v>48</v>
      </c>
      <c r="P41" s="25">
        <v>66</v>
      </c>
      <c r="Q41" s="24">
        <v>50</v>
      </c>
      <c r="R41" s="25">
        <v>60</v>
      </c>
      <c r="S41" s="24">
        <v>48</v>
      </c>
      <c r="T41" s="25">
        <v>65</v>
      </c>
      <c r="U41" s="24">
        <v>52</v>
      </c>
      <c r="V41" s="25">
        <v>65</v>
      </c>
      <c r="W41" s="24">
        <v>53</v>
      </c>
      <c r="X41" s="25">
        <v>67</v>
      </c>
      <c r="Y41" s="24">
        <v>61</v>
      </c>
      <c r="Z41" s="25">
        <v>60</v>
      </c>
      <c r="AA41" s="24">
        <v>54</v>
      </c>
      <c r="AB41" s="25">
        <v>65</v>
      </c>
      <c r="AC41" s="32">
        <v>56</v>
      </c>
    </row>
    <row r="42" spans="1:29" ht="40.15" customHeight="1" thickBot="1">
      <c r="A42" s="2" t="s">
        <v>46</v>
      </c>
      <c r="B42" s="3">
        <v>100</v>
      </c>
      <c r="C42" s="3">
        <v>1</v>
      </c>
      <c r="D42" s="3">
        <v>10</v>
      </c>
      <c r="E42" s="3" t="s">
        <v>21</v>
      </c>
      <c r="F42" s="3" t="s">
        <v>22</v>
      </c>
      <c r="G42" s="6" t="s">
        <v>54</v>
      </c>
      <c r="H42" s="61">
        <f t="shared" si="3"/>
        <v>93.6</v>
      </c>
      <c r="I42" s="62">
        <f t="shared" si="3"/>
        <v>70.400000000000006</v>
      </c>
      <c r="J42" s="27">
        <v>89</v>
      </c>
      <c r="K42" s="28">
        <v>50</v>
      </c>
      <c r="L42" s="29">
        <v>96</v>
      </c>
      <c r="M42" s="28">
        <v>83</v>
      </c>
      <c r="N42" s="29">
        <v>93</v>
      </c>
      <c r="O42" s="28">
        <v>77</v>
      </c>
      <c r="P42" s="29">
        <v>95</v>
      </c>
      <c r="Q42" s="28">
        <v>70</v>
      </c>
      <c r="R42" s="29">
        <v>95</v>
      </c>
      <c r="S42" s="28">
        <v>57</v>
      </c>
      <c r="T42" s="29">
        <v>95</v>
      </c>
      <c r="U42" s="28">
        <v>70</v>
      </c>
      <c r="V42" s="29">
        <v>95</v>
      </c>
      <c r="W42" s="28">
        <v>80</v>
      </c>
      <c r="X42" s="29">
        <v>91</v>
      </c>
      <c r="Y42" s="28">
        <v>67</v>
      </c>
      <c r="Z42" s="29">
        <v>94</v>
      </c>
      <c r="AA42" s="28">
        <v>70</v>
      </c>
      <c r="AB42" s="29">
        <v>93</v>
      </c>
      <c r="AC42" s="33">
        <v>80</v>
      </c>
    </row>
    <row r="43" spans="1:29" ht="18.600000000000001" customHeight="1">
      <c r="A43" s="34"/>
      <c r="B43" s="34"/>
      <c r="C43" s="34"/>
      <c r="D43" s="34"/>
      <c r="E43" s="34"/>
      <c r="F43" s="34"/>
      <c r="G43" s="34"/>
      <c r="H43" s="34"/>
      <c r="I43" s="34"/>
    </row>
    <row r="45" spans="1:29">
      <c r="A45" s="69" t="s">
        <v>48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</row>
    <row r="47" spans="1:29" ht="16.149999999999999" thickBot="1">
      <c r="A47" s="35"/>
      <c r="B47" s="56"/>
      <c r="C47" s="36"/>
      <c r="D47" s="36"/>
      <c r="E47" s="36"/>
      <c r="F47" s="36"/>
      <c r="G47" s="36"/>
      <c r="H47" s="36"/>
      <c r="I47" s="36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8"/>
    </row>
    <row r="48" spans="1:29" ht="16.149999999999999" thickBot="1">
      <c r="J48" s="63" t="s">
        <v>8</v>
      </c>
      <c r="K48" s="64"/>
      <c r="L48" s="63" t="s">
        <v>9</v>
      </c>
      <c r="M48" s="64"/>
      <c r="N48" s="63" t="s">
        <v>10</v>
      </c>
      <c r="O48" s="64"/>
      <c r="P48" s="63" t="s">
        <v>11</v>
      </c>
      <c r="Q48" s="64"/>
      <c r="R48" s="63" t="s">
        <v>12</v>
      </c>
      <c r="S48" s="64"/>
      <c r="T48" s="63" t="s">
        <v>13</v>
      </c>
      <c r="U48" s="64"/>
      <c r="V48" s="63" t="s">
        <v>14</v>
      </c>
      <c r="W48" s="64"/>
      <c r="X48" s="63" t="s">
        <v>15</v>
      </c>
      <c r="Y48" s="64"/>
      <c r="Z48" s="63" t="s">
        <v>16</v>
      </c>
      <c r="AA48" s="64"/>
      <c r="AB48" s="63" t="s">
        <v>17</v>
      </c>
      <c r="AC48" s="65"/>
    </row>
    <row r="49" spans="1:29" ht="31.9" thickBot="1">
      <c r="A49" s="66" t="s">
        <v>55</v>
      </c>
      <c r="B49" s="67"/>
      <c r="C49" s="67"/>
      <c r="D49" s="67"/>
      <c r="E49" s="67"/>
      <c r="F49" s="67"/>
      <c r="G49" s="67"/>
      <c r="H49" s="67"/>
      <c r="I49" s="68"/>
      <c r="J49" s="47" t="s">
        <v>18</v>
      </c>
      <c r="K49" s="48" t="s">
        <v>19</v>
      </c>
      <c r="L49" s="49" t="s">
        <v>18</v>
      </c>
      <c r="M49" s="48" t="s">
        <v>19</v>
      </c>
      <c r="N49" s="49" t="s">
        <v>18</v>
      </c>
      <c r="O49" s="48" t="s">
        <v>19</v>
      </c>
      <c r="P49" s="49" t="s">
        <v>18</v>
      </c>
      <c r="Q49" s="48" t="s">
        <v>19</v>
      </c>
      <c r="R49" s="49" t="s">
        <v>18</v>
      </c>
      <c r="S49" s="48" t="s">
        <v>19</v>
      </c>
      <c r="T49" s="49" t="s">
        <v>18</v>
      </c>
      <c r="U49" s="48" t="s">
        <v>19</v>
      </c>
      <c r="V49" s="49" t="s">
        <v>18</v>
      </c>
      <c r="W49" s="48" t="s">
        <v>19</v>
      </c>
      <c r="X49" s="49" t="s">
        <v>18</v>
      </c>
      <c r="Y49" s="48" t="s">
        <v>19</v>
      </c>
      <c r="Z49" s="49" t="s">
        <v>18</v>
      </c>
      <c r="AA49" s="48" t="s">
        <v>19</v>
      </c>
      <c r="AB49" s="49" t="s">
        <v>18</v>
      </c>
      <c r="AC49" s="51" t="s">
        <v>19</v>
      </c>
    </row>
    <row r="50" spans="1:29" ht="39.6" customHeight="1" thickBot="1">
      <c r="A50" s="2" t="s">
        <v>25</v>
      </c>
      <c r="B50" s="3">
        <v>100</v>
      </c>
      <c r="C50" s="6">
        <v>3</v>
      </c>
      <c r="D50" s="6" t="s">
        <v>32</v>
      </c>
      <c r="E50" s="6" t="s">
        <v>42</v>
      </c>
      <c r="F50" s="6" t="s">
        <v>22</v>
      </c>
      <c r="G50" s="6" t="s">
        <v>54</v>
      </c>
      <c r="H50" s="52">
        <f>AVERAGE(J50,L50,N50,P50,R50,T50,V50,X50,Z50,AB50)</f>
        <v>92.2</v>
      </c>
      <c r="I50" s="53">
        <f>AVERAGE(K50,M50,O50,Q50,S50,U50,W50,Y50,AA50,AC50)</f>
        <v>70.900000000000006</v>
      </c>
      <c r="J50" s="27">
        <v>93</v>
      </c>
      <c r="K50" s="28">
        <v>53</v>
      </c>
      <c r="L50" s="29">
        <v>84</v>
      </c>
      <c r="M50" s="28">
        <v>60</v>
      </c>
      <c r="N50" s="29">
        <v>94</v>
      </c>
      <c r="O50" s="28">
        <v>67</v>
      </c>
      <c r="P50" s="29">
        <v>89</v>
      </c>
      <c r="Q50" s="28">
        <v>70</v>
      </c>
      <c r="R50" s="29">
        <v>89</v>
      </c>
      <c r="S50" s="28">
        <v>70</v>
      </c>
      <c r="T50" s="29">
        <v>92</v>
      </c>
      <c r="U50" s="28">
        <v>67</v>
      </c>
      <c r="V50" s="29">
        <v>96</v>
      </c>
      <c r="W50" s="28">
        <v>83</v>
      </c>
      <c r="X50" s="29">
        <v>96</v>
      </c>
      <c r="Y50" s="28">
        <v>83</v>
      </c>
      <c r="Z50" s="29">
        <v>93</v>
      </c>
      <c r="AA50" s="28">
        <v>63</v>
      </c>
      <c r="AB50" s="29">
        <v>96</v>
      </c>
      <c r="AC50" s="33">
        <v>93</v>
      </c>
    </row>
    <row r="51" spans="1:29">
      <c r="J51">
        <v>38</v>
      </c>
      <c r="K51">
        <v>27</v>
      </c>
    </row>
  </sheetData>
  <mergeCells count="69">
    <mergeCell ref="A6:I6"/>
    <mergeCell ref="A16:I16"/>
    <mergeCell ref="A26:I26"/>
    <mergeCell ref="A37:I37"/>
    <mergeCell ref="A13:AC13"/>
    <mergeCell ref="A23:AC23"/>
    <mergeCell ref="A34:AC34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B15:AC1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45:AC45"/>
    <mergeCell ref="T36:U36"/>
    <mergeCell ref="V36:W36"/>
    <mergeCell ref="X36:Y36"/>
    <mergeCell ref="Z36:AA36"/>
    <mergeCell ref="AB36:AC36"/>
    <mergeCell ref="J36:K36"/>
    <mergeCell ref="L36:M36"/>
    <mergeCell ref="N36:O36"/>
    <mergeCell ref="P36:Q36"/>
    <mergeCell ref="R36:S36"/>
    <mergeCell ref="AB48:AC48"/>
    <mergeCell ref="J48:K48"/>
    <mergeCell ref="L48:M48"/>
    <mergeCell ref="N48:O48"/>
    <mergeCell ref="P48:Q48"/>
    <mergeCell ref="R48:S48"/>
    <mergeCell ref="A49:I49"/>
    <mergeCell ref="T48:U48"/>
    <mergeCell ref="V48:W48"/>
    <mergeCell ref="X48:Y48"/>
    <mergeCell ref="Z48:AA48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</mergeCells>
  <phoneticPr fontId="7" type="noConversion"/>
  <pageMargins left="0.75" right="0.75" top="1" bottom="1" header="0.5" footer="0.5"/>
  <pageSetup paperSize="9" orientation="portrait" horizontalDpi="4294967292" verticalDpi="4294967292" r:id="rId1"/>
  <ignoredErrors>
    <ignoredError sqref="D10 D50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85CF322BBD6479F86D4451B9A145C" ma:contentTypeVersion="5" ma:contentTypeDescription="Create a new document." ma:contentTypeScope="" ma:versionID="271f0ad2eaca2ff9d1eb24ac889d8829">
  <xsd:schema xmlns:xsd="http://www.w3.org/2001/XMLSchema" xmlns:xs="http://www.w3.org/2001/XMLSchema" xmlns:p="http://schemas.microsoft.com/office/2006/metadata/properties" xmlns:ns3="b9f10e8a-6ebb-4a7b-8baf-f6db246c1ecc" targetNamespace="http://schemas.microsoft.com/office/2006/metadata/properties" ma:root="true" ma:fieldsID="4f16961497454bd618712951979e2359" ns3:_="">
    <xsd:import namespace="b9f10e8a-6ebb-4a7b-8baf-f6db246c1e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10e8a-6ebb-4a7b-8baf-f6db246c1e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ED510C-A9CC-4696-B44E-8409615F3183}"/>
</file>

<file path=customXml/itemProps2.xml><?xml version="1.0" encoding="utf-8"?>
<ds:datastoreItem xmlns:ds="http://schemas.openxmlformats.org/officeDocument/2006/customXml" ds:itemID="{91CB2CC1-B2E3-4D35-AC28-B290C272D1B6}"/>
</file>

<file path=customXml/itemProps3.xml><?xml version="1.0" encoding="utf-8"?>
<ds:datastoreItem xmlns:ds="http://schemas.openxmlformats.org/officeDocument/2006/customXml" ds:itemID="{5E74E66B-DACE-4296-B92C-02C6FAC47E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Universidade de Coimbra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Anabela Simões</dc:creator>
  <cp:keywords/>
  <dc:description/>
  <cp:lastModifiedBy/>
  <cp:revision/>
  <dcterms:created xsi:type="dcterms:W3CDTF">2012-02-23T15:29:48Z</dcterms:created>
  <dcterms:modified xsi:type="dcterms:W3CDTF">2025-05-07T19:32:22Z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0x0101004DF85CF322BBD6479F86D4451B9A145C</vt:lpwstr>
  </property>
</Properties>
</file>