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bezick/Desktop/"/>
    </mc:Choice>
  </mc:AlternateContent>
  <xr:revisionPtr revIDLastSave="0" documentId="13_ncr:1_{2D81199F-B418-FC45-A034-084640C56DBC}" xr6:coauthVersionLast="45" xr6:coauthVersionMax="45" xr10:uidLastSave="{00000000-0000-0000-0000-000000000000}"/>
  <bookViews>
    <workbookView xWindow="0" yWindow="460" windowWidth="35840" windowHeight="20360" tabRatio="550" xr2:uid="{85956EBE-7FBF-407A-AE5A-E70A2393C876}"/>
  </bookViews>
  <sheets>
    <sheet name="review_a" sheetId="1" r:id="rId1"/>
    <sheet name="names" sheetId="9" r:id="rId2"/>
    <sheet name="grade_codebook" sheetId="10" r:id="rId3"/>
    <sheet name="Review 1" sheetId="2" r:id="rId4"/>
    <sheet name="Mini Review B" sheetId="3" r:id="rId5"/>
    <sheet name="Review 2" sheetId="5" r:id="rId6"/>
    <sheet name="Mini Review C" sheetId="6" r:id="rId7"/>
    <sheet name="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6" l="1"/>
  <c r="M15" i="6"/>
  <c r="N15" i="6"/>
  <c r="O15" i="6"/>
  <c r="K15" i="6"/>
  <c r="K15" i="5" l="1"/>
  <c r="D15" i="6" s="1"/>
  <c r="L15" i="5"/>
  <c r="E15" i="6" s="1"/>
  <c r="M15" i="5"/>
  <c r="F15" i="6" s="1"/>
  <c r="N15" i="5"/>
  <c r="G15" i="6" s="1"/>
  <c r="O15" i="5"/>
  <c r="H15" i="6" s="1"/>
  <c r="P15" i="5"/>
  <c r="I15" i="6" s="1"/>
  <c r="Q15" i="5"/>
  <c r="J15" i="6" s="1"/>
  <c r="J15" i="5"/>
  <c r="C15" i="6" s="1"/>
  <c r="I15" i="2" l="1"/>
  <c r="I15" i="5" s="1"/>
  <c r="H15" i="2"/>
  <c r="H15" i="5" s="1"/>
  <c r="G15" i="2"/>
  <c r="G15" i="5" s="1"/>
  <c r="F15" i="2"/>
  <c r="F15" i="5" s="1"/>
  <c r="B15" i="6" l="1"/>
  <c r="C15" i="2"/>
  <c r="C15" i="5" s="1"/>
  <c r="D15" i="2"/>
  <c r="D15" i="5" s="1"/>
  <c r="E15" i="2"/>
  <c r="E15" i="5" s="1"/>
  <c r="B15" i="2"/>
  <c r="B15" i="5" s="1"/>
  <c r="K3" i="2" l="1"/>
  <c r="K4" i="2"/>
  <c r="K5" i="2"/>
  <c r="K6" i="2"/>
  <c r="K7" i="2"/>
  <c r="K8" i="2"/>
  <c r="K9" i="2"/>
  <c r="K10" i="2"/>
  <c r="K11" i="2"/>
  <c r="K12" i="2"/>
  <c r="K13" i="2"/>
  <c r="K14" i="2"/>
  <c r="K2" i="2"/>
  <c r="K18" i="2" l="1"/>
  <c r="K17" i="2"/>
  <c r="K23" i="2"/>
  <c r="K24" i="2"/>
  <c r="K20" i="2"/>
  <c r="K21" i="2"/>
  <c r="K16" i="2"/>
  <c r="K19" i="2"/>
  <c r="K22" i="2"/>
</calcChain>
</file>

<file path=xl/sharedStrings.xml><?xml version="1.0" encoding="utf-8"?>
<sst xmlns="http://schemas.openxmlformats.org/spreadsheetml/2006/main" count="464" uniqueCount="24">
  <si>
    <t>ID</t>
  </si>
  <si>
    <t>J</t>
  </si>
  <si>
    <t>M</t>
  </si>
  <si>
    <t>A</t>
  </si>
  <si>
    <t>Total Mastered</t>
  </si>
  <si>
    <t>Alice</t>
  </si>
  <si>
    <t>Bob</t>
  </si>
  <si>
    <t>Charlie</t>
  </si>
  <si>
    <t>First</t>
  </si>
  <si>
    <t>Last</t>
  </si>
  <si>
    <t>topic</t>
  </si>
  <si>
    <t>grade</t>
  </si>
  <si>
    <t>Wonderland</t>
  </si>
  <si>
    <t>Evans</t>
  </si>
  <si>
    <t>Cheese</t>
  </si>
  <si>
    <t>Willy</t>
  </si>
  <si>
    <t>Wonka</t>
  </si>
  <si>
    <t xml:space="preserve">Doug </t>
  </si>
  <si>
    <t>Locke</t>
  </si>
  <si>
    <t>N</t>
  </si>
  <si>
    <t>No Attempt</t>
  </si>
  <si>
    <t>Apprentice</t>
  </si>
  <si>
    <t>Journeyman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</si>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</sst>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068B-2A6F-4164-9415-3BE104DCDBF0}">
  <sheetPr codeName="Sheet1"/>
  <dimension ref="A1:E22"/>
  <sheetViews>
    <sheetView tabSelected="1" zoomScale="130" zoomScaleNormal="130" workbookViewId="0">
      <selection activeCell="G14" sqref="G14"/>
    </sheetView>
  </sheetViews>
  <sheetFormatPr baseColWidth="10" defaultColWidth="8.83203125" defaultRowHeight="15" x14ac:dyDescent="0.2"/>
  <cols>
    <col min="1" max="1" width="6.1640625" customWidth="1"/>
    <col min="2" max="5" width="5.1640625" style="1" customWidth="1"/>
    <col min="6" max="6" width="3.33203125" customWidth="1"/>
  </cols>
  <sheetData>
    <row r="1" spans="1:3" x14ac:dyDescent="0.2">
      <c r="A1" t="s">
        <v>0</v>
      </c>
      <c r="B1" t="s">
        <v>10</v>
      </c>
      <c r="C1" t="s">
        <v>11</v>
      </c>
    </row>
    <row r="2" spans="1:3" ht="15" customHeight="1" x14ac:dyDescent="0.2">
      <c r="A2">
        <v>1</v>
      </c>
      <c r="B2">
        <v>1</v>
      </c>
      <c r="C2" t="s">
        <v>3</v>
      </c>
    </row>
    <row r="3" spans="1:3" x14ac:dyDescent="0.2">
      <c r="A3">
        <v>1</v>
      </c>
      <c r="B3">
        <v>2</v>
      </c>
      <c r="C3" t="s">
        <v>19</v>
      </c>
    </row>
    <row r="4" spans="1:3" x14ac:dyDescent="0.2">
      <c r="A4">
        <v>1</v>
      </c>
      <c r="B4">
        <v>3</v>
      </c>
      <c r="C4" t="s">
        <v>2</v>
      </c>
    </row>
    <row r="5" spans="1:3" x14ac:dyDescent="0.2">
      <c r="A5">
        <v>1</v>
      </c>
      <c r="B5">
        <v>4</v>
      </c>
      <c r="C5" t="s">
        <v>2</v>
      </c>
    </row>
    <row r="6" spans="1:3" x14ac:dyDescent="0.2">
      <c r="A6">
        <v>2</v>
      </c>
      <c r="B6">
        <v>1</v>
      </c>
      <c r="C6" t="s">
        <v>1</v>
      </c>
    </row>
    <row r="7" spans="1:3" x14ac:dyDescent="0.2">
      <c r="A7">
        <v>2</v>
      </c>
      <c r="B7">
        <v>2</v>
      </c>
      <c r="C7" t="s">
        <v>3</v>
      </c>
    </row>
    <row r="8" spans="1:3" x14ac:dyDescent="0.2">
      <c r="A8">
        <v>2</v>
      </c>
      <c r="B8">
        <v>3</v>
      </c>
      <c r="C8" t="s">
        <v>3</v>
      </c>
    </row>
    <row r="9" spans="1:3" x14ac:dyDescent="0.2">
      <c r="A9">
        <v>2</v>
      </c>
      <c r="B9">
        <v>4</v>
      </c>
      <c r="C9" t="s">
        <v>3</v>
      </c>
    </row>
    <row r="10" spans="1:3" x14ac:dyDescent="0.2">
      <c r="A10">
        <v>3</v>
      </c>
      <c r="B10">
        <v>1</v>
      </c>
      <c r="C10" t="s">
        <v>3</v>
      </c>
    </row>
    <row r="11" spans="1:3" x14ac:dyDescent="0.2">
      <c r="A11">
        <v>3</v>
      </c>
      <c r="B11">
        <v>2</v>
      </c>
      <c r="C11" t="s">
        <v>2</v>
      </c>
    </row>
    <row r="12" spans="1:3" x14ac:dyDescent="0.2">
      <c r="A12">
        <v>3</v>
      </c>
      <c r="B12">
        <v>3</v>
      </c>
      <c r="C12" t="s">
        <v>3</v>
      </c>
    </row>
    <row r="13" spans="1:3" x14ac:dyDescent="0.2">
      <c r="A13">
        <v>3</v>
      </c>
      <c r="B13">
        <v>4</v>
      </c>
      <c r="C13" t="s">
        <v>3</v>
      </c>
    </row>
    <row r="14" spans="1:3" x14ac:dyDescent="0.2">
      <c r="A14">
        <v>4</v>
      </c>
      <c r="B14">
        <v>1</v>
      </c>
      <c r="C14" t="s">
        <v>1</v>
      </c>
    </row>
    <row r="15" spans="1:3" x14ac:dyDescent="0.2">
      <c r="A15">
        <v>4</v>
      </c>
      <c r="B15">
        <v>2</v>
      </c>
      <c r="C15" t="s">
        <v>2</v>
      </c>
    </row>
    <row r="16" spans="1:3" x14ac:dyDescent="0.2">
      <c r="A16">
        <v>4</v>
      </c>
      <c r="B16">
        <v>3</v>
      </c>
      <c r="C16" t="s">
        <v>2</v>
      </c>
    </row>
    <row r="17" spans="1:3" x14ac:dyDescent="0.2">
      <c r="A17">
        <v>4</v>
      </c>
      <c r="B17">
        <v>4</v>
      </c>
      <c r="C17" t="s">
        <v>1</v>
      </c>
    </row>
    <row r="18" spans="1:3" x14ac:dyDescent="0.2">
      <c r="A18">
        <v>5</v>
      </c>
      <c r="B18">
        <v>1</v>
      </c>
      <c r="C18" t="s">
        <v>1</v>
      </c>
    </row>
    <row r="19" spans="1:3" x14ac:dyDescent="0.2">
      <c r="A19">
        <v>5</v>
      </c>
      <c r="B19">
        <v>2</v>
      </c>
      <c r="C19" t="s">
        <v>1</v>
      </c>
    </row>
    <row r="20" spans="1:3" x14ac:dyDescent="0.2">
      <c r="A20">
        <v>5</v>
      </c>
      <c r="B20">
        <v>3</v>
      </c>
      <c r="C20" t="s">
        <v>2</v>
      </c>
    </row>
    <row r="21" spans="1:3" x14ac:dyDescent="0.2">
      <c r="A21">
        <v>5</v>
      </c>
      <c r="B21">
        <v>4</v>
      </c>
      <c r="C21" t="s">
        <v>1</v>
      </c>
    </row>
    <row r="22" spans="1:3" x14ac:dyDescent="0.2">
      <c r="B22"/>
      <c r="C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2FFB-204B-EF4E-B135-B4994DB32744}">
  <dimension ref="A1:C6"/>
  <sheetViews>
    <sheetView workbookViewId="0">
      <selection activeCell="F17" sqref="F17"/>
    </sheetView>
  </sheetViews>
  <sheetFormatPr baseColWidth="10" defaultRowHeight="15" x14ac:dyDescent="0.2"/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>
        <v>1</v>
      </c>
      <c r="B2" t="s">
        <v>5</v>
      </c>
      <c r="C2" t="s">
        <v>12</v>
      </c>
    </row>
    <row r="3" spans="1:3" x14ac:dyDescent="0.2">
      <c r="A3">
        <v>2</v>
      </c>
      <c r="B3" t="s">
        <v>6</v>
      </c>
      <c r="C3" t="s">
        <v>13</v>
      </c>
    </row>
    <row r="4" spans="1:3" x14ac:dyDescent="0.2">
      <c r="A4">
        <v>3</v>
      </c>
      <c r="B4" t="s">
        <v>7</v>
      </c>
      <c r="C4" t="s">
        <v>14</v>
      </c>
    </row>
    <row r="5" spans="1:3" x14ac:dyDescent="0.2">
      <c r="A5">
        <v>4</v>
      </c>
      <c r="B5" t="s">
        <v>15</v>
      </c>
      <c r="C5" t="s">
        <v>16</v>
      </c>
    </row>
    <row r="6" spans="1:3" x14ac:dyDescent="0.2">
      <c r="A6">
        <v>5</v>
      </c>
      <c r="B6" t="s">
        <v>17</v>
      </c>
      <c r="C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687C-1D13-DB4F-AAA8-BEBDA9536FEB}">
  <dimension ref="A1:D2"/>
  <sheetViews>
    <sheetView workbookViewId="0">
      <selection activeCell="E7" sqref="E7"/>
    </sheetView>
  </sheetViews>
  <sheetFormatPr baseColWidth="10" defaultRowHeight="15" x14ac:dyDescent="0.2"/>
  <sheetData>
    <row r="1" spans="1:4" x14ac:dyDescent="0.2">
      <c r="A1" t="s">
        <v>19</v>
      </c>
      <c r="B1" t="s">
        <v>3</v>
      </c>
      <c r="C1" t="s">
        <v>1</v>
      </c>
      <c r="D1" t="s">
        <v>2</v>
      </c>
    </row>
    <row r="2" spans="1:4" x14ac:dyDescent="0.2">
      <c r="A2" t="s">
        <v>20</v>
      </c>
      <c r="B2" t="s">
        <v>21</v>
      </c>
      <c r="C2" t="s">
        <v>22</v>
      </c>
      <c r="D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62E4-37F3-4112-9D13-858252578F39}">
  <dimension ref="A1:K24"/>
  <sheetViews>
    <sheetView zoomScale="130" zoomScaleNormal="130" workbookViewId="0">
      <selection activeCell="C1" activeCellId="1" sqref="B1:B1048576 C1:C1048576"/>
    </sheetView>
  </sheetViews>
  <sheetFormatPr baseColWidth="10" defaultColWidth="8.83203125" defaultRowHeight="15" x14ac:dyDescent="0.2"/>
  <cols>
    <col min="1" max="1" width="3.83203125" customWidth="1"/>
    <col min="2" max="9" width="5.1640625" style="1" customWidth="1"/>
    <col min="10" max="10" width="3.33203125" customWidth="1"/>
  </cols>
  <sheetData>
    <row r="1" spans="1:11" x14ac:dyDescent="0.2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t="s">
        <v>4</v>
      </c>
    </row>
    <row r="2" spans="1:11" ht="15" customHeight="1" x14ac:dyDescent="0.2">
      <c r="A2">
        <v>1</v>
      </c>
      <c r="B2" s="1" t="s">
        <v>2</v>
      </c>
      <c r="C2" s="1" t="s">
        <v>2</v>
      </c>
      <c r="F2" s="1">
        <v>0</v>
      </c>
      <c r="G2" s="1" t="s">
        <v>1</v>
      </c>
      <c r="H2" s="1" t="s">
        <v>2</v>
      </c>
      <c r="I2" s="1" t="s">
        <v>3</v>
      </c>
      <c r="K2">
        <f>+COUNTIF(B2:I2,"M")+review_a!G2</f>
        <v>3</v>
      </c>
    </row>
    <row r="3" spans="1:11" x14ac:dyDescent="0.2">
      <c r="A3">
        <v>2</v>
      </c>
      <c r="B3" s="1" t="s">
        <v>3</v>
      </c>
      <c r="C3" s="1" t="s">
        <v>3</v>
      </c>
      <c r="D3" s="1" t="s">
        <v>1</v>
      </c>
      <c r="E3" s="1" t="s">
        <v>3</v>
      </c>
      <c r="F3" s="1" t="s">
        <v>3</v>
      </c>
      <c r="G3" s="1" t="s">
        <v>3</v>
      </c>
      <c r="H3" s="1" t="s">
        <v>2</v>
      </c>
      <c r="I3" s="1" t="s">
        <v>2</v>
      </c>
      <c r="K3" s="12">
        <f>+COUNTIF(B3:I3,"M")+review_a!G3</f>
        <v>2</v>
      </c>
    </row>
    <row r="4" spans="1:11" x14ac:dyDescent="0.2">
      <c r="A4">
        <v>3</v>
      </c>
      <c r="B4" s="1" t="s">
        <v>3</v>
      </c>
      <c r="D4" s="1" t="s">
        <v>1</v>
      </c>
      <c r="E4" s="1" t="s">
        <v>1</v>
      </c>
      <c r="F4" s="1">
        <v>0</v>
      </c>
      <c r="G4" s="1">
        <v>0</v>
      </c>
      <c r="H4" s="1" t="s">
        <v>3</v>
      </c>
      <c r="I4" s="1" t="s">
        <v>1</v>
      </c>
      <c r="K4" s="12">
        <f>+COUNTIF(B4:I4,"M")+review_a!G4</f>
        <v>0</v>
      </c>
    </row>
    <row r="5" spans="1:11" x14ac:dyDescent="0.2">
      <c r="A5">
        <v>4</v>
      </c>
      <c r="B5" s="1" t="s">
        <v>2</v>
      </c>
      <c r="E5" s="1" t="s">
        <v>1</v>
      </c>
      <c r="F5" s="1" t="s">
        <v>3</v>
      </c>
      <c r="G5" s="1" t="s">
        <v>1</v>
      </c>
      <c r="H5" s="1" t="s">
        <v>2</v>
      </c>
      <c r="I5" s="1" t="s">
        <v>1</v>
      </c>
      <c r="K5" s="12">
        <f>+COUNTIF(B5:I5,"M")+review_a!G5</f>
        <v>2</v>
      </c>
    </row>
    <row r="6" spans="1:11" x14ac:dyDescent="0.2">
      <c r="A6">
        <v>5</v>
      </c>
      <c r="B6" s="1" t="s">
        <v>2</v>
      </c>
      <c r="C6" s="1" t="s">
        <v>1</v>
      </c>
      <c r="E6" s="1" t="s">
        <v>1</v>
      </c>
      <c r="F6" s="1" t="s">
        <v>1</v>
      </c>
      <c r="G6" s="1" t="s">
        <v>2</v>
      </c>
      <c r="H6" s="1" t="s">
        <v>2</v>
      </c>
      <c r="I6" s="1" t="s">
        <v>3</v>
      </c>
      <c r="K6" s="12">
        <f>+COUNTIF(B6:I6,"M")+review_a!G6</f>
        <v>3</v>
      </c>
    </row>
    <row r="7" spans="1:11" x14ac:dyDescent="0.2">
      <c r="A7">
        <v>6</v>
      </c>
      <c r="B7" s="1" t="s">
        <v>1</v>
      </c>
      <c r="C7" s="1" t="s">
        <v>3</v>
      </c>
      <c r="D7" s="1" t="s">
        <v>3</v>
      </c>
      <c r="E7" s="1" t="s">
        <v>1</v>
      </c>
      <c r="F7" s="1" t="s">
        <v>3</v>
      </c>
      <c r="G7" s="1" t="s">
        <v>3</v>
      </c>
      <c r="H7" s="1" t="s">
        <v>2</v>
      </c>
      <c r="I7" s="1" t="s">
        <v>3</v>
      </c>
      <c r="K7" s="12">
        <f>+COUNTIF(B7:I7,"M")+review_a!G7</f>
        <v>1</v>
      </c>
    </row>
    <row r="8" spans="1:11" x14ac:dyDescent="0.2">
      <c r="A8">
        <v>7</v>
      </c>
      <c r="E8" s="1">
        <v>0</v>
      </c>
      <c r="F8" s="1">
        <v>0</v>
      </c>
      <c r="G8" s="1" t="s">
        <v>2</v>
      </c>
      <c r="H8" s="1" t="s">
        <v>3</v>
      </c>
      <c r="I8" s="1" t="s">
        <v>2</v>
      </c>
      <c r="K8" s="12">
        <f>+COUNTIF(B8:I8,"M")+review_a!G8</f>
        <v>2</v>
      </c>
    </row>
    <row r="9" spans="1:11" x14ac:dyDescent="0.2">
      <c r="A9">
        <v>8</v>
      </c>
      <c r="B9" s="1" t="s">
        <v>2</v>
      </c>
      <c r="E9" s="1" t="s">
        <v>2</v>
      </c>
      <c r="F9" s="1" t="s">
        <v>1</v>
      </c>
      <c r="G9" s="1" t="s">
        <v>1</v>
      </c>
      <c r="H9" s="1" t="s">
        <v>2</v>
      </c>
      <c r="I9" s="1" t="s">
        <v>3</v>
      </c>
      <c r="K9" s="12">
        <f>+COUNTIF(B9:I9,"M")+review_a!G9</f>
        <v>3</v>
      </c>
    </row>
    <row r="10" spans="1:11" x14ac:dyDescent="0.2">
      <c r="A10">
        <v>9</v>
      </c>
      <c r="B10" s="1" t="s">
        <v>2</v>
      </c>
      <c r="D10" s="1" t="s">
        <v>2</v>
      </c>
      <c r="F10" s="1" t="s">
        <v>1</v>
      </c>
      <c r="G10" s="1" t="s">
        <v>1</v>
      </c>
      <c r="H10" s="1" t="s">
        <v>1</v>
      </c>
      <c r="I10" s="1" t="s">
        <v>2</v>
      </c>
      <c r="K10" s="12">
        <f>+COUNTIF(B10:I10,"M")+review_a!G10</f>
        <v>3</v>
      </c>
    </row>
    <row r="11" spans="1:11" x14ac:dyDescent="0.2">
      <c r="A11">
        <v>10</v>
      </c>
      <c r="D11" s="1" t="s">
        <v>2</v>
      </c>
      <c r="E11" s="1" t="s">
        <v>2</v>
      </c>
      <c r="F11" s="1" t="s">
        <v>3</v>
      </c>
      <c r="G11" s="1" t="s">
        <v>3</v>
      </c>
      <c r="H11" s="1" t="s">
        <v>2</v>
      </c>
      <c r="I11" s="1" t="s">
        <v>3</v>
      </c>
      <c r="K11" s="12">
        <f>+COUNTIF(B11:I11,"M")+review_a!G11</f>
        <v>3</v>
      </c>
    </row>
    <row r="12" spans="1:11" x14ac:dyDescent="0.2">
      <c r="A12">
        <v>11</v>
      </c>
      <c r="B12" s="1" t="s">
        <v>3</v>
      </c>
      <c r="C12" s="1" t="s">
        <v>1</v>
      </c>
      <c r="D12" s="1" t="s">
        <v>3</v>
      </c>
      <c r="E12" s="1">
        <v>0</v>
      </c>
      <c r="F12" s="1">
        <v>0</v>
      </c>
      <c r="G12" s="1">
        <v>0</v>
      </c>
      <c r="H12" s="1">
        <v>0</v>
      </c>
      <c r="I12" s="1" t="s">
        <v>3</v>
      </c>
      <c r="K12" s="12">
        <f>+COUNTIF(B12:I12,"M")+review_a!G12</f>
        <v>0</v>
      </c>
    </row>
    <row r="13" spans="1:11" x14ac:dyDescent="0.2">
      <c r="A13">
        <v>12</v>
      </c>
      <c r="C13" s="1" t="s">
        <v>2</v>
      </c>
      <c r="D13" s="1" t="s">
        <v>3</v>
      </c>
      <c r="E13" s="1" t="s">
        <v>1</v>
      </c>
      <c r="F13" s="1">
        <v>0</v>
      </c>
      <c r="G13" s="1" t="s">
        <v>3</v>
      </c>
      <c r="H13" s="1" t="s">
        <v>2</v>
      </c>
      <c r="I13" s="1" t="s">
        <v>2</v>
      </c>
      <c r="K13" s="12">
        <f>+COUNTIF(B13:I13,"M")+review_a!G13</f>
        <v>3</v>
      </c>
    </row>
    <row r="14" spans="1:11" x14ac:dyDescent="0.2">
      <c r="A14">
        <v>13</v>
      </c>
      <c r="B14" s="1" t="s">
        <v>3</v>
      </c>
      <c r="C14" s="1" t="s">
        <v>2</v>
      </c>
      <c r="D14" s="1" t="s">
        <v>3</v>
      </c>
      <c r="E14" s="1" t="s">
        <v>1</v>
      </c>
      <c r="F14" s="1" t="s">
        <v>3</v>
      </c>
      <c r="G14" s="1" t="s">
        <v>3</v>
      </c>
      <c r="H14" s="1" t="s">
        <v>2</v>
      </c>
      <c r="I14" s="1" t="s">
        <v>1</v>
      </c>
      <c r="K14">
        <f>+COUNTIF(B14:I14,"M")+review_a!G14</f>
        <v>2</v>
      </c>
    </row>
    <row r="15" spans="1:11" x14ac:dyDescent="0.2">
      <c r="B15" s="1">
        <f>+COUNTIF(B2:B14, "M")+COUNTBLANK(B2:B14)</f>
        <v>8</v>
      </c>
      <c r="C15" s="1">
        <f>+COUNTIF(C2:C14, "M")+COUNTBLANK(C2:C14)</f>
        <v>9</v>
      </c>
      <c r="D15" s="1">
        <f>+COUNTIF(D2:D14, "M")+COUNTBLANK(D2:D14)</f>
        <v>7</v>
      </c>
      <c r="E15" s="1">
        <f>+COUNTIF(E2:E14, "M")+COUNTBLANK(E2:E14)</f>
        <v>4</v>
      </c>
      <c r="F15" s="1">
        <f>+COUNTIF(F2:F14, "M")</f>
        <v>0</v>
      </c>
      <c r="G15" s="1">
        <f>+COUNTIF(G2:G14, "M")</f>
        <v>2</v>
      </c>
      <c r="H15" s="1">
        <f>+COUNTIF(H2:H14, "M")</f>
        <v>9</v>
      </c>
      <c r="I15" s="1">
        <f>+COUNTIF(I2:I14, "M")</f>
        <v>4</v>
      </c>
    </row>
    <row r="16" spans="1:11" x14ac:dyDescent="0.2">
      <c r="J16">
        <v>0</v>
      </c>
      <c r="K16">
        <f t="shared" ref="K16:K24" si="0">+COUNTIF($K$2:$K$14,J16)</f>
        <v>2</v>
      </c>
    </row>
    <row r="17" spans="10:11" x14ac:dyDescent="0.2">
      <c r="J17">
        <v>1</v>
      </c>
      <c r="K17">
        <f t="shared" si="0"/>
        <v>1</v>
      </c>
    </row>
    <row r="18" spans="10:11" x14ac:dyDescent="0.2">
      <c r="J18">
        <v>2</v>
      </c>
      <c r="K18">
        <f t="shared" si="0"/>
        <v>4</v>
      </c>
    </row>
    <row r="19" spans="10:11" x14ac:dyDescent="0.2">
      <c r="J19">
        <v>3</v>
      </c>
      <c r="K19">
        <f t="shared" si="0"/>
        <v>6</v>
      </c>
    </row>
    <row r="20" spans="10:11" x14ac:dyDescent="0.2">
      <c r="J20">
        <v>4</v>
      </c>
      <c r="K20">
        <f t="shared" si="0"/>
        <v>0</v>
      </c>
    </row>
    <row r="21" spans="10:11" x14ac:dyDescent="0.2">
      <c r="J21">
        <v>5</v>
      </c>
      <c r="K21">
        <f t="shared" si="0"/>
        <v>0</v>
      </c>
    </row>
    <row r="22" spans="10:11" x14ac:dyDescent="0.2">
      <c r="J22">
        <v>6</v>
      </c>
      <c r="K22">
        <f t="shared" si="0"/>
        <v>0</v>
      </c>
    </row>
    <row r="23" spans="10:11" x14ac:dyDescent="0.2">
      <c r="J23">
        <v>7</v>
      </c>
      <c r="K23">
        <f t="shared" si="0"/>
        <v>0</v>
      </c>
    </row>
    <row r="24" spans="10:11" x14ac:dyDescent="0.2">
      <c r="J24">
        <v>8</v>
      </c>
      <c r="K2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2C3B-788B-4FB4-85E4-200D3A911BD4}">
  <dimension ref="A1:K14"/>
  <sheetViews>
    <sheetView zoomScale="130" zoomScaleNormal="130" workbookViewId="0">
      <pane ySplit="1" topLeftCell="A2" activePane="bottomLeft" state="frozen"/>
      <selection pane="bottomLeft" activeCell="E21" sqref="E21"/>
    </sheetView>
  </sheetViews>
  <sheetFormatPr baseColWidth="10" defaultColWidth="8.83203125" defaultRowHeight="15" x14ac:dyDescent="0.2"/>
  <cols>
    <col min="1" max="1" width="3.83203125" customWidth="1"/>
    <col min="2" max="2" width="3.1640625" customWidth="1"/>
    <col min="3" max="3" width="7.83203125" customWidth="1"/>
    <col min="4" max="7" width="5.1640625" style="2" customWidth="1"/>
    <col min="8" max="8" width="5.1640625" style="5" customWidth="1"/>
    <col min="9" max="11" width="5.1640625" style="2" customWidth="1"/>
    <col min="12" max="12" width="3.33203125" customWidth="1"/>
  </cols>
  <sheetData>
    <row r="1" spans="1:11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5">
        <v>5</v>
      </c>
      <c r="G1" s="2">
        <v>6</v>
      </c>
      <c r="H1" s="2">
        <v>7</v>
      </c>
      <c r="I1" s="2">
        <v>8</v>
      </c>
      <c r="J1"/>
      <c r="K1"/>
    </row>
    <row r="2" spans="1:11" ht="15" customHeight="1" x14ac:dyDescent="0.2">
      <c r="A2">
        <v>1</v>
      </c>
      <c r="B2" s="4"/>
      <c r="C2" s="4"/>
      <c r="D2" s="4"/>
      <c r="E2" s="4"/>
      <c r="F2" s="6">
        <v>0</v>
      </c>
      <c r="G2" s="4" t="s">
        <v>1</v>
      </c>
      <c r="H2" s="4"/>
      <c r="I2" s="4" t="s">
        <v>2</v>
      </c>
      <c r="J2" s="3"/>
      <c r="K2" s="3"/>
    </row>
    <row r="3" spans="1:11" x14ac:dyDescent="0.2">
      <c r="A3">
        <v>2</v>
      </c>
      <c r="B3" s="4" t="s">
        <v>1</v>
      </c>
      <c r="C3" s="4" t="s">
        <v>1</v>
      </c>
      <c r="D3" s="4">
        <v>0</v>
      </c>
      <c r="E3" s="4"/>
      <c r="F3" s="6"/>
      <c r="G3" s="4" t="s">
        <v>1</v>
      </c>
      <c r="H3" s="4"/>
      <c r="I3" s="4"/>
      <c r="J3" s="3"/>
      <c r="K3" s="3"/>
    </row>
    <row r="4" spans="1:11" x14ac:dyDescent="0.2">
      <c r="A4">
        <v>3</v>
      </c>
      <c r="B4" s="4" t="s">
        <v>1</v>
      </c>
      <c r="C4" s="4"/>
      <c r="D4" s="4" t="s">
        <v>2</v>
      </c>
      <c r="E4" s="4"/>
      <c r="F4" s="6"/>
      <c r="G4" s="4"/>
      <c r="H4" s="4" t="s">
        <v>2</v>
      </c>
      <c r="I4" s="4" t="s">
        <v>1</v>
      </c>
      <c r="J4" s="3"/>
      <c r="K4" s="3"/>
    </row>
    <row r="5" spans="1:11" x14ac:dyDescent="0.2">
      <c r="A5">
        <v>4</v>
      </c>
      <c r="B5" s="4"/>
      <c r="C5" s="4"/>
      <c r="D5" s="4"/>
      <c r="E5" s="4" t="s">
        <v>1</v>
      </c>
      <c r="F5" s="6" t="s">
        <v>3</v>
      </c>
      <c r="G5" s="4" t="s">
        <v>2</v>
      </c>
      <c r="H5" s="4"/>
      <c r="I5" s="4" t="s">
        <v>2</v>
      </c>
      <c r="J5" s="3"/>
      <c r="K5" s="3"/>
    </row>
    <row r="6" spans="1:11" x14ac:dyDescent="0.2">
      <c r="A6">
        <v>5</v>
      </c>
      <c r="B6" s="4"/>
      <c r="C6" s="4" t="s">
        <v>2</v>
      </c>
      <c r="D6" s="4"/>
      <c r="E6" s="4" t="s">
        <v>1</v>
      </c>
      <c r="F6" s="6" t="s">
        <v>1</v>
      </c>
      <c r="G6" s="4"/>
      <c r="H6" s="4"/>
      <c r="I6" s="4" t="s">
        <v>2</v>
      </c>
      <c r="J6" s="3"/>
      <c r="K6" s="3"/>
    </row>
    <row r="7" spans="1:11" x14ac:dyDescent="0.2">
      <c r="A7">
        <v>6</v>
      </c>
      <c r="B7" s="4" t="s">
        <v>3</v>
      </c>
      <c r="C7" s="4"/>
      <c r="D7" s="4"/>
      <c r="E7" s="4" t="s">
        <v>1</v>
      </c>
      <c r="F7" s="6"/>
      <c r="G7" s="4" t="s">
        <v>2</v>
      </c>
      <c r="H7" s="4"/>
      <c r="I7" s="4" t="s">
        <v>2</v>
      </c>
      <c r="J7" s="3"/>
      <c r="K7" s="3"/>
    </row>
    <row r="8" spans="1:11" x14ac:dyDescent="0.2">
      <c r="A8">
        <v>7</v>
      </c>
      <c r="B8" s="4"/>
      <c r="C8" s="4"/>
      <c r="D8" s="4"/>
      <c r="E8" s="4" t="s">
        <v>2</v>
      </c>
      <c r="F8" s="6" t="s">
        <v>1</v>
      </c>
      <c r="G8" s="4"/>
      <c r="H8" s="4" t="s">
        <v>2</v>
      </c>
      <c r="I8" s="4"/>
      <c r="J8" s="3"/>
      <c r="K8" s="3"/>
    </row>
    <row r="9" spans="1:11" x14ac:dyDescent="0.2">
      <c r="A9">
        <v>8</v>
      </c>
      <c r="B9" s="4"/>
      <c r="C9" s="4"/>
      <c r="D9" s="4"/>
      <c r="E9" s="4"/>
      <c r="F9" s="6" t="s">
        <v>1</v>
      </c>
      <c r="G9" s="4" t="s">
        <v>2</v>
      </c>
      <c r="H9" s="4"/>
      <c r="I9" s="4" t="s">
        <v>2</v>
      </c>
      <c r="J9" s="3"/>
      <c r="K9" s="3"/>
    </row>
    <row r="10" spans="1:11" x14ac:dyDescent="0.2">
      <c r="A10">
        <v>9</v>
      </c>
      <c r="B10" s="4"/>
      <c r="C10" s="4"/>
      <c r="D10" s="4"/>
      <c r="E10" s="4"/>
      <c r="F10" s="6" t="s">
        <v>2</v>
      </c>
      <c r="G10" s="4" t="s">
        <v>2</v>
      </c>
      <c r="H10" s="4" t="s">
        <v>2</v>
      </c>
      <c r="I10" s="4"/>
      <c r="J10" s="3"/>
      <c r="K10" s="3"/>
    </row>
    <row r="11" spans="1:11" x14ac:dyDescent="0.2">
      <c r="A11">
        <v>10</v>
      </c>
      <c r="B11" s="4"/>
      <c r="C11" s="4"/>
      <c r="D11" s="4"/>
      <c r="E11" s="4"/>
      <c r="F11" s="6" t="s">
        <v>2</v>
      </c>
      <c r="G11" s="4" t="s">
        <v>3</v>
      </c>
      <c r="H11" s="4"/>
      <c r="I11" s="4" t="s">
        <v>2</v>
      </c>
      <c r="J11" s="3"/>
      <c r="K11" s="3"/>
    </row>
    <row r="12" spans="1:11" x14ac:dyDescent="0.2">
      <c r="A12">
        <v>11</v>
      </c>
      <c r="B12" s="4" t="s">
        <v>3</v>
      </c>
      <c r="C12" s="4" t="s">
        <v>3</v>
      </c>
      <c r="D12" s="4" t="s">
        <v>3</v>
      </c>
      <c r="E12" s="4">
        <v>0</v>
      </c>
      <c r="F12" s="6"/>
      <c r="G12" s="4"/>
      <c r="H12" s="4"/>
      <c r="I12" s="4"/>
      <c r="J12" s="3"/>
      <c r="K12" s="3"/>
    </row>
    <row r="13" spans="1:11" x14ac:dyDescent="0.2">
      <c r="A13">
        <v>12</v>
      </c>
      <c r="B13" s="4"/>
      <c r="C13" s="4"/>
      <c r="D13" s="4" t="s">
        <v>1</v>
      </c>
      <c r="E13" s="4" t="s">
        <v>3</v>
      </c>
      <c r="F13" s="6">
        <v>0</v>
      </c>
      <c r="G13" s="4" t="s">
        <v>1</v>
      </c>
      <c r="H13" s="4"/>
      <c r="I13" s="4"/>
      <c r="J13" s="3"/>
      <c r="K13" s="3"/>
    </row>
    <row r="14" spans="1:11" x14ac:dyDescent="0.2">
      <c r="A14">
        <v>13</v>
      </c>
      <c r="B14" s="4" t="s">
        <v>1</v>
      </c>
      <c r="C14" s="4"/>
      <c r="D14" s="4" t="s">
        <v>3</v>
      </c>
      <c r="E14" s="4"/>
      <c r="F14" s="6">
        <v>0</v>
      </c>
      <c r="G14" s="4" t="s">
        <v>2</v>
      </c>
      <c r="H14" s="4"/>
      <c r="I14" s="4"/>
      <c r="J14" s="3"/>
      <c r="K1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4D2A-B490-42DD-86A7-D4984C362F93}">
  <dimension ref="A1:S15"/>
  <sheetViews>
    <sheetView zoomScale="130" zoomScaleNormal="130" workbookViewId="0">
      <pane ySplit="1" topLeftCell="A2" activePane="bottomLeft" state="frozen"/>
      <selection pane="bottomLeft" activeCell="R32" sqref="R32"/>
    </sheetView>
  </sheetViews>
  <sheetFormatPr baseColWidth="10" defaultColWidth="8.83203125" defaultRowHeight="15" x14ac:dyDescent="0.2"/>
  <cols>
    <col min="1" max="1" width="3.83203125" customWidth="1"/>
    <col min="2" max="5" width="5.1640625" style="7" customWidth="1"/>
    <col min="6" max="6" width="5.1640625" style="5" customWidth="1"/>
    <col min="7" max="9" width="5.1640625" style="7" customWidth="1"/>
    <col min="10" max="10" width="5.1640625" style="5" customWidth="1"/>
    <col min="11" max="13" width="5.1640625" style="7" customWidth="1"/>
    <col min="14" max="14" width="5.1640625" style="5" customWidth="1"/>
    <col min="15" max="17" width="5.1640625" style="7" customWidth="1"/>
    <col min="18" max="18" width="3.33203125" customWidth="1"/>
  </cols>
  <sheetData>
    <row r="1" spans="1:19" x14ac:dyDescent="0.2">
      <c r="A1" t="s">
        <v>0</v>
      </c>
      <c r="B1" s="7">
        <v>1</v>
      </c>
      <c r="C1" s="7">
        <v>2</v>
      </c>
      <c r="D1" s="7">
        <v>3</v>
      </c>
      <c r="E1" s="7">
        <v>4</v>
      </c>
      <c r="F1" s="5">
        <v>5</v>
      </c>
      <c r="G1" s="7">
        <v>6</v>
      </c>
      <c r="H1" s="7">
        <v>7</v>
      </c>
      <c r="I1" s="7">
        <v>8</v>
      </c>
      <c r="J1" s="5">
        <v>9</v>
      </c>
      <c r="K1" s="7">
        <v>10</v>
      </c>
      <c r="L1" s="7">
        <v>11</v>
      </c>
      <c r="M1" s="7">
        <v>12</v>
      </c>
      <c r="N1" s="5">
        <v>13</v>
      </c>
      <c r="O1" s="7">
        <v>14</v>
      </c>
      <c r="P1" s="7">
        <v>15</v>
      </c>
      <c r="Q1" s="7">
        <v>16</v>
      </c>
    </row>
    <row r="2" spans="1:19" ht="15" customHeight="1" x14ac:dyDescent="0.2">
      <c r="A2">
        <v>1</v>
      </c>
      <c r="B2" s="4"/>
      <c r="C2" s="4"/>
      <c r="D2" s="4"/>
      <c r="E2" s="4"/>
      <c r="F2" s="6">
        <v>0</v>
      </c>
      <c r="G2" s="4" t="s">
        <v>1</v>
      </c>
      <c r="H2" s="4"/>
      <c r="I2" s="4"/>
      <c r="J2" s="6" t="s">
        <v>1</v>
      </c>
      <c r="K2" s="4" t="s">
        <v>2</v>
      </c>
      <c r="L2" s="4" t="s">
        <v>3</v>
      </c>
      <c r="M2" s="4" t="s">
        <v>3</v>
      </c>
      <c r="N2" s="6">
        <v>0</v>
      </c>
      <c r="O2" s="4" t="s">
        <v>2</v>
      </c>
      <c r="P2" s="4" t="s">
        <v>2</v>
      </c>
      <c r="Q2" s="4">
        <v>0</v>
      </c>
      <c r="R2" s="3"/>
      <c r="S2" s="3"/>
    </row>
    <row r="3" spans="1:19" x14ac:dyDescent="0.2">
      <c r="A3">
        <v>2</v>
      </c>
      <c r="B3" s="4" t="s">
        <v>2</v>
      </c>
      <c r="C3" s="4" t="s">
        <v>2</v>
      </c>
      <c r="D3" s="4" t="s">
        <v>2</v>
      </c>
      <c r="E3" s="4" t="s">
        <v>3</v>
      </c>
      <c r="F3" s="6" t="s">
        <v>3</v>
      </c>
      <c r="G3" s="4" t="s">
        <v>1</v>
      </c>
      <c r="H3" s="4"/>
      <c r="I3" s="4"/>
      <c r="J3" s="6">
        <v>0</v>
      </c>
      <c r="K3" s="4" t="s">
        <v>2</v>
      </c>
      <c r="L3" s="4">
        <v>0</v>
      </c>
      <c r="M3" s="4">
        <v>0</v>
      </c>
      <c r="N3" s="6" t="s">
        <v>3</v>
      </c>
      <c r="O3" s="4" t="s">
        <v>3</v>
      </c>
      <c r="P3" s="4">
        <v>0</v>
      </c>
      <c r="Q3" s="4">
        <v>0</v>
      </c>
      <c r="R3" s="3"/>
      <c r="S3" s="3"/>
    </row>
    <row r="4" spans="1:19" x14ac:dyDescent="0.2">
      <c r="A4">
        <v>3</v>
      </c>
      <c r="B4" s="4" t="s">
        <v>1</v>
      </c>
      <c r="C4" s="4"/>
      <c r="D4" s="4"/>
      <c r="E4" s="4" t="s">
        <v>1</v>
      </c>
      <c r="F4" s="6">
        <v>0</v>
      </c>
      <c r="G4" s="4" t="s">
        <v>1</v>
      </c>
      <c r="H4" s="4"/>
      <c r="I4" s="4" t="s">
        <v>1</v>
      </c>
      <c r="J4" s="6" t="s">
        <v>3</v>
      </c>
      <c r="K4" s="4" t="s">
        <v>2</v>
      </c>
      <c r="L4" s="4" t="s">
        <v>2</v>
      </c>
      <c r="M4" s="4">
        <v>0</v>
      </c>
      <c r="N4" s="6" t="s">
        <v>1</v>
      </c>
      <c r="O4" s="4">
        <v>0</v>
      </c>
      <c r="P4" s="4">
        <v>0</v>
      </c>
      <c r="Q4" s="4">
        <v>0</v>
      </c>
      <c r="R4" s="3"/>
      <c r="S4" s="3"/>
    </row>
    <row r="5" spans="1:19" x14ac:dyDescent="0.2">
      <c r="A5">
        <v>4</v>
      </c>
      <c r="B5" s="4"/>
      <c r="C5" s="4"/>
      <c r="D5" s="4"/>
      <c r="E5" s="4" t="s">
        <v>2</v>
      </c>
      <c r="F5" s="6">
        <v>0</v>
      </c>
      <c r="G5" s="4"/>
      <c r="H5" s="4"/>
      <c r="I5" s="4"/>
      <c r="J5" s="6" t="s">
        <v>3</v>
      </c>
      <c r="K5" s="4" t="s">
        <v>2</v>
      </c>
      <c r="L5" s="4" t="s">
        <v>2</v>
      </c>
      <c r="M5" s="4" t="s">
        <v>3</v>
      </c>
      <c r="N5" s="6" t="s">
        <v>2</v>
      </c>
      <c r="O5" s="4" t="s">
        <v>2</v>
      </c>
      <c r="P5" s="4" t="s">
        <v>2</v>
      </c>
      <c r="Q5" s="4" t="s">
        <v>2</v>
      </c>
      <c r="R5" s="3"/>
      <c r="S5" s="3"/>
    </row>
    <row r="6" spans="1:19" x14ac:dyDescent="0.2">
      <c r="A6">
        <v>5</v>
      </c>
      <c r="B6" s="4"/>
      <c r="C6" s="4"/>
      <c r="D6" s="4"/>
      <c r="E6" s="4" t="s">
        <v>2</v>
      </c>
      <c r="F6" s="6" t="s">
        <v>1</v>
      </c>
      <c r="G6" s="4"/>
      <c r="H6" s="4"/>
      <c r="I6" s="4"/>
      <c r="J6" s="6" t="s">
        <v>2</v>
      </c>
      <c r="K6" s="4" t="s">
        <v>3</v>
      </c>
      <c r="L6" s="4" t="s">
        <v>1</v>
      </c>
      <c r="M6" s="4" t="s">
        <v>1</v>
      </c>
      <c r="N6" s="6" t="s">
        <v>2</v>
      </c>
      <c r="O6" s="4" t="s">
        <v>1</v>
      </c>
      <c r="P6" s="4" t="s">
        <v>2</v>
      </c>
      <c r="Q6" s="4" t="s">
        <v>1</v>
      </c>
      <c r="R6" s="3"/>
      <c r="S6" s="3"/>
    </row>
    <row r="7" spans="1:19" x14ac:dyDescent="0.2">
      <c r="A7">
        <v>6</v>
      </c>
      <c r="B7" s="4" t="s">
        <v>3</v>
      </c>
      <c r="C7" s="4">
        <v>0</v>
      </c>
      <c r="D7" s="4">
        <v>0</v>
      </c>
      <c r="E7" s="4" t="s">
        <v>3</v>
      </c>
      <c r="F7" s="6">
        <v>0</v>
      </c>
      <c r="G7" s="4"/>
      <c r="H7" s="4"/>
      <c r="I7" s="4"/>
      <c r="J7" s="6" t="s">
        <v>1</v>
      </c>
      <c r="K7" s="4" t="s">
        <v>3</v>
      </c>
      <c r="L7" s="4" t="s">
        <v>1</v>
      </c>
      <c r="M7" s="4" t="s">
        <v>1</v>
      </c>
      <c r="N7" s="6" t="s">
        <v>2</v>
      </c>
      <c r="O7" s="4" t="s">
        <v>1</v>
      </c>
      <c r="P7" s="4" t="s">
        <v>2</v>
      </c>
      <c r="Q7" s="4" t="s">
        <v>2</v>
      </c>
      <c r="R7" s="3"/>
      <c r="S7" s="3"/>
    </row>
    <row r="8" spans="1:19" x14ac:dyDescent="0.2">
      <c r="A8">
        <v>7</v>
      </c>
      <c r="B8" s="4"/>
      <c r="C8" s="4"/>
      <c r="D8" s="4"/>
      <c r="E8" s="4"/>
      <c r="F8" s="6">
        <v>0</v>
      </c>
      <c r="G8" s="4"/>
      <c r="H8" s="4"/>
      <c r="I8" s="4"/>
      <c r="J8" s="6">
        <v>0</v>
      </c>
      <c r="K8" s="4">
        <v>0</v>
      </c>
      <c r="L8" s="4">
        <v>0</v>
      </c>
      <c r="M8" s="4">
        <v>0</v>
      </c>
      <c r="N8" s="6">
        <v>0</v>
      </c>
      <c r="O8" s="4">
        <v>0</v>
      </c>
      <c r="P8" s="4">
        <v>0</v>
      </c>
      <c r="Q8" s="4">
        <v>0</v>
      </c>
      <c r="R8" s="3"/>
      <c r="S8" s="3"/>
    </row>
    <row r="9" spans="1:19" x14ac:dyDescent="0.2">
      <c r="A9">
        <v>8</v>
      </c>
      <c r="B9" s="4"/>
      <c r="C9" s="4"/>
      <c r="D9" s="4"/>
      <c r="E9" s="4"/>
      <c r="F9" s="6" t="s">
        <v>2</v>
      </c>
      <c r="G9" s="4"/>
      <c r="H9" s="4"/>
      <c r="I9" s="4"/>
      <c r="J9" s="6" t="s">
        <v>2</v>
      </c>
      <c r="K9" s="4" t="s">
        <v>2</v>
      </c>
      <c r="L9" s="4" t="s">
        <v>2</v>
      </c>
      <c r="M9" s="4" t="s">
        <v>3</v>
      </c>
      <c r="N9" s="6" t="s">
        <v>3</v>
      </c>
      <c r="O9" s="4" t="s">
        <v>2</v>
      </c>
      <c r="P9" s="4" t="s">
        <v>2</v>
      </c>
      <c r="Q9" s="4" t="s">
        <v>3</v>
      </c>
      <c r="R9" s="3"/>
      <c r="S9" s="3"/>
    </row>
    <row r="10" spans="1:19" x14ac:dyDescent="0.2">
      <c r="A10">
        <v>9</v>
      </c>
      <c r="B10" s="4"/>
      <c r="C10" s="4"/>
      <c r="D10" s="4"/>
      <c r="E10" s="4"/>
      <c r="F10" s="6"/>
      <c r="G10" s="4"/>
      <c r="H10" s="4"/>
      <c r="I10" s="4"/>
      <c r="J10" s="6" t="s">
        <v>2</v>
      </c>
      <c r="K10" s="4" t="s">
        <v>2</v>
      </c>
      <c r="L10" s="4" t="s">
        <v>2</v>
      </c>
      <c r="M10" s="4" t="s">
        <v>2</v>
      </c>
      <c r="N10" s="6" t="s">
        <v>1</v>
      </c>
      <c r="O10" s="4" t="s">
        <v>1</v>
      </c>
      <c r="P10" s="4" t="s">
        <v>2</v>
      </c>
      <c r="Q10" s="4" t="s">
        <v>2</v>
      </c>
      <c r="R10" s="3"/>
      <c r="S10" s="3"/>
    </row>
    <row r="11" spans="1:19" x14ac:dyDescent="0.2">
      <c r="A11">
        <v>10</v>
      </c>
      <c r="B11" s="4"/>
      <c r="C11" s="4"/>
      <c r="D11" s="4"/>
      <c r="E11" s="4"/>
      <c r="F11" s="6"/>
      <c r="G11" s="4" t="s">
        <v>1</v>
      </c>
      <c r="H11" s="4"/>
      <c r="I11" s="4"/>
      <c r="J11" s="6" t="s">
        <v>1</v>
      </c>
      <c r="K11" s="4" t="s">
        <v>2</v>
      </c>
      <c r="L11" s="4" t="s">
        <v>2</v>
      </c>
      <c r="M11" s="4" t="s">
        <v>1</v>
      </c>
      <c r="N11" s="6" t="s">
        <v>2</v>
      </c>
      <c r="O11" s="4" t="s">
        <v>2</v>
      </c>
      <c r="P11" s="4" t="s">
        <v>2</v>
      </c>
      <c r="Q11" s="4" t="s">
        <v>2</v>
      </c>
      <c r="R11" s="3"/>
      <c r="S11" s="3"/>
    </row>
    <row r="12" spans="1:19" x14ac:dyDescent="0.2">
      <c r="A12">
        <v>11</v>
      </c>
      <c r="B12" s="4" t="s">
        <v>1</v>
      </c>
      <c r="C12" s="4" t="s">
        <v>2</v>
      </c>
      <c r="D12" s="4" t="s">
        <v>1</v>
      </c>
      <c r="E12" s="4" t="s">
        <v>3</v>
      </c>
      <c r="F12" s="6">
        <v>0</v>
      </c>
      <c r="G12" s="4" t="s">
        <v>3</v>
      </c>
      <c r="H12" s="4" t="s">
        <v>2</v>
      </c>
      <c r="I12" s="4" t="s">
        <v>3</v>
      </c>
      <c r="J12" s="6" t="s">
        <v>1</v>
      </c>
      <c r="K12" s="4">
        <v>0</v>
      </c>
      <c r="L12" s="4" t="s">
        <v>3</v>
      </c>
      <c r="M12" s="4">
        <v>0</v>
      </c>
      <c r="N12" s="6">
        <v>0</v>
      </c>
      <c r="O12" s="4">
        <v>0</v>
      </c>
      <c r="P12" s="4" t="s">
        <v>3</v>
      </c>
      <c r="Q12" s="4">
        <v>0</v>
      </c>
      <c r="R12" s="3"/>
      <c r="S12" s="3"/>
    </row>
    <row r="13" spans="1:19" x14ac:dyDescent="0.2">
      <c r="A13">
        <v>12</v>
      </c>
      <c r="B13" s="4"/>
      <c r="C13" s="4"/>
      <c r="D13" s="4" t="s">
        <v>2</v>
      </c>
      <c r="E13" s="4" t="s">
        <v>1</v>
      </c>
      <c r="F13" s="6">
        <v>0</v>
      </c>
      <c r="G13" s="4" t="s">
        <v>1</v>
      </c>
      <c r="H13" s="4"/>
      <c r="I13" s="4"/>
      <c r="J13" s="6" t="s">
        <v>3</v>
      </c>
      <c r="K13" s="4" t="s">
        <v>3</v>
      </c>
      <c r="L13" s="4" t="s">
        <v>3</v>
      </c>
      <c r="M13" s="4">
        <v>0</v>
      </c>
      <c r="N13" s="6" t="s">
        <v>2</v>
      </c>
      <c r="O13" s="4" t="s">
        <v>3</v>
      </c>
      <c r="P13" s="4" t="s">
        <v>2</v>
      </c>
      <c r="Q13" s="4" t="s">
        <v>3</v>
      </c>
      <c r="R13" s="3"/>
      <c r="S13" s="3"/>
    </row>
    <row r="14" spans="1:19" x14ac:dyDescent="0.2">
      <c r="A14">
        <v>13</v>
      </c>
      <c r="B14" s="4">
        <v>0</v>
      </c>
      <c r="C14" s="4"/>
      <c r="D14" s="4" t="s">
        <v>2</v>
      </c>
      <c r="E14" s="4" t="s">
        <v>3</v>
      </c>
      <c r="F14" s="6" t="s">
        <v>3</v>
      </c>
      <c r="G14" s="4"/>
      <c r="H14" s="4"/>
      <c r="I14" s="4" t="s">
        <v>1</v>
      </c>
      <c r="J14" s="6" t="s">
        <v>3</v>
      </c>
      <c r="K14" s="4">
        <v>0</v>
      </c>
      <c r="L14" s="4">
        <v>0</v>
      </c>
      <c r="M14" s="4">
        <v>0</v>
      </c>
      <c r="N14" s="6" t="s">
        <v>2</v>
      </c>
      <c r="O14" s="4">
        <v>0</v>
      </c>
      <c r="P14" s="4" t="s">
        <v>2</v>
      </c>
      <c r="Q14" s="4" t="s">
        <v>1</v>
      </c>
      <c r="R14" s="3"/>
      <c r="S14" s="3"/>
    </row>
    <row r="15" spans="1:19" x14ac:dyDescent="0.2">
      <c r="B15" s="7">
        <f>+COUNTIF(B2:B14, "M")+'Mini Review B'!D15</f>
        <v>1</v>
      </c>
      <c r="C15" s="7">
        <f>+COUNTIF(C2:C14, "M")+'Mini Review B'!E15</f>
        <v>2</v>
      </c>
      <c r="D15" s="7">
        <f>+COUNTIF(D2:D14, "M")+'Mini Review B'!F15</f>
        <v>3</v>
      </c>
      <c r="E15" s="7">
        <f>+COUNTIF(E2:E14, "M")+'Mini Review B'!G15</f>
        <v>2</v>
      </c>
      <c r="F15" s="7">
        <f>+COUNTIF(F2:F14, "M")+'Mini Review B'!H15</f>
        <v>1</v>
      </c>
      <c r="G15" s="7">
        <f>+COUNTIF(G2:G14, "M")+'Mini Review B'!I15</f>
        <v>0</v>
      </c>
      <c r="H15" s="7">
        <f>+COUNTIF(H2:H14, "M")+'Mini Review B'!J15</f>
        <v>1</v>
      </c>
      <c r="I15" s="7">
        <f>+COUNTIF(I2:I14, "M")+'Mini Review B'!K15</f>
        <v>0</v>
      </c>
      <c r="J15" s="5">
        <f t="shared" ref="J15:Q15" si="0">+COUNTIF(J2:J14, "M")</f>
        <v>3</v>
      </c>
      <c r="K15" s="5">
        <f t="shared" si="0"/>
        <v>7</v>
      </c>
      <c r="L15" s="5">
        <f t="shared" si="0"/>
        <v>5</v>
      </c>
      <c r="M15" s="5">
        <f t="shared" si="0"/>
        <v>1</v>
      </c>
      <c r="N15" s="5">
        <f t="shared" si="0"/>
        <v>6</v>
      </c>
      <c r="O15" s="5">
        <f t="shared" si="0"/>
        <v>4</v>
      </c>
      <c r="P15" s="5">
        <f t="shared" si="0"/>
        <v>9</v>
      </c>
      <c r="Q15" s="5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4640-A3DA-4F2A-B19C-FDE15669C577}">
  <dimension ref="A1:Q15"/>
  <sheetViews>
    <sheetView zoomScale="150" zoomScaleNormal="150" workbookViewId="0">
      <pane ySplit="1" topLeftCell="A7" activePane="bottomLeft" state="frozen"/>
      <selection pane="bottomLeft" activeCell="I18" sqref="I18"/>
    </sheetView>
  </sheetViews>
  <sheetFormatPr baseColWidth="10" defaultColWidth="8.83203125" defaultRowHeight="15" x14ac:dyDescent="0.2"/>
  <cols>
    <col min="1" max="1" width="3.83203125" customWidth="1"/>
    <col min="2" max="2" width="4.6640625" style="8" customWidth="1"/>
    <col min="3" max="15" width="4.6640625" style="11" customWidth="1"/>
    <col min="16" max="16" width="3.33203125" customWidth="1"/>
  </cols>
  <sheetData>
    <row r="1" spans="1:17" x14ac:dyDescent="0.2">
      <c r="A1" t="s">
        <v>0</v>
      </c>
      <c r="B1" s="11">
        <v>6</v>
      </c>
      <c r="C1" s="11">
        <v>9</v>
      </c>
      <c r="D1" s="11">
        <v>10</v>
      </c>
      <c r="E1" s="11">
        <v>11</v>
      </c>
      <c r="F1" s="11">
        <v>12</v>
      </c>
      <c r="G1" s="11">
        <v>13</v>
      </c>
      <c r="H1" s="11">
        <v>14</v>
      </c>
      <c r="I1" s="11">
        <v>15</v>
      </c>
      <c r="J1" s="11">
        <v>16</v>
      </c>
      <c r="K1" s="11">
        <v>17</v>
      </c>
      <c r="L1" s="11">
        <v>18</v>
      </c>
      <c r="M1" s="11">
        <v>19</v>
      </c>
      <c r="N1" s="11">
        <v>20</v>
      </c>
      <c r="O1" s="11">
        <v>21</v>
      </c>
    </row>
    <row r="2" spans="1:17" ht="15" customHeight="1" x14ac:dyDescent="0.2">
      <c r="A2">
        <v>1</v>
      </c>
      <c r="B2" s="8" t="s">
        <v>2</v>
      </c>
      <c r="C2" s="10" t="s">
        <v>2</v>
      </c>
      <c r="D2" s="10"/>
      <c r="E2" s="10" t="s">
        <v>1</v>
      </c>
      <c r="F2" s="10" t="s">
        <v>1</v>
      </c>
      <c r="G2" s="10" t="s">
        <v>2</v>
      </c>
      <c r="H2" s="10"/>
      <c r="I2" s="10"/>
      <c r="J2" s="10"/>
      <c r="K2" s="10">
        <v>0</v>
      </c>
      <c r="L2" s="10">
        <v>0</v>
      </c>
      <c r="M2" s="10">
        <v>0</v>
      </c>
      <c r="N2" s="10" t="s">
        <v>2</v>
      </c>
      <c r="O2" s="10" t="s">
        <v>3</v>
      </c>
      <c r="P2" s="3"/>
      <c r="Q2" s="3"/>
    </row>
    <row r="3" spans="1:17" x14ac:dyDescent="0.2">
      <c r="A3">
        <v>2</v>
      </c>
      <c r="B3" s="8" t="s">
        <v>1</v>
      </c>
      <c r="C3" s="10" t="s">
        <v>2</v>
      </c>
      <c r="D3" s="10"/>
      <c r="E3" s="10"/>
      <c r="F3" s="10"/>
      <c r="G3" s="10" t="s">
        <v>2</v>
      </c>
      <c r="H3" s="10"/>
      <c r="I3" s="10" t="s">
        <v>1</v>
      </c>
      <c r="J3" s="10" t="s">
        <v>1</v>
      </c>
      <c r="K3" s="10" t="s">
        <v>1</v>
      </c>
      <c r="L3" s="10" t="s">
        <v>1</v>
      </c>
      <c r="M3" s="10" t="s">
        <v>3</v>
      </c>
      <c r="N3" s="10">
        <v>0</v>
      </c>
      <c r="O3" s="10" t="s">
        <v>3</v>
      </c>
      <c r="P3" s="3"/>
      <c r="Q3" s="3"/>
    </row>
    <row r="4" spans="1:17" x14ac:dyDescent="0.2">
      <c r="A4">
        <v>3</v>
      </c>
      <c r="B4" s="8" t="s">
        <v>2</v>
      </c>
      <c r="C4" s="10" t="s">
        <v>1</v>
      </c>
      <c r="D4" s="10"/>
      <c r="E4" s="10"/>
      <c r="F4" s="10"/>
      <c r="G4" s="10" t="s">
        <v>2</v>
      </c>
      <c r="H4" s="10"/>
      <c r="I4" s="10" t="s">
        <v>2</v>
      </c>
      <c r="J4" s="10" t="s">
        <v>2</v>
      </c>
      <c r="K4" s="10" t="s">
        <v>2</v>
      </c>
      <c r="L4" s="10" t="s">
        <v>2</v>
      </c>
      <c r="M4" s="10" t="s">
        <v>1</v>
      </c>
      <c r="N4" s="10" t="s">
        <v>2</v>
      </c>
      <c r="O4" s="10" t="s">
        <v>2</v>
      </c>
      <c r="P4" s="3"/>
      <c r="Q4" s="3"/>
    </row>
    <row r="5" spans="1:17" x14ac:dyDescent="0.2">
      <c r="A5">
        <v>4</v>
      </c>
      <c r="C5" s="10" t="s">
        <v>2</v>
      </c>
      <c r="D5" s="10"/>
      <c r="E5" s="10"/>
      <c r="F5" s="10" t="s">
        <v>1</v>
      </c>
      <c r="G5" s="10"/>
      <c r="H5" s="10"/>
      <c r="I5" s="10"/>
      <c r="J5" s="10"/>
      <c r="K5" s="10" t="s">
        <v>2</v>
      </c>
      <c r="L5" s="10" t="s">
        <v>2</v>
      </c>
      <c r="M5" s="10" t="s">
        <v>1</v>
      </c>
      <c r="N5" s="10" t="s">
        <v>2</v>
      </c>
      <c r="O5" s="10" t="s">
        <v>2</v>
      </c>
      <c r="P5" s="3"/>
      <c r="Q5" s="3"/>
    </row>
    <row r="6" spans="1:17" x14ac:dyDescent="0.2">
      <c r="A6">
        <v>5</v>
      </c>
      <c r="C6" s="10"/>
      <c r="D6" s="10" t="s">
        <v>2</v>
      </c>
      <c r="E6" s="10" t="s">
        <v>1</v>
      </c>
      <c r="F6" s="10" t="s">
        <v>1</v>
      </c>
      <c r="G6" s="10"/>
      <c r="H6" s="10"/>
      <c r="I6" s="10"/>
      <c r="J6" s="10" t="s">
        <v>1</v>
      </c>
      <c r="K6" s="10" t="s">
        <v>1</v>
      </c>
      <c r="L6" s="10" t="s">
        <v>3</v>
      </c>
      <c r="M6" s="10" t="s">
        <v>1</v>
      </c>
      <c r="N6" s="10" t="s">
        <v>1</v>
      </c>
      <c r="O6" s="10" t="s">
        <v>2</v>
      </c>
      <c r="P6" s="3"/>
      <c r="Q6" s="3"/>
    </row>
    <row r="7" spans="1:17" x14ac:dyDescent="0.2">
      <c r="A7">
        <v>6</v>
      </c>
      <c r="C7" s="10" t="s">
        <v>2</v>
      </c>
      <c r="D7" s="10" t="s">
        <v>2</v>
      </c>
      <c r="E7" s="10" t="s">
        <v>2</v>
      </c>
      <c r="F7" s="10" t="s">
        <v>2</v>
      </c>
      <c r="G7" s="10"/>
      <c r="H7" s="10"/>
      <c r="I7" s="10"/>
      <c r="J7" s="10"/>
      <c r="K7" s="10" t="s">
        <v>1</v>
      </c>
      <c r="L7" s="10" t="s">
        <v>1</v>
      </c>
      <c r="M7" s="10">
        <v>0</v>
      </c>
      <c r="N7" s="10" t="s">
        <v>3</v>
      </c>
      <c r="O7" s="10">
        <v>0</v>
      </c>
      <c r="P7" s="3"/>
      <c r="Q7" s="3"/>
    </row>
    <row r="8" spans="1:17" x14ac:dyDescent="0.2">
      <c r="A8">
        <v>7</v>
      </c>
      <c r="C8" s="10" t="s">
        <v>2</v>
      </c>
      <c r="D8" s="10"/>
      <c r="E8" s="10"/>
      <c r="F8" s="10"/>
      <c r="G8" s="10"/>
      <c r="H8" s="10">
        <v>0</v>
      </c>
      <c r="I8" s="10">
        <v>0</v>
      </c>
      <c r="J8" s="10">
        <v>0</v>
      </c>
      <c r="K8" s="10" t="s">
        <v>2</v>
      </c>
      <c r="L8" s="10" t="s">
        <v>1</v>
      </c>
      <c r="M8" s="10">
        <v>0</v>
      </c>
      <c r="N8" s="10" t="s">
        <v>3</v>
      </c>
      <c r="O8" s="10" t="s">
        <v>2</v>
      </c>
      <c r="P8" s="3"/>
      <c r="Q8" s="3"/>
    </row>
    <row r="9" spans="1:17" x14ac:dyDescent="0.2">
      <c r="A9">
        <v>8</v>
      </c>
      <c r="C9" s="10"/>
      <c r="D9" s="10"/>
      <c r="E9" s="10"/>
      <c r="F9" s="10" t="s">
        <v>2</v>
      </c>
      <c r="G9" s="10" t="s">
        <v>1</v>
      </c>
      <c r="H9" s="10"/>
      <c r="I9" s="10"/>
      <c r="J9" s="10" t="s">
        <v>2</v>
      </c>
      <c r="K9" s="10">
        <v>0</v>
      </c>
      <c r="L9" s="10" t="s">
        <v>1</v>
      </c>
      <c r="M9" s="10" t="s">
        <v>1</v>
      </c>
      <c r="N9" s="10" t="s">
        <v>2</v>
      </c>
      <c r="O9" s="10" t="s">
        <v>3</v>
      </c>
      <c r="P9" s="3"/>
      <c r="Q9" s="3"/>
    </row>
    <row r="10" spans="1:17" x14ac:dyDescent="0.2">
      <c r="A10">
        <v>9</v>
      </c>
      <c r="C10" s="10"/>
      <c r="D10" s="10"/>
      <c r="E10" s="10"/>
      <c r="F10" s="10"/>
      <c r="G10" s="10" t="s">
        <v>2</v>
      </c>
      <c r="H10" s="10" t="s">
        <v>2</v>
      </c>
      <c r="I10" s="10"/>
      <c r="J10" s="10"/>
      <c r="K10" s="10" t="s">
        <v>2</v>
      </c>
      <c r="L10" s="10" t="s">
        <v>2</v>
      </c>
      <c r="M10" s="10" t="s">
        <v>2</v>
      </c>
      <c r="N10" s="10" t="s">
        <v>2</v>
      </c>
      <c r="O10" s="10" t="s">
        <v>2</v>
      </c>
      <c r="P10" s="3"/>
      <c r="Q10" s="3"/>
    </row>
    <row r="11" spans="1:17" x14ac:dyDescent="0.2">
      <c r="A11">
        <v>10</v>
      </c>
      <c r="B11" s="8" t="s">
        <v>3</v>
      </c>
      <c r="C11" s="10" t="s">
        <v>2</v>
      </c>
      <c r="D11" s="10"/>
      <c r="E11" s="10"/>
      <c r="F11" s="10" t="s">
        <v>1</v>
      </c>
      <c r="G11" s="10"/>
      <c r="H11" s="10"/>
      <c r="I11" s="10"/>
      <c r="J11" s="10"/>
      <c r="K11" s="10" t="s">
        <v>3</v>
      </c>
      <c r="L11" s="10" t="s">
        <v>2</v>
      </c>
      <c r="M11" s="10" t="s">
        <v>2</v>
      </c>
      <c r="N11" s="10" t="s">
        <v>1</v>
      </c>
      <c r="O11" s="10" t="s">
        <v>3</v>
      </c>
      <c r="P11" s="3"/>
      <c r="Q11" s="3"/>
    </row>
    <row r="12" spans="1:17" x14ac:dyDescent="0.2">
      <c r="A12">
        <v>11</v>
      </c>
      <c r="B12" s="8" t="s">
        <v>3</v>
      </c>
      <c r="C12" s="10" t="s">
        <v>3</v>
      </c>
      <c r="D12" s="10" t="s">
        <v>3</v>
      </c>
      <c r="E12" s="10" t="s">
        <v>3</v>
      </c>
      <c r="F12" s="10">
        <v>0</v>
      </c>
      <c r="G12" s="10"/>
      <c r="H12" s="10"/>
      <c r="I12" s="10"/>
      <c r="J12" s="10"/>
      <c r="K12" s="10">
        <v>0</v>
      </c>
      <c r="L12" s="10" t="s">
        <v>3</v>
      </c>
      <c r="M12" s="10" t="s">
        <v>1</v>
      </c>
      <c r="N12" s="10">
        <v>0</v>
      </c>
      <c r="O12" s="10" t="s">
        <v>3</v>
      </c>
      <c r="P12" s="3"/>
      <c r="Q12" s="3"/>
    </row>
    <row r="13" spans="1:17" x14ac:dyDescent="0.2">
      <c r="A13">
        <v>12</v>
      </c>
      <c r="B13" s="8" t="s">
        <v>3</v>
      </c>
      <c r="C13" s="10" t="s">
        <v>2</v>
      </c>
      <c r="D13" s="10" t="s">
        <v>2</v>
      </c>
      <c r="E13" s="10" t="s">
        <v>3</v>
      </c>
      <c r="F13" s="10"/>
      <c r="G13" s="10"/>
      <c r="H13" s="10" t="s">
        <v>3</v>
      </c>
      <c r="I13" s="10"/>
      <c r="J13" s="10"/>
      <c r="K13" s="10" t="s">
        <v>1</v>
      </c>
      <c r="L13" s="10" t="s">
        <v>1</v>
      </c>
      <c r="M13" s="10">
        <v>0</v>
      </c>
      <c r="N13" s="10">
        <v>0</v>
      </c>
      <c r="O13" s="10">
        <v>0</v>
      </c>
      <c r="P13" s="3"/>
      <c r="Q13" s="3"/>
    </row>
    <row r="14" spans="1:17" x14ac:dyDescent="0.2">
      <c r="A14">
        <v>13</v>
      </c>
      <c r="C14" s="10" t="s">
        <v>1</v>
      </c>
      <c r="D14" s="10"/>
      <c r="E14" s="10"/>
      <c r="F14" s="10" t="s">
        <v>1</v>
      </c>
      <c r="G14" s="10"/>
      <c r="H14" s="10">
        <v>0</v>
      </c>
      <c r="I14" s="10"/>
      <c r="J14" s="10" t="s">
        <v>1</v>
      </c>
      <c r="K14" s="10" t="s">
        <v>3</v>
      </c>
      <c r="L14" s="10" t="s">
        <v>3</v>
      </c>
      <c r="M14" s="10" t="s">
        <v>1</v>
      </c>
      <c r="N14" s="10" t="s">
        <v>1</v>
      </c>
      <c r="O14" s="10" t="s">
        <v>3</v>
      </c>
      <c r="P14" s="3"/>
      <c r="Q14" s="3"/>
    </row>
    <row r="15" spans="1:17" s="8" customFormat="1" x14ac:dyDescent="0.2">
      <c r="B15" s="11">
        <f>+COUNTIF(B2:B14,"M")+'Review 2'!G15</f>
        <v>2</v>
      </c>
      <c r="C15" s="11">
        <f>+COUNTIF(C2:C14,"M")+'Review 2'!J15</f>
        <v>10</v>
      </c>
      <c r="D15" s="11">
        <f>+COUNTIF(D2:D14,"M")+'Review 2'!K15</f>
        <v>10</v>
      </c>
      <c r="E15" s="11">
        <f>+COUNTIF(E2:E14,"M")+'Review 2'!L15</f>
        <v>6</v>
      </c>
      <c r="F15" s="11">
        <f>+COUNTIF(F2:F14,"M")+'Review 2'!M15</f>
        <v>3</v>
      </c>
      <c r="G15" s="11">
        <f>+COUNTIF(G2:G14,"M")+'Review 2'!N15</f>
        <v>10</v>
      </c>
      <c r="H15" s="11">
        <f>+COUNTIF(H2:H14,"M")+'Review 2'!O15</f>
        <v>5</v>
      </c>
      <c r="I15" s="11">
        <f>+COUNTIF(I2:I14,"M")+'Review 2'!P15</f>
        <v>10</v>
      </c>
      <c r="J15" s="11">
        <f>+COUNTIF(J2:J14,"M")+'Review 2'!Q15</f>
        <v>6</v>
      </c>
      <c r="K15" s="11">
        <f>+COUNTIF(K2:K14,"M")</f>
        <v>4</v>
      </c>
      <c r="L15" s="11">
        <f>+COUNTIF(L2:L14,"M")</f>
        <v>4</v>
      </c>
      <c r="M15" s="11">
        <f>+COUNTIF(M2:M14,"M")</f>
        <v>2</v>
      </c>
      <c r="N15" s="11">
        <f>+COUNTIF(N2:N14,"M")</f>
        <v>5</v>
      </c>
      <c r="O15" s="11">
        <f>+COUNTIF(O2:O14,"M")</f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FC1B-DC78-4209-875F-8BE1C1AB5DFD}">
  <dimension ref="A1:AB15"/>
  <sheetViews>
    <sheetView zoomScale="130" zoomScaleNormal="130" workbookViewId="0">
      <pane ySplit="1" topLeftCell="A2" activePane="bottomLeft" state="frozen"/>
      <selection activeCell="P8" sqref="P8"/>
      <selection pane="bottomLeft" activeCell="K19" sqref="K19"/>
    </sheetView>
  </sheetViews>
  <sheetFormatPr baseColWidth="10" defaultColWidth="8.83203125" defaultRowHeight="15" x14ac:dyDescent="0.2"/>
  <cols>
    <col min="1" max="1" width="3.83203125" customWidth="1"/>
    <col min="2" max="5" width="3.33203125" style="9" customWidth="1"/>
    <col min="6" max="6" width="3.33203125" style="5" customWidth="1"/>
    <col min="7" max="9" width="3.33203125" style="9" customWidth="1"/>
    <col min="10" max="10" width="3.33203125" style="5" customWidth="1"/>
    <col min="11" max="13" width="3.33203125" style="9" customWidth="1"/>
    <col min="14" max="14" width="3.33203125" style="5" customWidth="1"/>
    <col min="15" max="17" width="3.33203125" style="4" customWidth="1"/>
    <col min="18" max="18" width="3.33203125" style="6" customWidth="1"/>
    <col min="19" max="21" width="3.33203125" style="4" customWidth="1"/>
    <col min="22" max="22" width="3.33203125" style="10" customWidth="1"/>
    <col min="23" max="23" width="3.33203125" style="6" customWidth="1"/>
    <col min="24" max="26" width="3.33203125" style="4" customWidth="1"/>
    <col min="27" max="27" width="3.33203125" style="3" customWidth="1"/>
    <col min="28" max="28" width="9.1640625" style="3"/>
  </cols>
  <sheetData>
    <row r="1" spans="1:26" x14ac:dyDescent="0.2">
      <c r="A1" t="s">
        <v>0</v>
      </c>
      <c r="B1" s="9">
        <v>1</v>
      </c>
      <c r="C1" s="9">
        <v>2</v>
      </c>
      <c r="D1" s="9">
        <v>3</v>
      </c>
      <c r="E1" s="9">
        <v>4</v>
      </c>
      <c r="F1" s="5">
        <v>5</v>
      </c>
      <c r="G1" s="9">
        <v>6</v>
      </c>
      <c r="H1" s="9">
        <v>7</v>
      </c>
      <c r="I1" s="9">
        <v>8</v>
      </c>
      <c r="J1" s="5">
        <v>9</v>
      </c>
      <c r="K1" s="9">
        <v>10</v>
      </c>
      <c r="L1" s="9">
        <v>11</v>
      </c>
      <c r="M1" s="9">
        <v>12</v>
      </c>
      <c r="N1" s="5">
        <v>13</v>
      </c>
      <c r="O1" s="4">
        <v>14</v>
      </c>
      <c r="P1" s="4">
        <v>15</v>
      </c>
      <c r="Q1" s="4">
        <v>16</v>
      </c>
      <c r="R1" s="6">
        <v>17</v>
      </c>
      <c r="S1" s="4">
        <v>18</v>
      </c>
      <c r="T1" s="4">
        <v>19</v>
      </c>
      <c r="U1" s="4">
        <v>20</v>
      </c>
      <c r="V1" s="10">
        <v>21</v>
      </c>
      <c r="W1" s="6">
        <v>22</v>
      </c>
      <c r="X1" s="4">
        <v>23</v>
      </c>
      <c r="Y1" s="4">
        <v>24</v>
      </c>
      <c r="Z1" s="4">
        <v>25</v>
      </c>
    </row>
    <row r="2" spans="1:26" ht="15" customHeight="1" x14ac:dyDescent="0.2">
      <c r="A2">
        <v>1</v>
      </c>
      <c r="B2" s="4"/>
      <c r="C2" s="4"/>
      <c r="D2" s="4"/>
      <c r="E2" s="4"/>
      <c r="F2" s="6">
        <v>0</v>
      </c>
      <c r="G2" s="4"/>
      <c r="H2" s="4"/>
      <c r="I2" s="4"/>
      <c r="J2" s="6"/>
      <c r="K2" s="4"/>
      <c r="L2" s="4" t="s">
        <v>3</v>
      </c>
      <c r="M2" s="4" t="s">
        <v>2</v>
      </c>
      <c r="N2" s="6"/>
      <c r="Q2" s="4">
        <v>0</v>
      </c>
      <c r="R2" s="6">
        <v>0</v>
      </c>
      <c r="S2" s="4">
        <v>0</v>
      </c>
      <c r="T2" s="4">
        <v>0</v>
      </c>
      <c r="V2" s="10" t="s">
        <v>2</v>
      </c>
      <c r="W2" s="6" t="s">
        <v>1</v>
      </c>
      <c r="X2" s="4" t="s">
        <v>3</v>
      </c>
      <c r="Y2" s="4" t="s">
        <v>3</v>
      </c>
      <c r="Z2" s="4">
        <v>0</v>
      </c>
    </row>
    <row r="3" spans="1:26" x14ac:dyDescent="0.2">
      <c r="A3">
        <v>2</v>
      </c>
      <c r="B3" s="4"/>
      <c r="C3" s="4"/>
      <c r="D3" s="4"/>
      <c r="E3" s="4" t="s">
        <v>1</v>
      </c>
      <c r="F3" s="6" t="s">
        <v>1</v>
      </c>
      <c r="G3" s="4" t="s">
        <v>2</v>
      </c>
      <c r="H3" s="4"/>
      <c r="I3" s="4"/>
      <c r="J3" s="6"/>
      <c r="K3" s="4"/>
      <c r="L3" s="4" t="s">
        <v>2</v>
      </c>
      <c r="M3" s="4" t="s">
        <v>2</v>
      </c>
      <c r="N3" s="6"/>
      <c r="O3" s="4">
        <v>0</v>
      </c>
      <c r="P3" s="4" t="s">
        <v>2</v>
      </c>
      <c r="Q3" s="4" t="s">
        <v>1</v>
      </c>
      <c r="R3" s="6" t="s">
        <v>2</v>
      </c>
      <c r="S3" s="4" t="s">
        <v>1</v>
      </c>
      <c r="T3" s="4">
        <v>0</v>
      </c>
      <c r="U3" s="4" t="s">
        <v>2</v>
      </c>
      <c r="V3" s="10">
        <v>0</v>
      </c>
      <c r="W3" s="6">
        <v>0</v>
      </c>
      <c r="X3" s="4" t="s">
        <v>3</v>
      </c>
      <c r="Y3" s="4">
        <v>0</v>
      </c>
      <c r="Z3" s="4">
        <v>0</v>
      </c>
    </row>
    <row r="4" spans="1:26" x14ac:dyDescent="0.2">
      <c r="A4">
        <v>3</v>
      </c>
      <c r="B4" s="4" t="s">
        <v>2</v>
      </c>
      <c r="C4" s="4"/>
      <c r="D4" s="4"/>
      <c r="E4" s="4" t="s">
        <v>1</v>
      </c>
      <c r="F4" s="6">
        <v>0</v>
      </c>
      <c r="G4" s="4"/>
      <c r="H4" s="4"/>
      <c r="I4" s="4" t="s">
        <v>2</v>
      </c>
      <c r="J4" s="6" t="s">
        <v>2</v>
      </c>
      <c r="K4" s="4"/>
      <c r="L4" s="4"/>
      <c r="M4" s="4" t="s">
        <v>2</v>
      </c>
      <c r="N4" s="6"/>
      <c r="O4" s="4">
        <v>0</v>
      </c>
      <c r="T4" s="4">
        <v>0</v>
      </c>
      <c r="W4" s="6">
        <v>0</v>
      </c>
      <c r="X4" s="4">
        <v>0</v>
      </c>
      <c r="Y4" s="4">
        <v>0</v>
      </c>
      <c r="Z4" s="4">
        <v>0</v>
      </c>
    </row>
    <row r="5" spans="1:26" x14ac:dyDescent="0.2">
      <c r="A5">
        <v>4</v>
      </c>
      <c r="B5" s="4"/>
      <c r="C5" s="4"/>
      <c r="D5" s="4"/>
      <c r="E5" s="4"/>
      <c r="F5" s="6" t="s">
        <v>2</v>
      </c>
      <c r="G5" s="4"/>
      <c r="H5" s="4"/>
      <c r="I5" s="4"/>
      <c r="J5" s="6"/>
      <c r="K5" s="4"/>
      <c r="L5" s="4"/>
      <c r="M5" s="4" t="s">
        <v>2</v>
      </c>
      <c r="N5" s="6"/>
      <c r="T5" s="4">
        <v>0</v>
      </c>
      <c r="W5" s="6" t="s">
        <v>1</v>
      </c>
      <c r="X5" s="4" t="s">
        <v>3</v>
      </c>
      <c r="Y5" s="4" t="s">
        <v>1</v>
      </c>
      <c r="Z5" s="4" t="s">
        <v>1</v>
      </c>
    </row>
    <row r="6" spans="1:26" x14ac:dyDescent="0.2">
      <c r="A6">
        <v>5</v>
      </c>
      <c r="B6" s="4"/>
      <c r="C6" s="4"/>
      <c r="D6" s="4"/>
      <c r="E6" s="4"/>
      <c r="F6" s="6" t="s">
        <v>2</v>
      </c>
      <c r="G6" s="4"/>
      <c r="H6" s="4"/>
      <c r="I6" s="4"/>
      <c r="J6" s="6"/>
      <c r="K6" s="4"/>
      <c r="L6" s="4" t="s">
        <v>2</v>
      </c>
      <c r="M6" s="4" t="s">
        <v>2</v>
      </c>
      <c r="N6" s="6"/>
      <c r="O6" s="4" t="s">
        <v>1</v>
      </c>
      <c r="Q6" s="4" t="s">
        <v>2</v>
      </c>
      <c r="R6" s="6" t="s">
        <v>1</v>
      </c>
      <c r="S6" s="4" t="s">
        <v>1</v>
      </c>
      <c r="T6" s="4">
        <v>0</v>
      </c>
      <c r="U6" s="4" t="s">
        <v>1</v>
      </c>
      <c r="W6" s="6" t="s">
        <v>1</v>
      </c>
      <c r="X6" s="4" t="s">
        <v>2</v>
      </c>
      <c r="Y6" s="4" t="s">
        <v>2</v>
      </c>
      <c r="Z6" s="4" t="s">
        <v>2</v>
      </c>
    </row>
    <row r="7" spans="1:26" x14ac:dyDescent="0.2">
      <c r="A7">
        <v>6</v>
      </c>
      <c r="B7" s="4" t="s">
        <v>1</v>
      </c>
      <c r="C7" s="4">
        <v>0</v>
      </c>
      <c r="D7" s="4">
        <v>0</v>
      </c>
      <c r="E7" s="4">
        <v>0</v>
      </c>
      <c r="F7" s="6">
        <v>0</v>
      </c>
      <c r="G7" s="4"/>
      <c r="H7" s="4"/>
      <c r="I7" s="4"/>
      <c r="J7" s="6"/>
      <c r="K7" s="4"/>
      <c r="L7" s="4"/>
      <c r="M7" s="4"/>
      <c r="N7" s="6"/>
      <c r="O7" s="4" t="s">
        <v>1</v>
      </c>
      <c r="R7" s="6" t="s">
        <v>1</v>
      </c>
      <c r="S7" s="4" t="s">
        <v>2</v>
      </c>
      <c r="T7" s="4">
        <v>0</v>
      </c>
      <c r="U7" s="4" t="s">
        <v>1</v>
      </c>
      <c r="V7" s="10" t="s">
        <v>1</v>
      </c>
      <c r="W7" s="6" t="s">
        <v>1</v>
      </c>
      <c r="X7" s="4" t="s">
        <v>3</v>
      </c>
      <c r="Y7" s="4">
        <v>0</v>
      </c>
      <c r="Z7" s="4">
        <v>0</v>
      </c>
    </row>
    <row r="8" spans="1:26" x14ac:dyDescent="0.2">
      <c r="A8">
        <v>7</v>
      </c>
      <c r="B8" s="4"/>
      <c r="C8" s="4"/>
      <c r="D8" s="4"/>
      <c r="E8" s="4"/>
      <c r="F8" s="6">
        <v>0</v>
      </c>
      <c r="G8" s="4"/>
      <c r="H8" s="4"/>
      <c r="I8" s="4"/>
      <c r="J8" s="6"/>
      <c r="K8" s="4">
        <v>0</v>
      </c>
      <c r="L8" s="4">
        <v>0</v>
      </c>
      <c r="M8" s="4">
        <v>0</v>
      </c>
      <c r="N8" s="6">
        <v>0</v>
      </c>
      <c r="O8" s="4">
        <v>0</v>
      </c>
      <c r="P8" s="4">
        <v>0</v>
      </c>
      <c r="Q8" s="4">
        <v>0</v>
      </c>
      <c r="S8" s="4">
        <v>0</v>
      </c>
      <c r="T8" s="4">
        <v>0</v>
      </c>
      <c r="U8" s="4">
        <v>0</v>
      </c>
      <c r="W8" s="6">
        <v>0</v>
      </c>
      <c r="X8" s="4">
        <v>0</v>
      </c>
      <c r="Y8" s="4">
        <v>0</v>
      </c>
      <c r="Z8" s="4">
        <v>0</v>
      </c>
    </row>
    <row r="9" spans="1:26" x14ac:dyDescent="0.2">
      <c r="A9">
        <v>8</v>
      </c>
      <c r="B9" s="4"/>
      <c r="C9" s="4"/>
      <c r="D9" s="4"/>
      <c r="E9" s="4"/>
      <c r="F9" s="6"/>
      <c r="G9" s="4"/>
      <c r="H9" s="4"/>
      <c r="I9" s="4"/>
      <c r="J9" s="6"/>
      <c r="K9" s="4"/>
      <c r="L9" s="4"/>
      <c r="M9" s="4"/>
      <c r="N9" s="6" t="s">
        <v>2</v>
      </c>
      <c r="R9" s="6" t="s">
        <v>2</v>
      </c>
      <c r="S9" s="4" t="s">
        <v>1</v>
      </c>
      <c r="T9" s="4" t="s">
        <v>2</v>
      </c>
      <c r="V9" s="10" t="s">
        <v>3</v>
      </c>
      <c r="W9" s="6" t="s">
        <v>1</v>
      </c>
      <c r="X9" s="4">
        <v>0</v>
      </c>
      <c r="Y9" s="4">
        <v>0</v>
      </c>
      <c r="Z9" s="4">
        <v>0</v>
      </c>
    </row>
    <row r="10" spans="1:26" x14ac:dyDescent="0.2">
      <c r="A10">
        <v>9</v>
      </c>
      <c r="B10" s="4"/>
      <c r="C10" s="4"/>
      <c r="D10" s="4"/>
      <c r="E10" s="4"/>
      <c r="F10" s="6"/>
      <c r="G10" s="4"/>
      <c r="H10" s="4"/>
      <c r="I10" s="4"/>
      <c r="J10" s="6"/>
      <c r="K10" s="4"/>
      <c r="L10" s="4"/>
      <c r="M10" s="4"/>
      <c r="N10" s="6"/>
      <c r="W10" s="6" t="s">
        <v>2</v>
      </c>
      <c r="X10" s="4" t="s">
        <v>2</v>
      </c>
      <c r="Y10" s="4" t="s">
        <v>2</v>
      </c>
      <c r="Z10" s="4" t="s">
        <v>1</v>
      </c>
    </row>
    <row r="11" spans="1:26" x14ac:dyDescent="0.2">
      <c r="A11">
        <v>10</v>
      </c>
      <c r="B11" s="4"/>
      <c r="C11" s="4"/>
      <c r="D11" s="4"/>
      <c r="E11" s="4"/>
      <c r="F11" s="6"/>
      <c r="G11" s="4" t="s">
        <v>2</v>
      </c>
      <c r="H11" s="4"/>
      <c r="I11" s="4"/>
      <c r="J11" s="6"/>
      <c r="K11" s="4"/>
      <c r="L11" s="4"/>
      <c r="M11" s="4" t="s">
        <v>2</v>
      </c>
      <c r="N11" s="6"/>
      <c r="R11" s="6" t="s">
        <v>1</v>
      </c>
      <c r="U11" s="4" t="s">
        <v>2</v>
      </c>
      <c r="V11" s="10" t="s">
        <v>3</v>
      </c>
      <c r="W11" s="6" t="s">
        <v>1</v>
      </c>
      <c r="X11" s="4" t="s">
        <v>3</v>
      </c>
      <c r="Y11" s="4" t="s">
        <v>2</v>
      </c>
      <c r="Z11" s="4">
        <v>0</v>
      </c>
    </row>
    <row r="12" spans="1:26" x14ac:dyDescent="0.2">
      <c r="A12">
        <v>11</v>
      </c>
      <c r="B12" s="4" t="s">
        <v>2</v>
      </c>
      <c r="C12" s="4"/>
      <c r="D12" s="4" t="s">
        <v>1</v>
      </c>
      <c r="E12" s="4">
        <v>0</v>
      </c>
      <c r="F12" s="6">
        <v>0</v>
      </c>
      <c r="G12" s="4">
        <v>0</v>
      </c>
      <c r="H12" s="4"/>
      <c r="I12" s="4" t="s">
        <v>3</v>
      </c>
      <c r="J12" s="6" t="s">
        <v>2</v>
      </c>
      <c r="K12" s="4">
        <v>0</v>
      </c>
      <c r="L12" s="4">
        <v>0</v>
      </c>
      <c r="M12" s="4">
        <v>0</v>
      </c>
      <c r="N12" s="6" t="s">
        <v>3</v>
      </c>
      <c r="O12" s="4">
        <v>0</v>
      </c>
      <c r="P12" s="4">
        <v>0</v>
      </c>
      <c r="Q12" s="4">
        <v>0</v>
      </c>
      <c r="R12" s="6">
        <v>0</v>
      </c>
      <c r="S12" s="4">
        <v>0</v>
      </c>
      <c r="T12" s="4" t="s">
        <v>3</v>
      </c>
      <c r="U12" s="4">
        <v>0</v>
      </c>
      <c r="V12" s="10">
        <v>0</v>
      </c>
      <c r="W12" s="6">
        <v>0</v>
      </c>
      <c r="X12" s="4">
        <v>0</v>
      </c>
      <c r="Y12" s="4">
        <v>0</v>
      </c>
      <c r="Z12" s="4">
        <v>0</v>
      </c>
    </row>
    <row r="13" spans="1:26" x14ac:dyDescent="0.2">
      <c r="A13">
        <v>12</v>
      </c>
      <c r="B13" s="4"/>
      <c r="C13" s="4"/>
      <c r="D13" s="4"/>
      <c r="E13" s="4" t="s">
        <v>1</v>
      </c>
      <c r="F13" s="6">
        <v>0</v>
      </c>
      <c r="G13" s="4" t="s">
        <v>2</v>
      </c>
      <c r="H13" s="4"/>
      <c r="I13" s="4"/>
      <c r="J13" s="6"/>
      <c r="K13" s="4"/>
      <c r="L13" s="4">
        <v>0</v>
      </c>
      <c r="M13" s="4">
        <v>0</v>
      </c>
      <c r="N13" s="6"/>
      <c r="O13" s="4" t="s">
        <v>1</v>
      </c>
      <c r="Q13" s="4" t="s">
        <v>2</v>
      </c>
      <c r="R13" s="6" t="s">
        <v>1</v>
      </c>
      <c r="S13" s="4" t="s">
        <v>1</v>
      </c>
      <c r="T13" s="4">
        <v>0</v>
      </c>
      <c r="U13" s="4">
        <v>0</v>
      </c>
      <c r="V13" s="10">
        <v>0</v>
      </c>
      <c r="W13" s="6">
        <v>0</v>
      </c>
      <c r="X13" s="4">
        <v>0</v>
      </c>
      <c r="Y13" s="4" t="s">
        <v>3</v>
      </c>
      <c r="Z13" s="4">
        <v>0</v>
      </c>
    </row>
    <row r="14" spans="1:26" x14ac:dyDescent="0.2">
      <c r="A14">
        <v>13</v>
      </c>
      <c r="B14" s="4" t="s">
        <v>2</v>
      </c>
      <c r="C14" s="4"/>
      <c r="D14" s="4"/>
      <c r="E14" s="4" t="s">
        <v>2</v>
      </c>
      <c r="F14" s="6">
        <v>0</v>
      </c>
      <c r="G14" s="4"/>
      <c r="H14" s="4"/>
      <c r="I14" s="4" t="s">
        <v>2</v>
      </c>
      <c r="J14" s="6" t="s">
        <v>2</v>
      </c>
      <c r="K14" s="4" t="s">
        <v>1</v>
      </c>
      <c r="L14" s="4" t="s">
        <v>2</v>
      </c>
      <c r="M14" s="4" t="s">
        <v>2</v>
      </c>
      <c r="N14" s="6"/>
      <c r="O14" s="4">
        <v>0</v>
      </c>
      <c r="Q14" s="4" t="s">
        <v>2</v>
      </c>
      <c r="R14" s="6" t="s">
        <v>2</v>
      </c>
      <c r="S14" s="4">
        <v>0</v>
      </c>
      <c r="T14" s="4">
        <v>0</v>
      </c>
      <c r="U14" s="4" t="s">
        <v>1</v>
      </c>
      <c r="V14" s="10">
        <v>0</v>
      </c>
      <c r="W14" s="6">
        <v>0</v>
      </c>
      <c r="X14" s="4">
        <v>0</v>
      </c>
      <c r="Y14" s="4">
        <v>0</v>
      </c>
      <c r="Z14" s="4">
        <v>0</v>
      </c>
    </row>
    <row r="15" spans="1:26" x14ac:dyDescent="0.2">
      <c r="F15" s="9"/>
      <c r="K15" s="5"/>
      <c r="L15" s="5"/>
      <c r="M15" s="5"/>
      <c r="O15" s="6"/>
      <c r="P15" s="6"/>
      <c r="Q15" s="6"/>
      <c r="S15" s="6"/>
      <c r="T15" s="6"/>
      <c r="U15" s="6"/>
      <c r="V15" s="6"/>
      <c r="X15" s="6"/>
      <c r="Y15" s="6"/>
      <c r="Z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review_a</vt:lpstr>
      <vt:lpstr>names</vt:lpstr>
      <vt:lpstr>grade_codebook</vt:lpstr>
      <vt:lpstr>Review 1</vt:lpstr>
      <vt:lpstr>Mini Review B</vt:lpstr>
      <vt:lpstr>Review 2</vt:lpstr>
      <vt:lpstr>Mini Review C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Heather</dc:creator>
  <cp:lastModifiedBy>Microsoft Office User</cp:lastModifiedBy>
  <dcterms:created xsi:type="dcterms:W3CDTF">2018-09-08T19:17:21Z</dcterms:created>
  <dcterms:modified xsi:type="dcterms:W3CDTF">2020-03-11T15:27:46Z</dcterms:modified>
</cp:coreProperties>
</file>