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i\Desktop\Micro\Clima\"/>
    </mc:Choice>
  </mc:AlternateContent>
  <xr:revisionPtr revIDLastSave="0" documentId="13_ncr:1_{BD58383C-2237-4F53-AB6C-C8768BF80162}" xr6:coauthVersionLast="38" xr6:coauthVersionMax="38" xr10:uidLastSave="{00000000-0000-0000-0000-000000000000}"/>
  <bookViews>
    <workbookView xWindow="0" yWindow="0" windowWidth="23040" windowHeight="9012" xr2:uid="{F121F107-404B-4072-B584-9B62305D6FEC}"/>
  </bookViews>
  <sheets>
    <sheet name="Hoja2" sheetId="2" r:id="rId1"/>
    <sheet name="Hoja3" sheetId="3" r:id="rId2"/>
    <sheet name="Hoja1" sheetId="1" r:id="rId3"/>
  </sheets>
  <definedNames>
    <definedName name="DatosExternos_1" localSheetId="0" hidden="1">Hoja2!$A$1:$E$195</definedName>
    <definedName name="DatosExternos_1" localSheetId="1" hidden="1">Hoja3!$A$1:$E$98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6" i="2" l="1"/>
  <c r="C198" i="2" s="1"/>
  <c r="B196" i="2"/>
  <c r="C196" i="2"/>
  <c r="G196" i="2"/>
  <c r="A196" i="2"/>
  <c r="J196" i="2"/>
  <c r="I196" i="2"/>
  <c r="H19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A198" i="2" l="1"/>
  <c r="B1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BC191-29BE-475C-8171-29302970378D}" keepAlive="1" name="Consulta - dia1" description="Conexión a la consulta 'dia1' en el libro." type="5" refreshedVersion="6" background="1" saveData="1">
    <dbPr connection="Provider=Microsoft.Mashup.OleDb.1;Data Source=$Workbook$;Location=dia1;Extended Properties=&quot;&quot;" command="SELECT * FROM [dia1]"/>
  </connection>
  <connection id="2" xr16:uid="{450A80DD-0EF7-4C1B-96FD-05C35F0DF202}" keepAlive="1" name="Consulta - dia2" description="Conexión a la consulta 'dia2' en el libro." type="5" refreshedVersion="6" background="1" saveData="1">
    <dbPr connection="Provider=Microsoft.Mashup.OleDb.1;Data Source=$Workbook$;Location=dia2;Extended Properties=&quot;&quot;" command="SELECT * FROM [dia2]"/>
  </connection>
</connections>
</file>

<file path=xl/sharedStrings.xml><?xml version="1.0" encoding="utf-8"?>
<sst xmlns="http://schemas.openxmlformats.org/spreadsheetml/2006/main" count="214" uniqueCount="209">
  <si>
    <t>Column1</t>
  </si>
  <si>
    <t>Column2</t>
  </si>
  <si>
    <t>Column3</t>
  </si>
  <si>
    <t>Column4</t>
  </si>
  <si>
    <t>Column5</t>
  </si>
  <si>
    <t>Thu Nov 15 14:34:58 2018</t>
  </si>
  <si>
    <t>Thu Nov 15 14:49:58 2018</t>
  </si>
  <si>
    <t>Thu Nov 15 15:04:58 2018</t>
  </si>
  <si>
    <t>Thu Nov 15 15:19:58 2018</t>
  </si>
  <si>
    <t>Thu Nov 15 15:34:59 2018</t>
  </si>
  <si>
    <t>Thu Nov 15 15:49:59 2018</t>
  </si>
  <si>
    <t>Thu Nov 15 16:04:59 2018</t>
  </si>
  <si>
    <t>Thu Nov 15 16:19:59 2018</t>
  </si>
  <si>
    <t>Thu Nov 15 16:34:59 2018</t>
  </si>
  <si>
    <t>Thu Nov 15 16:49:59 2018</t>
  </si>
  <si>
    <t>Thu Nov 15 17:04:59 2018</t>
  </si>
  <si>
    <t>Thu Nov 15 17:19:59 2018</t>
  </si>
  <si>
    <t>Thu Nov 15 17:34:59 2018</t>
  </si>
  <si>
    <t>Thu Nov 15 17:49:59 2018</t>
  </si>
  <si>
    <t>Thu Nov 15 18:04:59 2018</t>
  </si>
  <si>
    <t>Thu Nov 15 18:19:59 2018</t>
  </si>
  <si>
    <t>Thu Nov 15 18:34:59 2018</t>
  </si>
  <si>
    <t>Thu Nov 15 18:49:59 2018</t>
  </si>
  <si>
    <t>Thu Nov 15 19:04:59 2018</t>
  </si>
  <si>
    <t>Thu Nov 15 19:19:59 2018</t>
  </si>
  <si>
    <t>Thu Nov 15 19:34:59 2018</t>
  </si>
  <si>
    <t>Thu Nov 15 19:49:59 2018</t>
  </si>
  <si>
    <t>Thu Nov 15 20:04:59 2018</t>
  </si>
  <si>
    <t>Thu Nov 15 20:19:59 2018</t>
  </si>
  <si>
    <t>Thu Nov 15 20:34:59 2018</t>
  </si>
  <si>
    <t>Thu Nov 15 20:49:59 2018</t>
  </si>
  <si>
    <t>Thu Nov 15 21:04:59 2018</t>
  </si>
  <si>
    <t>Thu Nov 15 21:19:59 2018</t>
  </si>
  <si>
    <t>Thu Nov 15 21:34:59 2018</t>
  </si>
  <si>
    <t>Thu Nov 15 21:49:59 2018</t>
  </si>
  <si>
    <t>Thu Nov 15 22:04:59 2018</t>
  </si>
  <si>
    <t>Thu Nov 15 22:19:59 2018</t>
  </si>
  <si>
    <t>Thu Nov 15 22:34:59 2018</t>
  </si>
  <si>
    <t>Thu Nov 15 22:49:59 2018</t>
  </si>
  <si>
    <t>Thu Nov 15 23:04:59 2018</t>
  </si>
  <si>
    <t>Thu Nov 15 23:19:59 2018</t>
  </si>
  <si>
    <t>Thu Nov 15 23:34:59 2018</t>
  </si>
  <si>
    <t>Thu Nov 15 23:49:59 2018</t>
  </si>
  <si>
    <t>Fri Nov 16 00:04:59 2018</t>
  </si>
  <si>
    <t>Fri Nov 16 00:19:59 2018</t>
  </si>
  <si>
    <t>Fri Nov 16 00:34:59 2018</t>
  </si>
  <si>
    <t>Fri Nov 16 00:49:59 2018</t>
  </si>
  <si>
    <t>Fri Nov 16 01:04:59 2018</t>
  </si>
  <si>
    <t>Fri Nov 16 01:19:59 2018</t>
  </si>
  <si>
    <t>Fri Nov 16 01:34:59 2018</t>
  </si>
  <si>
    <t>Fri Nov 16 01:49:59 2018</t>
  </si>
  <si>
    <t>Fri Nov 16 02:04:59 2018</t>
  </si>
  <si>
    <t>Fri Nov 16 02:19:59 2018</t>
  </si>
  <si>
    <t>Fri Nov 16 02:34:59 2018</t>
  </si>
  <si>
    <t>Fri Nov 16 02:49:59 2018</t>
  </si>
  <si>
    <t>Fri Nov 16 03:04:59 2018</t>
  </si>
  <si>
    <t>Fri Nov 16 03:19:59 2018</t>
  </si>
  <si>
    <t>Fri Nov 16 03:34:59 2018</t>
  </si>
  <si>
    <t>Fri Nov 16 03:49:59 2018</t>
  </si>
  <si>
    <t>Fri Nov 16 04:04:59 2018</t>
  </si>
  <si>
    <t>Fri Nov 16 04:19:59 2018</t>
  </si>
  <si>
    <t>Fri Nov 16 04:34:59 2018</t>
  </si>
  <si>
    <t>Fri Nov 16 04:49:59 2018</t>
  </si>
  <si>
    <t>Fri Nov 16 05:04:59 2018</t>
  </si>
  <si>
    <t>Fri Nov 16 05:19:59 2018</t>
  </si>
  <si>
    <t>Fri Nov 16 05:34:59 2018</t>
  </si>
  <si>
    <t>Fri Nov 16 05:49:59 2018</t>
  </si>
  <si>
    <t>Fri Nov 16 06:04:59 2018</t>
  </si>
  <si>
    <t>Fri Nov 16 06:19:59 2018</t>
  </si>
  <si>
    <t>Fri Nov 16 06:34:59 2018</t>
  </si>
  <si>
    <t>Fri Nov 16 06:49:59 2018</t>
  </si>
  <si>
    <t>Fri Nov 16 07:04:59 2018</t>
  </si>
  <si>
    <t>Fri Nov 16 07:19:59 2018</t>
  </si>
  <si>
    <t>Fri Nov 16 07:34:59 2018</t>
  </si>
  <si>
    <t>Fri Nov 16 07:49:59 2018</t>
  </si>
  <si>
    <t>Fri Nov 16 08:04:59 2018</t>
  </si>
  <si>
    <t>Fri Nov 16 08:19:59 2018</t>
  </si>
  <si>
    <t>Fri Nov 16 08:34:59 2018</t>
  </si>
  <si>
    <t>Fri Nov 16 08:49:59 2018</t>
  </si>
  <si>
    <t>Fri Nov 16 09:04:59 2018</t>
  </si>
  <si>
    <t>Fri Nov 16 09:19:59 2018</t>
  </si>
  <si>
    <t>Fri Nov 16 09:34:59 2018</t>
  </si>
  <si>
    <t>Fri Nov 16 09:49:59 2018</t>
  </si>
  <si>
    <t>Fri Nov 16 10:04:59 2018</t>
  </si>
  <si>
    <t>Fri Nov 16 10:19:59 2018</t>
  </si>
  <si>
    <t>Fri Nov 16 10:34:59 2018</t>
  </si>
  <si>
    <t>Fri Nov 16 10:49:59 2018</t>
  </si>
  <si>
    <t>Fri Nov 16 11:04:59 2018</t>
  </si>
  <si>
    <t>Fri Nov 16 11:19:59 2018</t>
  </si>
  <si>
    <t>Fri Nov 16 11:34:59 2018</t>
  </si>
  <si>
    <t>Fri Nov 16 11:49:59 2018</t>
  </si>
  <si>
    <t>Fri Nov 16 12:04:59 2018</t>
  </si>
  <si>
    <t>Fri Nov 16 12:19:59 2018</t>
  </si>
  <si>
    <t>Fri Nov 16 12:34:59 2018</t>
  </si>
  <si>
    <t>Fri Nov 16 12:49:59 2018</t>
  </si>
  <si>
    <t>Fri Nov 16 13:04:59 2018</t>
  </si>
  <si>
    <t>Fri Nov 16 13:19:59 2018</t>
  </si>
  <si>
    <t>Fri Nov 16 13:34:59 2018</t>
  </si>
  <si>
    <t>Fri Nov 16 13:49:59 2018</t>
  </si>
  <si>
    <t>Fri Nov 16 14:04:59 2018</t>
  </si>
  <si>
    <t>Fri Nov 16 14:19:59 2018</t>
  </si>
  <si>
    <t>Fri Nov 16 14:34:59 2018</t>
  </si>
  <si>
    <t>Column6</t>
  </si>
  <si>
    <t>Fri Nov 16 14:49:59 2018</t>
  </si>
  <si>
    <t>Fri Nov 16 15:04:59 2018</t>
  </si>
  <si>
    <t>Fri Nov 16 15:19:59 2018</t>
  </si>
  <si>
    <t>Fri Nov 16 15:34:59 2018</t>
  </si>
  <si>
    <t>Fri Nov 16 15:49:59 2018</t>
  </si>
  <si>
    <t>Fri Nov 16 16:04:59 2018</t>
  </si>
  <si>
    <t>Fri Nov 16 16:19:59 2018</t>
  </si>
  <si>
    <t>Fri Nov 16 16:34:59 2018</t>
  </si>
  <si>
    <t>Fri Nov 16 16:49:59 2018</t>
  </si>
  <si>
    <t>Fri Nov 16 17:04:59 2018</t>
  </si>
  <si>
    <t>Fri Nov 16 17:19:59 2018</t>
  </si>
  <si>
    <t>Fri Nov 16 17:34:59 2018</t>
  </si>
  <si>
    <t>Fri Nov 16 17:49:59 2018</t>
  </si>
  <si>
    <t>Fri Nov 16 18:04:59 2018</t>
  </si>
  <si>
    <t>Fri Nov 16 18:19:59 2018</t>
  </si>
  <si>
    <t>Fri Nov 16 18:34:59 2018</t>
  </si>
  <si>
    <t>Fri Nov 16 18:49:59 2018</t>
  </si>
  <si>
    <t>Fri Nov 16 19:04:59 2018</t>
  </si>
  <si>
    <t>Fri Nov 16 19:19:59 2018</t>
  </si>
  <si>
    <t>Fri Nov 16 19:34:59 2018</t>
  </si>
  <si>
    <t>Fri Nov 16 19:49:59 2018</t>
  </si>
  <si>
    <t>Fri Nov 16 20:04:59 2018</t>
  </si>
  <si>
    <t>Fri Nov 16 20:19:59 2018</t>
  </si>
  <si>
    <t>Fri Nov 16 20:34:59 2018</t>
  </si>
  <si>
    <t>Fri Nov 16 20:49:59 2018</t>
  </si>
  <si>
    <t>Fri Nov 16 21:04:59 2018</t>
  </si>
  <si>
    <t>Fri Nov 16 21:19:59 2018</t>
  </si>
  <si>
    <t>Fri Nov 16 21:34:59 2018</t>
  </si>
  <si>
    <t>Fri Nov 16 21:49:59 2018</t>
  </si>
  <si>
    <t>Fri Nov 16 22:04:59 2018</t>
  </si>
  <si>
    <t>Fri Nov 16 22:19:59 2018</t>
  </si>
  <si>
    <t>Fri Nov 16 22:34:59 2018</t>
  </si>
  <si>
    <t>Fri Nov 16 22:49:59 2018</t>
  </si>
  <si>
    <t>Fri Nov 16 23:04:59 2018</t>
  </si>
  <si>
    <t>Fri Nov 16 23:19:59 2018</t>
  </si>
  <si>
    <t>Fri Nov 16 23:34:59 2018</t>
  </si>
  <si>
    <t>Fri Nov 16 23:49:59 2018</t>
  </si>
  <si>
    <t>Sat Nov 17 00:04:59 2018</t>
  </si>
  <si>
    <t>Sat Nov 17 00:19:59 2018</t>
  </si>
  <si>
    <t>Sat Nov 17 00:34:59 2018</t>
  </si>
  <si>
    <t>Sat Nov 17 00:49:59 2018</t>
  </si>
  <si>
    <t>Sat Nov 17 01:04:59 2018</t>
  </si>
  <si>
    <t>Sat Nov 17 01:19:59 2018</t>
  </si>
  <si>
    <t>Sat Nov 17 01:34:59 2018</t>
  </si>
  <si>
    <t>Sat Nov 17 01:49:59 2018</t>
  </si>
  <si>
    <t>Sat Nov 17 02:04:59 2018</t>
  </si>
  <si>
    <t>Sat Nov 17 02:19:59 2018</t>
  </si>
  <si>
    <t>Sat Nov 17 02:34:59 2018</t>
  </si>
  <si>
    <t>Sat Nov 17 02:49:59 2018</t>
  </si>
  <si>
    <t>Sat Nov 17 03:04:59 2018</t>
  </si>
  <si>
    <t>Sat Nov 17 03:19:59 2018</t>
  </si>
  <si>
    <t>Sat Nov 17 03:34:59 2018</t>
  </si>
  <si>
    <t>Sat Nov 17 03:49:59 2018</t>
  </si>
  <si>
    <t>Sat Nov 17 04:04:59 2018</t>
  </si>
  <si>
    <t>Sat Nov 17 04:19:59 2018</t>
  </si>
  <si>
    <t>Sat Nov 17 04:34:59 2018</t>
  </si>
  <si>
    <t>Sat Nov 17 04:49:59 2018</t>
  </si>
  <si>
    <t>Sat Nov 17 05:04:59 2018</t>
  </si>
  <si>
    <t>Sat Nov 17 05:19:59 2018</t>
  </si>
  <si>
    <t>Sat Nov 17 05:34:59 2018</t>
  </si>
  <si>
    <t>Sat Nov 17 05:49:59 2018</t>
  </si>
  <si>
    <t>Sat Nov 17 06:04:59 2018</t>
  </si>
  <si>
    <t>Sat Nov 17 06:19:59 2018</t>
  </si>
  <si>
    <t>Sat Nov 17 06:34:59 2018</t>
  </si>
  <si>
    <t>Sat Nov 17 06:49:59 2018</t>
  </si>
  <si>
    <t>Sat Nov 17 07:04:59 2018</t>
  </si>
  <si>
    <t>Sat Nov 17 07:19:59 2018</t>
  </si>
  <si>
    <t>Sat Nov 17 07:34:59 2018</t>
  </si>
  <si>
    <t>Sat Nov 17 07:49:59 2018</t>
  </si>
  <si>
    <t>Sat Nov 17 08:04:59 2018</t>
  </si>
  <si>
    <t>Sat Nov 17 08:19:59 2018</t>
  </si>
  <si>
    <t>Sat Nov 17 08:34:59 2018</t>
  </si>
  <si>
    <t>Sat Nov 17 08:49:59 2018</t>
  </si>
  <si>
    <t>Sat Nov 17 09:04:59 2018</t>
  </si>
  <si>
    <t>Sat Nov 17 09:19:59 2018</t>
  </si>
  <si>
    <t>Sat Nov 17 09:34:59 2018</t>
  </si>
  <si>
    <t>Sat Nov 17 09:49:59 2018</t>
  </si>
  <si>
    <t>Sat Nov 17 10:04:59 2018</t>
  </si>
  <si>
    <t>Sat Nov 17 10:19:59 2018</t>
  </si>
  <si>
    <t>Sat Nov 17 10:34:59 2018</t>
  </si>
  <si>
    <t>Sat Nov 17 10:49:59 2018</t>
  </si>
  <si>
    <t>Sat Nov 17 11:04:59 2018</t>
  </si>
  <si>
    <t>Sat Nov 17 11:19:59 2018</t>
  </si>
  <si>
    <t>Sat Nov 17 11:34:59 2018</t>
  </si>
  <si>
    <t>Sat Nov 17 11:49:59 2018</t>
  </si>
  <si>
    <t>Sat Nov 17 12:04:59 2018</t>
  </si>
  <si>
    <t>Sat Nov 17 12:19:59 2018</t>
  </si>
  <si>
    <t>Sat Nov 17 12:34:59 2018</t>
  </si>
  <si>
    <t>Sat Nov 17 12:49:59 2018</t>
  </si>
  <si>
    <t>Sat Nov 17 13:04:59 2018</t>
  </si>
  <si>
    <t>Sat Nov 17 13:19:59 2018</t>
  </si>
  <si>
    <t>Sat Nov 17 13:34:59 2018</t>
  </si>
  <si>
    <t>Sat Nov 17 13:49:59 2018</t>
  </si>
  <si>
    <t>Sat Nov 17 14:04:59 2018</t>
  </si>
  <si>
    <t>Sat Nov 17 14:19:59 2018</t>
  </si>
  <si>
    <t>Sat Nov 17 14:34:59 2018</t>
  </si>
  <si>
    <t>Sat Nov 17 14:49:59 2018</t>
  </si>
  <si>
    <t>Column7</t>
  </si>
  <si>
    <t>Suma</t>
  </si>
  <si>
    <t>Suma cuadrados</t>
  </si>
  <si>
    <t>Column8</t>
  </si>
  <si>
    <t>Column9</t>
  </si>
  <si>
    <t>Column10</t>
  </si>
  <si>
    <t>xy1</t>
  </si>
  <si>
    <t>xy2</t>
  </si>
  <si>
    <t>xy3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</si>
</sst>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Humedad 2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44816272965879"/>
                  <c:y val="-0.1115748031496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Hoja2!$F$2:$F$195</c:f>
              <c:numCache>
                <c:formatCode>General</c:formatCode>
                <c:ptCount val="194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  <c:pt idx="13">
                  <c:v>11700</c:v>
                </c:pt>
                <c:pt idx="14">
                  <c:v>12600</c:v>
                </c:pt>
                <c:pt idx="15">
                  <c:v>13500</c:v>
                </c:pt>
                <c:pt idx="16">
                  <c:v>14400</c:v>
                </c:pt>
                <c:pt idx="17">
                  <c:v>15300</c:v>
                </c:pt>
                <c:pt idx="18">
                  <c:v>16200</c:v>
                </c:pt>
                <c:pt idx="19">
                  <c:v>17100</c:v>
                </c:pt>
                <c:pt idx="20">
                  <c:v>18000</c:v>
                </c:pt>
                <c:pt idx="21">
                  <c:v>18900</c:v>
                </c:pt>
                <c:pt idx="22">
                  <c:v>19800</c:v>
                </c:pt>
                <c:pt idx="23">
                  <c:v>20700</c:v>
                </c:pt>
                <c:pt idx="24">
                  <c:v>21600</c:v>
                </c:pt>
                <c:pt idx="25">
                  <c:v>22500</c:v>
                </c:pt>
                <c:pt idx="26">
                  <c:v>23400</c:v>
                </c:pt>
                <c:pt idx="27">
                  <c:v>24300</c:v>
                </c:pt>
                <c:pt idx="28">
                  <c:v>25200</c:v>
                </c:pt>
                <c:pt idx="29">
                  <c:v>26100</c:v>
                </c:pt>
                <c:pt idx="30">
                  <c:v>27000</c:v>
                </c:pt>
                <c:pt idx="31">
                  <c:v>27900</c:v>
                </c:pt>
                <c:pt idx="32">
                  <c:v>28800</c:v>
                </c:pt>
                <c:pt idx="33">
                  <c:v>29700</c:v>
                </c:pt>
                <c:pt idx="34">
                  <c:v>30600</c:v>
                </c:pt>
                <c:pt idx="35">
                  <c:v>31500</c:v>
                </c:pt>
                <c:pt idx="36">
                  <c:v>32400</c:v>
                </c:pt>
                <c:pt idx="37">
                  <c:v>33300</c:v>
                </c:pt>
                <c:pt idx="38">
                  <c:v>34200</c:v>
                </c:pt>
                <c:pt idx="39">
                  <c:v>35100</c:v>
                </c:pt>
                <c:pt idx="40">
                  <c:v>36000</c:v>
                </c:pt>
                <c:pt idx="41">
                  <c:v>36900</c:v>
                </c:pt>
                <c:pt idx="42">
                  <c:v>37800</c:v>
                </c:pt>
                <c:pt idx="43">
                  <c:v>38700</c:v>
                </c:pt>
                <c:pt idx="44">
                  <c:v>39600</c:v>
                </c:pt>
                <c:pt idx="45">
                  <c:v>40500</c:v>
                </c:pt>
                <c:pt idx="46">
                  <c:v>41400</c:v>
                </c:pt>
                <c:pt idx="47">
                  <c:v>42300</c:v>
                </c:pt>
                <c:pt idx="48">
                  <c:v>43200</c:v>
                </c:pt>
                <c:pt idx="49">
                  <c:v>44100</c:v>
                </c:pt>
                <c:pt idx="50">
                  <c:v>45000</c:v>
                </c:pt>
                <c:pt idx="51">
                  <c:v>45900</c:v>
                </c:pt>
                <c:pt idx="52">
                  <c:v>46800</c:v>
                </c:pt>
                <c:pt idx="53">
                  <c:v>47700</c:v>
                </c:pt>
                <c:pt idx="54">
                  <c:v>48600</c:v>
                </c:pt>
                <c:pt idx="55">
                  <c:v>49500</c:v>
                </c:pt>
                <c:pt idx="56">
                  <c:v>50400</c:v>
                </c:pt>
                <c:pt idx="57">
                  <c:v>51300</c:v>
                </c:pt>
                <c:pt idx="58">
                  <c:v>52200</c:v>
                </c:pt>
                <c:pt idx="59">
                  <c:v>53100</c:v>
                </c:pt>
                <c:pt idx="60">
                  <c:v>54000</c:v>
                </c:pt>
                <c:pt idx="61">
                  <c:v>54900</c:v>
                </c:pt>
                <c:pt idx="62">
                  <c:v>55800</c:v>
                </c:pt>
                <c:pt idx="63">
                  <c:v>56700</c:v>
                </c:pt>
                <c:pt idx="64">
                  <c:v>57600</c:v>
                </c:pt>
                <c:pt idx="65">
                  <c:v>58500</c:v>
                </c:pt>
                <c:pt idx="66">
                  <c:v>59400</c:v>
                </c:pt>
                <c:pt idx="67">
                  <c:v>60300</c:v>
                </c:pt>
                <c:pt idx="68">
                  <c:v>61200</c:v>
                </c:pt>
                <c:pt idx="69">
                  <c:v>62100</c:v>
                </c:pt>
                <c:pt idx="70">
                  <c:v>63000</c:v>
                </c:pt>
                <c:pt idx="71">
                  <c:v>63900</c:v>
                </c:pt>
                <c:pt idx="72">
                  <c:v>64800</c:v>
                </c:pt>
                <c:pt idx="73">
                  <c:v>65700</c:v>
                </c:pt>
                <c:pt idx="74">
                  <c:v>66600</c:v>
                </c:pt>
                <c:pt idx="75">
                  <c:v>67500</c:v>
                </c:pt>
                <c:pt idx="76">
                  <c:v>68400</c:v>
                </c:pt>
                <c:pt idx="77">
                  <c:v>69300</c:v>
                </c:pt>
                <c:pt idx="78">
                  <c:v>70200</c:v>
                </c:pt>
                <c:pt idx="79">
                  <c:v>71100</c:v>
                </c:pt>
                <c:pt idx="80">
                  <c:v>72000</c:v>
                </c:pt>
                <c:pt idx="81">
                  <c:v>72900</c:v>
                </c:pt>
                <c:pt idx="82">
                  <c:v>73800</c:v>
                </c:pt>
                <c:pt idx="83">
                  <c:v>74700</c:v>
                </c:pt>
                <c:pt idx="84">
                  <c:v>75600</c:v>
                </c:pt>
                <c:pt idx="85">
                  <c:v>76500</c:v>
                </c:pt>
                <c:pt idx="86">
                  <c:v>77400</c:v>
                </c:pt>
                <c:pt idx="87">
                  <c:v>78300</c:v>
                </c:pt>
                <c:pt idx="88">
                  <c:v>79200</c:v>
                </c:pt>
                <c:pt idx="89">
                  <c:v>80100</c:v>
                </c:pt>
                <c:pt idx="90">
                  <c:v>81000</c:v>
                </c:pt>
                <c:pt idx="91">
                  <c:v>81900</c:v>
                </c:pt>
                <c:pt idx="92">
                  <c:v>82800</c:v>
                </c:pt>
                <c:pt idx="93">
                  <c:v>83700</c:v>
                </c:pt>
                <c:pt idx="94">
                  <c:v>84600</c:v>
                </c:pt>
                <c:pt idx="95">
                  <c:v>85500</c:v>
                </c:pt>
                <c:pt idx="96">
                  <c:v>86400</c:v>
                </c:pt>
                <c:pt idx="97">
                  <c:v>0</c:v>
                </c:pt>
                <c:pt idx="98">
                  <c:v>900</c:v>
                </c:pt>
                <c:pt idx="99">
                  <c:v>1800</c:v>
                </c:pt>
                <c:pt idx="100">
                  <c:v>2700</c:v>
                </c:pt>
                <c:pt idx="101">
                  <c:v>3600</c:v>
                </c:pt>
                <c:pt idx="102">
                  <c:v>4500</c:v>
                </c:pt>
                <c:pt idx="103">
                  <c:v>5400</c:v>
                </c:pt>
                <c:pt idx="104">
                  <c:v>6300</c:v>
                </c:pt>
                <c:pt idx="105">
                  <c:v>7200</c:v>
                </c:pt>
                <c:pt idx="106">
                  <c:v>8100</c:v>
                </c:pt>
                <c:pt idx="107">
                  <c:v>9000</c:v>
                </c:pt>
                <c:pt idx="108">
                  <c:v>9900</c:v>
                </c:pt>
                <c:pt idx="109">
                  <c:v>10800</c:v>
                </c:pt>
                <c:pt idx="110">
                  <c:v>11700</c:v>
                </c:pt>
                <c:pt idx="111">
                  <c:v>12600</c:v>
                </c:pt>
                <c:pt idx="112">
                  <c:v>13500</c:v>
                </c:pt>
                <c:pt idx="113">
                  <c:v>14400</c:v>
                </c:pt>
                <c:pt idx="114">
                  <c:v>15300</c:v>
                </c:pt>
                <c:pt idx="115">
                  <c:v>16200</c:v>
                </c:pt>
                <c:pt idx="116">
                  <c:v>17100</c:v>
                </c:pt>
                <c:pt idx="117">
                  <c:v>18000</c:v>
                </c:pt>
                <c:pt idx="118">
                  <c:v>18900</c:v>
                </c:pt>
                <c:pt idx="119">
                  <c:v>19800</c:v>
                </c:pt>
                <c:pt idx="120">
                  <c:v>20700</c:v>
                </c:pt>
                <c:pt idx="121">
                  <c:v>21600</c:v>
                </c:pt>
                <c:pt idx="122">
                  <c:v>22500</c:v>
                </c:pt>
                <c:pt idx="123">
                  <c:v>23400</c:v>
                </c:pt>
                <c:pt idx="124">
                  <c:v>24300</c:v>
                </c:pt>
                <c:pt idx="125">
                  <c:v>25200</c:v>
                </c:pt>
                <c:pt idx="126">
                  <c:v>26100</c:v>
                </c:pt>
                <c:pt idx="127">
                  <c:v>27000</c:v>
                </c:pt>
                <c:pt idx="128">
                  <c:v>27900</c:v>
                </c:pt>
                <c:pt idx="129">
                  <c:v>28800</c:v>
                </c:pt>
                <c:pt idx="130">
                  <c:v>29700</c:v>
                </c:pt>
                <c:pt idx="131">
                  <c:v>30600</c:v>
                </c:pt>
                <c:pt idx="132">
                  <c:v>31500</c:v>
                </c:pt>
                <c:pt idx="133">
                  <c:v>32400</c:v>
                </c:pt>
                <c:pt idx="134">
                  <c:v>33300</c:v>
                </c:pt>
                <c:pt idx="135">
                  <c:v>34200</c:v>
                </c:pt>
                <c:pt idx="136">
                  <c:v>35100</c:v>
                </c:pt>
                <c:pt idx="137">
                  <c:v>36000</c:v>
                </c:pt>
                <c:pt idx="138">
                  <c:v>36900</c:v>
                </c:pt>
                <c:pt idx="139">
                  <c:v>37800</c:v>
                </c:pt>
                <c:pt idx="140">
                  <c:v>38700</c:v>
                </c:pt>
                <c:pt idx="141">
                  <c:v>39600</c:v>
                </c:pt>
                <c:pt idx="142">
                  <c:v>40500</c:v>
                </c:pt>
                <c:pt idx="143">
                  <c:v>41400</c:v>
                </c:pt>
                <c:pt idx="144">
                  <c:v>42300</c:v>
                </c:pt>
                <c:pt idx="145">
                  <c:v>43200</c:v>
                </c:pt>
                <c:pt idx="146">
                  <c:v>44100</c:v>
                </c:pt>
                <c:pt idx="147">
                  <c:v>45000</c:v>
                </c:pt>
                <c:pt idx="148">
                  <c:v>45900</c:v>
                </c:pt>
                <c:pt idx="149">
                  <c:v>46800</c:v>
                </c:pt>
                <c:pt idx="150">
                  <c:v>47700</c:v>
                </c:pt>
                <c:pt idx="151">
                  <c:v>48600</c:v>
                </c:pt>
                <c:pt idx="152">
                  <c:v>49500</c:v>
                </c:pt>
                <c:pt idx="153">
                  <c:v>50400</c:v>
                </c:pt>
                <c:pt idx="154">
                  <c:v>51300</c:v>
                </c:pt>
                <c:pt idx="155">
                  <c:v>52200</c:v>
                </c:pt>
                <c:pt idx="156">
                  <c:v>53100</c:v>
                </c:pt>
                <c:pt idx="157">
                  <c:v>54000</c:v>
                </c:pt>
                <c:pt idx="158">
                  <c:v>54900</c:v>
                </c:pt>
                <c:pt idx="159">
                  <c:v>55800</c:v>
                </c:pt>
                <c:pt idx="160">
                  <c:v>56700</c:v>
                </c:pt>
                <c:pt idx="161">
                  <c:v>57600</c:v>
                </c:pt>
                <c:pt idx="162">
                  <c:v>58500</c:v>
                </c:pt>
                <c:pt idx="163">
                  <c:v>59400</c:v>
                </c:pt>
                <c:pt idx="164">
                  <c:v>60300</c:v>
                </c:pt>
                <c:pt idx="165">
                  <c:v>61200</c:v>
                </c:pt>
                <c:pt idx="166">
                  <c:v>62100</c:v>
                </c:pt>
                <c:pt idx="167">
                  <c:v>63000</c:v>
                </c:pt>
                <c:pt idx="168">
                  <c:v>63900</c:v>
                </c:pt>
                <c:pt idx="169">
                  <c:v>64800</c:v>
                </c:pt>
                <c:pt idx="170">
                  <c:v>65700</c:v>
                </c:pt>
                <c:pt idx="171">
                  <c:v>66600</c:v>
                </c:pt>
                <c:pt idx="172">
                  <c:v>67500</c:v>
                </c:pt>
                <c:pt idx="173">
                  <c:v>68400</c:v>
                </c:pt>
                <c:pt idx="174">
                  <c:v>69300</c:v>
                </c:pt>
                <c:pt idx="175">
                  <c:v>70200</c:v>
                </c:pt>
                <c:pt idx="176">
                  <c:v>71100</c:v>
                </c:pt>
                <c:pt idx="177">
                  <c:v>72000</c:v>
                </c:pt>
                <c:pt idx="178">
                  <c:v>72900</c:v>
                </c:pt>
                <c:pt idx="179">
                  <c:v>73800</c:v>
                </c:pt>
                <c:pt idx="180">
                  <c:v>74700</c:v>
                </c:pt>
                <c:pt idx="181">
                  <c:v>75600</c:v>
                </c:pt>
                <c:pt idx="182">
                  <c:v>76500</c:v>
                </c:pt>
                <c:pt idx="183">
                  <c:v>77400</c:v>
                </c:pt>
                <c:pt idx="184">
                  <c:v>78300</c:v>
                </c:pt>
                <c:pt idx="185">
                  <c:v>79200</c:v>
                </c:pt>
                <c:pt idx="186">
                  <c:v>80100</c:v>
                </c:pt>
                <c:pt idx="187">
                  <c:v>81000</c:v>
                </c:pt>
                <c:pt idx="188">
                  <c:v>81900</c:v>
                </c:pt>
                <c:pt idx="189">
                  <c:v>82800</c:v>
                </c:pt>
                <c:pt idx="190">
                  <c:v>83700</c:v>
                </c:pt>
                <c:pt idx="191">
                  <c:v>84600</c:v>
                </c:pt>
                <c:pt idx="192">
                  <c:v>85500</c:v>
                </c:pt>
                <c:pt idx="193">
                  <c:v>86400</c:v>
                </c:pt>
              </c:numCache>
            </c:numRef>
          </c:xVal>
          <c:yVal>
            <c:numRef>
              <c:f>Hoja2!$B$2:$B$195</c:f>
              <c:numCache>
                <c:formatCode>General</c:formatCode>
                <c:ptCount val="194"/>
                <c:pt idx="0">
                  <c:v>815.76599999999996</c:v>
                </c:pt>
                <c:pt idx="1">
                  <c:v>815.79899999999998</c:v>
                </c:pt>
                <c:pt idx="2">
                  <c:v>815.81299999999999</c:v>
                </c:pt>
                <c:pt idx="3">
                  <c:v>815.87400000000002</c:v>
                </c:pt>
                <c:pt idx="4">
                  <c:v>815.75300000000004</c:v>
                </c:pt>
                <c:pt idx="5">
                  <c:v>815.721</c:v>
                </c:pt>
                <c:pt idx="6">
                  <c:v>815.77800000000002</c:v>
                </c:pt>
                <c:pt idx="7">
                  <c:v>815.87900000000002</c:v>
                </c:pt>
                <c:pt idx="8">
                  <c:v>815.96799999999996</c:v>
                </c:pt>
                <c:pt idx="9">
                  <c:v>816.077</c:v>
                </c:pt>
                <c:pt idx="10">
                  <c:v>816.13300000000004</c:v>
                </c:pt>
                <c:pt idx="11">
                  <c:v>816.25800000000004</c:v>
                </c:pt>
                <c:pt idx="12">
                  <c:v>816.28899999999999</c:v>
                </c:pt>
                <c:pt idx="13">
                  <c:v>816.34299999999996</c:v>
                </c:pt>
                <c:pt idx="14">
                  <c:v>816.46100000000001</c:v>
                </c:pt>
                <c:pt idx="15">
                  <c:v>816.59400000000005</c:v>
                </c:pt>
                <c:pt idx="16">
                  <c:v>816.80700000000002</c:v>
                </c:pt>
                <c:pt idx="17">
                  <c:v>817.01800000000003</c:v>
                </c:pt>
                <c:pt idx="18">
                  <c:v>817.18100000000004</c:v>
                </c:pt>
                <c:pt idx="19">
                  <c:v>817.46500000000003</c:v>
                </c:pt>
                <c:pt idx="20">
                  <c:v>817.59199999999998</c:v>
                </c:pt>
                <c:pt idx="21">
                  <c:v>817.72400000000005</c:v>
                </c:pt>
                <c:pt idx="22">
                  <c:v>817.94299999999998</c:v>
                </c:pt>
                <c:pt idx="23">
                  <c:v>817.91800000000001</c:v>
                </c:pt>
                <c:pt idx="24">
                  <c:v>818.25400000000002</c:v>
                </c:pt>
                <c:pt idx="25">
                  <c:v>818.30899999999997</c:v>
                </c:pt>
                <c:pt idx="26">
                  <c:v>818.245</c:v>
                </c:pt>
                <c:pt idx="27">
                  <c:v>818.274</c:v>
                </c:pt>
                <c:pt idx="28">
                  <c:v>818.41200000000003</c:v>
                </c:pt>
                <c:pt idx="29">
                  <c:v>818.27200000000005</c:v>
                </c:pt>
                <c:pt idx="30">
                  <c:v>818.28099999999995</c:v>
                </c:pt>
                <c:pt idx="31">
                  <c:v>818.20699999999999</c:v>
                </c:pt>
                <c:pt idx="32">
                  <c:v>818.16200000000003</c:v>
                </c:pt>
                <c:pt idx="33">
                  <c:v>818.18200000000002</c:v>
                </c:pt>
                <c:pt idx="34">
                  <c:v>818.04</c:v>
                </c:pt>
                <c:pt idx="35">
                  <c:v>817.92700000000002</c:v>
                </c:pt>
                <c:pt idx="36">
                  <c:v>817.774</c:v>
                </c:pt>
                <c:pt idx="37">
                  <c:v>817.56600000000003</c:v>
                </c:pt>
                <c:pt idx="38">
                  <c:v>817.26300000000003</c:v>
                </c:pt>
                <c:pt idx="39">
                  <c:v>817.16800000000001</c:v>
                </c:pt>
                <c:pt idx="40">
                  <c:v>817.00199999999995</c:v>
                </c:pt>
                <c:pt idx="41">
                  <c:v>816.88900000000001</c:v>
                </c:pt>
                <c:pt idx="42">
                  <c:v>816.91</c:v>
                </c:pt>
                <c:pt idx="43">
                  <c:v>816.68799999999999</c:v>
                </c:pt>
                <c:pt idx="44">
                  <c:v>816.76300000000003</c:v>
                </c:pt>
                <c:pt idx="45">
                  <c:v>816.399</c:v>
                </c:pt>
                <c:pt idx="46">
                  <c:v>816.18499999999995</c:v>
                </c:pt>
                <c:pt idx="47">
                  <c:v>815.96299999999997</c:v>
                </c:pt>
                <c:pt idx="48">
                  <c:v>815.88300000000004</c:v>
                </c:pt>
                <c:pt idx="49">
                  <c:v>815.80399999999997</c:v>
                </c:pt>
                <c:pt idx="50">
                  <c:v>815.80399999999997</c:v>
                </c:pt>
                <c:pt idx="51">
                  <c:v>815.77099999999996</c:v>
                </c:pt>
                <c:pt idx="52">
                  <c:v>815.76</c:v>
                </c:pt>
                <c:pt idx="53">
                  <c:v>815.71500000000003</c:v>
                </c:pt>
                <c:pt idx="54">
                  <c:v>815.84400000000005</c:v>
                </c:pt>
                <c:pt idx="55">
                  <c:v>815.77</c:v>
                </c:pt>
                <c:pt idx="56">
                  <c:v>815.67700000000002</c:v>
                </c:pt>
                <c:pt idx="57">
                  <c:v>815.71799999999996</c:v>
                </c:pt>
                <c:pt idx="58">
                  <c:v>815.86099999999999</c:v>
                </c:pt>
                <c:pt idx="59">
                  <c:v>816.20899999999995</c:v>
                </c:pt>
                <c:pt idx="60">
                  <c:v>816.13599999999997</c:v>
                </c:pt>
                <c:pt idx="61">
                  <c:v>816.17</c:v>
                </c:pt>
                <c:pt idx="62">
                  <c:v>816.21199999999999</c:v>
                </c:pt>
                <c:pt idx="63">
                  <c:v>816.46500000000003</c:v>
                </c:pt>
                <c:pt idx="64">
                  <c:v>816.71500000000003</c:v>
                </c:pt>
                <c:pt idx="65">
                  <c:v>816.803</c:v>
                </c:pt>
                <c:pt idx="66">
                  <c:v>816.86599999999999</c:v>
                </c:pt>
                <c:pt idx="67">
                  <c:v>816.98699999999997</c:v>
                </c:pt>
                <c:pt idx="68">
                  <c:v>817.06799999999998</c:v>
                </c:pt>
                <c:pt idx="69">
                  <c:v>817.18600000000004</c:v>
                </c:pt>
                <c:pt idx="70">
                  <c:v>817.35500000000002</c:v>
                </c:pt>
                <c:pt idx="71">
                  <c:v>817.41</c:v>
                </c:pt>
                <c:pt idx="72">
                  <c:v>817.46199999999999</c:v>
                </c:pt>
                <c:pt idx="73">
                  <c:v>817.71799999999996</c:v>
                </c:pt>
                <c:pt idx="74">
                  <c:v>817.65</c:v>
                </c:pt>
                <c:pt idx="75">
                  <c:v>817.63499999999999</c:v>
                </c:pt>
                <c:pt idx="76">
                  <c:v>817.71500000000003</c:v>
                </c:pt>
                <c:pt idx="77">
                  <c:v>817.73500000000001</c:v>
                </c:pt>
                <c:pt idx="78">
                  <c:v>817.721</c:v>
                </c:pt>
                <c:pt idx="79">
                  <c:v>817.55100000000004</c:v>
                </c:pt>
                <c:pt idx="80">
                  <c:v>817.33399999999995</c:v>
                </c:pt>
                <c:pt idx="81">
                  <c:v>817.20399999999995</c:v>
                </c:pt>
                <c:pt idx="82">
                  <c:v>816.97299999999996</c:v>
                </c:pt>
                <c:pt idx="83">
                  <c:v>816.94500000000005</c:v>
                </c:pt>
                <c:pt idx="84">
                  <c:v>816.69299999999998</c:v>
                </c:pt>
                <c:pt idx="85">
                  <c:v>816.54200000000003</c:v>
                </c:pt>
                <c:pt idx="86">
                  <c:v>816.43799999999999</c:v>
                </c:pt>
                <c:pt idx="87">
                  <c:v>816.28099999999995</c:v>
                </c:pt>
                <c:pt idx="88">
                  <c:v>816.06200000000001</c:v>
                </c:pt>
                <c:pt idx="89">
                  <c:v>815.95399999999995</c:v>
                </c:pt>
                <c:pt idx="90">
                  <c:v>815.72500000000002</c:v>
                </c:pt>
                <c:pt idx="91">
                  <c:v>815.726</c:v>
                </c:pt>
                <c:pt idx="92">
                  <c:v>815.64800000000002</c:v>
                </c:pt>
                <c:pt idx="93">
                  <c:v>815.51700000000005</c:v>
                </c:pt>
                <c:pt idx="94">
                  <c:v>815.476</c:v>
                </c:pt>
                <c:pt idx="95">
                  <c:v>815.36500000000001</c:v>
                </c:pt>
                <c:pt idx="96">
                  <c:v>815.38</c:v>
                </c:pt>
                <c:pt idx="97">
                  <c:v>815.37800000000004</c:v>
                </c:pt>
                <c:pt idx="98">
                  <c:v>815.29499999999996</c:v>
                </c:pt>
                <c:pt idx="99">
                  <c:v>815.29200000000003</c:v>
                </c:pt>
                <c:pt idx="100">
                  <c:v>815.35799999999995</c:v>
                </c:pt>
                <c:pt idx="101">
                  <c:v>815.35799999999995</c:v>
                </c:pt>
                <c:pt idx="102">
                  <c:v>815.35799999999995</c:v>
                </c:pt>
                <c:pt idx="103">
                  <c:v>815.36500000000001</c:v>
                </c:pt>
                <c:pt idx="104">
                  <c:v>815.34500000000003</c:v>
                </c:pt>
                <c:pt idx="105">
                  <c:v>815.51800000000003</c:v>
                </c:pt>
                <c:pt idx="106">
                  <c:v>815.55700000000002</c:v>
                </c:pt>
                <c:pt idx="107">
                  <c:v>815.726</c:v>
                </c:pt>
                <c:pt idx="108">
                  <c:v>815.67499999999995</c:v>
                </c:pt>
                <c:pt idx="109">
                  <c:v>815.88499999999999</c:v>
                </c:pt>
                <c:pt idx="110">
                  <c:v>815.79600000000005</c:v>
                </c:pt>
                <c:pt idx="111">
                  <c:v>815.85299999999995</c:v>
                </c:pt>
                <c:pt idx="112">
                  <c:v>816.10400000000004</c:v>
                </c:pt>
                <c:pt idx="113">
                  <c:v>816.23</c:v>
                </c:pt>
                <c:pt idx="114">
                  <c:v>816.41499999999996</c:v>
                </c:pt>
                <c:pt idx="115">
                  <c:v>816.44200000000001</c:v>
                </c:pt>
                <c:pt idx="116">
                  <c:v>816.58100000000002</c:v>
                </c:pt>
                <c:pt idx="117">
                  <c:v>816.60699999999997</c:v>
                </c:pt>
                <c:pt idx="118">
                  <c:v>816.66099999999994</c:v>
                </c:pt>
                <c:pt idx="119">
                  <c:v>816.803</c:v>
                </c:pt>
                <c:pt idx="120">
                  <c:v>816.97400000000005</c:v>
                </c:pt>
                <c:pt idx="121">
                  <c:v>817.11099999999999</c:v>
                </c:pt>
                <c:pt idx="122">
                  <c:v>817.06799999999998</c:v>
                </c:pt>
                <c:pt idx="123">
                  <c:v>817.18</c:v>
                </c:pt>
                <c:pt idx="124">
                  <c:v>817.22</c:v>
                </c:pt>
                <c:pt idx="125">
                  <c:v>817.14400000000001</c:v>
                </c:pt>
                <c:pt idx="126">
                  <c:v>817.02300000000002</c:v>
                </c:pt>
                <c:pt idx="127">
                  <c:v>817.00099999999998</c:v>
                </c:pt>
                <c:pt idx="128">
                  <c:v>816.94799999999998</c:v>
                </c:pt>
                <c:pt idx="129">
                  <c:v>817.05399999999997</c:v>
                </c:pt>
                <c:pt idx="130">
                  <c:v>816.851</c:v>
                </c:pt>
                <c:pt idx="131">
                  <c:v>816.60799999999995</c:v>
                </c:pt>
                <c:pt idx="132">
                  <c:v>816.65700000000004</c:v>
                </c:pt>
                <c:pt idx="133">
                  <c:v>816.65899999999999</c:v>
                </c:pt>
                <c:pt idx="134">
                  <c:v>816.66800000000001</c:v>
                </c:pt>
                <c:pt idx="135">
                  <c:v>816.56799999999998</c:v>
                </c:pt>
                <c:pt idx="136">
                  <c:v>816.48800000000006</c:v>
                </c:pt>
                <c:pt idx="137">
                  <c:v>816.35400000000004</c:v>
                </c:pt>
                <c:pt idx="138">
                  <c:v>816.32799999999997</c:v>
                </c:pt>
                <c:pt idx="139">
                  <c:v>816.18100000000004</c:v>
                </c:pt>
                <c:pt idx="140">
                  <c:v>815.99900000000002</c:v>
                </c:pt>
                <c:pt idx="141">
                  <c:v>816.07500000000005</c:v>
                </c:pt>
                <c:pt idx="142">
                  <c:v>815.93600000000004</c:v>
                </c:pt>
                <c:pt idx="143">
                  <c:v>815.84799999999996</c:v>
                </c:pt>
                <c:pt idx="144">
                  <c:v>815.84299999999996</c:v>
                </c:pt>
                <c:pt idx="145">
                  <c:v>815.90499999999997</c:v>
                </c:pt>
                <c:pt idx="146">
                  <c:v>815.78499999999997</c:v>
                </c:pt>
                <c:pt idx="147">
                  <c:v>815.67700000000002</c:v>
                </c:pt>
                <c:pt idx="148">
                  <c:v>815.60400000000004</c:v>
                </c:pt>
                <c:pt idx="149">
                  <c:v>815.721</c:v>
                </c:pt>
                <c:pt idx="150">
                  <c:v>815.76499999999999</c:v>
                </c:pt>
                <c:pt idx="151">
                  <c:v>815.995</c:v>
                </c:pt>
                <c:pt idx="152">
                  <c:v>816.04300000000001</c:v>
                </c:pt>
                <c:pt idx="153">
                  <c:v>816.10500000000002</c:v>
                </c:pt>
                <c:pt idx="154">
                  <c:v>816.27700000000004</c:v>
                </c:pt>
                <c:pt idx="155">
                  <c:v>816.34</c:v>
                </c:pt>
                <c:pt idx="156">
                  <c:v>816.45600000000002</c:v>
                </c:pt>
                <c:pt idx="157">
                  <c:v>816.64</c:v>
                </c:pt>
                <c:pt idx="158">
                  <c:v>816.81700000000001</c:v>
                </c:pt>
                <c:pt idx="159">
                  <c:v>817.02800000000002</c:v>
                </c:pt>
                <c:pt idx="160">
                  <c:v>817.11599999999999</c:v>
                </c:pt>
                <c:pt idx="161">
                  <c:v>817.25400000000002</c:v>
                </c:pt>
                <c:pt idx="162">
                  <c:v>817.46400000000006</c:v>
                </c:pt>
                <c:pt idx="163">
                  <c:v>817.61599999999999</c:v>
                </c:pt>
                <c:pt idx="164">
                  <c:v>817.77800000000002</c:v>
                </c:pt>
                <c:pt idx="165">
                  <c:v>817.81799999999998</c:v>
                </c:pt>
                <c:pt idx="166">
                  <c:v>818.10199999999998</c:v>
                </c:pt>
                <c:pt idx="167">
                  <c:v>818.18200000000002</c:v>
                </c:pt>
                <c:pt idx="168">
                  <c:v>818.31600000000003</c:v>
                </c:pt>
                <c:pt idx="169">
                  <c:v>818.39300000000003</c:v>
                </c:pt>
                <c:pt idx="170">
                  <c:v>818.31</c:v>
                </c:pt>
                <c:pt idx="171">
                  <c:v>818.38800000000003</c:v>
                </c:pt>
                <c:pt idx="172">
                  <c:v>818.46600000000001</c:v>
                </c:pt>
                <c:pt idx="173">
                  <c:v>818.43700000000001</c:v>
                </c:pt>
                <c:pt idx="174">
                  <c:v>818.37199999999996</c:v>
                </c:pt>
                <c:pt idx="175">
                  <c:v>818.21400000000006</c:v>
                </c:pt>
                <c:pt idx="176">
                  <c:v>818.19899999999996</c:v>
                </c:pt>
                <c:pt idx="177">
                  <c:v>817.84400000000005</c:v>
                </c:pt>
                <c:pt idx="178">
                  <c:v>817.82299999999998</c:v>
                </c:pt>
                <c:pt idx="179">
                  <c:v>817.54399999999998</c:v>
                </c:pt>
                <c:pt idx="180">
                  <c:v>817.42399999999998</c:v>
                </c:pt>
                <c:pt idx="181">
                  <c:v>817.29200000000003</c:v>
                </c:pt>
                <c:pt idx="182">
                  <c:v>817.154</c:v>
                </c:pt>
                <c:pt idx="183">
                  <c:v>816.86599999999999</c:v>
                </c:pt>
                <c:pt idx="184">
                  <c:v>816.79399999999998</c:v>
                </c:pt>
                <c:pt idx="185">
                  <c:v>816.53200000000004</c:v>
                </c:pt>
                <c:pt idx="186">
                  <c:v>816.351</c:v>
                </c:pt>
                <c:pt idx="187">
                  <c:v>816.17100000000005</c:v>
                </c:pt>
                <c:pt idx="188">
                  <c:v>816.05899999999997</c:v>
                </c:pt>
                <c:pt idx="189">
                  <c:v>815.86599999999999</c:v>
                </c:pt>
                <c:pt idx="190">
                  <c:v>815.78200000000004</c:v>
                </c:pt>
                <c:pt idx="191">
                  <c:v>815.71699999999998</c:v>
                </c:pt>
                <c:pt idx="192">
                  <c:v>815.73400000000004</c:v>
                </c:pt>
                <c:pt idx="193">
                  <c:v>815.59400000000005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9-4777-830F-E2F1114D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4408"/>
        <c:axId val="561585064"/>
      </c:scatterChart>
      <c:valAx>
        <c:axId val="56158440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585064"/>
        <c:crosses val="autoZero"/>
        <c:crossBetween val="midCat"/>
      </c:valAx>
      <c:valAx>
        <c:axId val="5615850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584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Presión 2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44816272965879"/>
                  <c:y val="-0.1115748031496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Hoja2!$F$2:$F$195</c:f>
              <c:numCache>
                <c:formatCode>General</c:formatCode>
                <c:ptCount val="194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  <c:pt idx="13">
                  <c:v>11700</c:v>
                </c:pt>
                <c:pt idx="14">
                  <c:v>12600</c:v>
                </c:pt>
                <c:pt idx="15">
                  <c:v>13500</c:v>
                </c:pt>
                <c:pt idx="16">
                  <c:v>14400</c:v>
                </c:pt>
                <c:pt idx="17">
                  <c:v>15300</c:v>
                </c:pt>
                <c:pt idx="18">
                  <c:v>16200</c:v>
                </c:pt>
                <c:pt idx="19">
                  <c:v>17100</c:v>
                </c:pt>
                <c:pt idx="20">
                  <c:v>18000</c:v>
                </c:pt>
                <c:pt idx="21">
                  <c:v>18900</c:v>
                </c:pt>
                <c:pt idx="22">
                  <c:v>19800</c:v>
                </c:pt>
                <c:pt idx="23">
                  <c:v>20700</c:v>
                </c:pt>
                <c:pt idx="24">
                  <c:v>21600</c:v>
                </c:pt>
                <c:pt idx="25">
                  <c:v>22500</c:v>
                </c:pt>
                <c:pt idx="26">
                  <c:v>23400</c:v>
                </c:pt>
                <c:pt idx="27">
                  <c:v>24300</c:v>
                </c:pt>
                <c:pt idx="28">
                  <c:v>25200</c:v>
                </c:pt>
                <c:pt idx="29">
                  <c:v>26100</c:v>
                </c:pt>
                <c:pt idx="30">
                  <c:v>27000</c:v>
                </c:pt>
                <c:pt idx="31">
                  <c:v>27900</c:v>
                </c:pt>
                <c:pt idx="32">
                  <c:v>28800</c:v>
                </c:pt>
                <c:pt idx="33">
                  <c:v>29700</c:v>
                </c:pt>
                <c:pt idx="34">
                  <c:v>30600</c:v>
                </c:pt>
                <c:pt idx="35">
                  <c:v>31500</c:v>
                </c:pt>
                <c:pt idx="36">
                  <c:v>32400</c:v>
                </c:pt>
                <c:pt idx="37">
                  <c:v>33300</c:v>
                </c:pt>
                <c:pt idx="38">
                  <c:v>34200</c:v>
                </c:pt>
                <c:pt idx="39">
                  <c:v>35100</c:v>
                </c:pt>
                <c:pt idx="40">
                  <c:v>36000</c:v>
                </c:pt>
                <c:pt idx="41">
                  <c:v>36900</c:v>
                </c:pt>
                <c:pt idx="42">
                  <c:v>37800</c:v>
                </c:pt>
                <c:pt idx="43">
                  <c:v>38700</c:v>
                </c:pt>
                <c:pt idx="44">
                  <c:v>39600</c:v>
                </c:pt>
                <c:pt idx="45">
                  <c:v>40500</c:v>
                </c:pt>
                <c:pt idx="46">
                  <c:v>41400</c:v>
                </c:pt>
                <c:pt idx="47">
                  <c:v>42300</c:v>
                </c:pt>
                <c:pt idx="48">
                  <c:v>43200</c:v>
                </c:pt>
                <c:pt idx="49">
                  <c:v>44100</c:v>
                </c:pt>
                <c:pt idx="50">
                  <c:v>45000</c:v>
                </c:pt>
                <c:pt idx="51">
                  <c:v>45900</c:v>
                </c:pt>
                <c:pt idx="52">
                  <c:v>46800</c:v>
                </c:pt>
                <c:pt idx="53">
                  <c:v>47700</c:v>
                </c:pt>
                <c:pt idx="54">
                  <c:v>48600</c:v>
                </c:pt>
                <c:pt idx="55">
                  <c:v>49500</c:v>
                </c:pt>
                <c:pt idx="56">
                  <c:v>50400</c:v>
                </c:pt>
                <c:pt idx="57">
                  <c:v>51300</c:v>
                </c:pt>
                <c:pt idx="58">
                  <c:v>52200</c:v>
                </c:pt>
                <c:pt idx="59">
                  <c:v>53100</c:v>
                </c:pt>
                <c:pt idx="60">
                  <c:v>54000</c:v>
                </c:pt>
                <c:pt idx="61">
                  <c:v>54900</c:v>
                </c:pt>
                <c:pt idx="62">
                  <c:v>55800</c:v>
                </c:pt>
                <c:pt idx="63">
                  <c:v>56700</c:v>
                </c:pt>
                <c:pt idx="64">
                  <c:v>57600</c:v>
                </c:pt>
                <c:pt idx="65">
                  <c:v>58500</c:v>
                </c:pt>
                <c:pt idx="66">
                  <c:v>59400</c:v>
                </c:pt>
                <c:pt idx="67">
                  <c:v>60300</c:v>
                </c:pt>
                <c:pt idx="68">
                  <c:v>61200</c:v>
                </c:pt>
                <c:pt idx="69">
                  <c:v>62100</c:v>
                </c:pt>
                <c:pt idx="70">
                  <c:v>63000</c:v>
                </c:pt>
                <c:pt idx="71">
                  <c:v>63900</c:v>
                </c:pt>
                <c:pt idx="72">
                  <c:v>64800</c:v>
                </c:pt>
                <c:pt idx="73">
                  <c:v>65700</c:v>
                </c:pt>
                <c:pt idx="74">
                  <c:v>66600</c:v>
                </c:pt>
                <c:pt idx="75">
                  <c:v>67500</c:v>
                </c:pt>
                <c:pt idx="76">
                  <c:v>68400</c:v>
                </c:pt>
                <c:pt idx="77">
                  <c:v>69300</c:v>
                </c:pt>
                <c:pt idx="78">
                  <c:v>70200</c:v>
                </c:pt>
                <c:pt idx="79">
                  <c:v>71100</c:v>
                </c:pt>
                <c:pt idx="80">
                  <c:v>72000</c:v>
                </c:pt>
                <c:pt idx="81">
                  <c:v>72900</c:v>
                </c:pt>
                <c:pt idx="82">
                  <c:v>73800</c:v>
                </c:pt>
                <c:pt idx="83">
                  <c:v>74700</c:v>
                </c:pt>
                <c:pt idx="84">
                  <c:v>75600</c:v>
                </c:pt>
                <c:pt idx="85">
                  <c:v>76500</c:v>
                </c:pt>
                <c:pt idx="86">
                  <c:v>77400</c:v>
                </c:pt>
                <c:pt idx="87">
                  <c:v>78300</c:v>
                </c:pt>
                <c:pt idx="88">
                  <c:v>79200</c:v>
                </c:pt>
                <c:pt idx="89">
                  <c:v>80100</c:v>
                </c:pt>
                <c:pt idx="90">
                  <c:v>81000</c:v>
                </c:pt>
                <c:pt idx="91">
                  <c:v>81900</c:v>
                </c:pt>
                <c:pt idx="92">
                  <c:v>82800</c:v>
                </c:pt>
                <c:pt idx="93">
                  <c:v>83700</c:v>
                </c:pt>
                <c:pt idx="94">
                  <c:v>84600</c:v>
                </c:pt>
                <c:pt idx="95">
                  <c:v>85500</c:v>
                </c:pt>
                <c:pt idx="96">
                  <c:v>86400</c:v>
                </c:pt>
                <c:pt idx="97">
                  <c:v>0</c:v>
                </c:pt>
                <c:pt idx="98">
                  <c:v>900</c:v>
                </c:pt>
                <c:pt idx="99">
                  <c:v>1800</c:v>
                </c:pt>
                <c:pt idx="100">
                  <c:v>2700</c:v>
                </c:pt>
                <c:pt idx="101">
                  <c:v>3600</c:v>
                </c:pt>
                <c:pt idx="102">
                  <c:v>4500</c:v>
                </c:pt>
                <c:pt idx="103">
                  <c:v>5400</c:v>
                </c:pt>
                <c:pt idx="104">
                  <c:v>6300</c:v>
                </c:pt>
                <c:pt idx="105">
                  <c:v>7200</c:v>
                </c:pt>
                <c:pt idx="106">
                  <c:v>8100</c:v>
                </c:pt>
                <c:pt idx="107">
                  <c:v>9000</c:v>
                </c:pt>
                <c:pt idx="108">
                  <c:v>9900</c:v>
                </c:pt>
                <c:pt idx="109">
                  <c:v>10800</c:v>
                </c:pt>
                <c:pt idx="110">
                  <c:v>11700</c:v>
                </c:pt>
                <c:pt idx="111">
                  <c:v>12600</c:v>
                </c:pt>
                <c:pt idx="112">
                  <c:v>13500</c:v>
                </c:pt>
                <c:pt idx="113">
                  <c:v>14400</c:v>
                </c:pt>
                <c:pt idx="114">
                  <c:v>15300</c:v>
                </c:pt>
                <c:pt idx="115">
                  <c:v>16200</c:v>
                </c:pt>
                <c:pt idx="116">
                  <c:v>17100</c:v>
                </c:pt>
                <c:pt idx="117">
                  <c:v>18000</c:v>
                </c:pt>
                <c:pt idx="118">
                  <c:v>18900</c:v>
                </c:pt>
                <c:pt idx="119">
                  <c:v>19800</c:v>
                </c:pt>
                <c:pt idx="120">
                  <c:v>20700</c:v>
                </c:pt>
                <c:pt idx="121">
                  <c:v>21600</c:v>
                </c:pt>
                <c:pt idx="122">
                  <c:v>22500</c:v>
                </c:pt>
                <c:pt idx="123">
                  <c:v>23400</c:v>
                </c:pt>
                <c:pt idx="124">
                  <c:v>24300</c:v>
                </c:pt>
                <c:pt idx="125">
                  <c:v>25200</c:v>
                </c:pt>
                <c:pt idx="126">
                  <c:v>26100</c:v>
                </c:pt>
                <c:pt idx="127">
                  <c:v>27000</c:v>
                </c:pt>
                <c:pt idx="128">
                  <c:v>27900</c:v>
                </c:pt>
                <c:pt idx="129">
                  <c:v>28800</c:v>
                </c:pt>
                <c:pt idx="130">
                  <c:v>29700</c:v>
                </c:pt>
                <c:pt idx="131">
                  <c:v>30600</c:v>
                </c:pt>
                <c:pt idx="132">
                  <c:v>31500</c:v>
                </c:pt>
                <c:pt idx="133">
                  <c:v>32400</c:v>
                </c:pt>
                <c:pt idx="134">
                  <c:v>33300</c:v>
                </c:pt>
                <c:pt idx="135">
                  <c:v>34200</c:v>
                </c:pt>
                <c:pt idx="136">
                  <c:v>35100</c:v>
                </c:pt>
                <c:pt idx="137">
                  <c:v>36000</c:v>
                </c:pt>
                <c:pt idx="138">
                  <c:v>36900</c:v>
                </c:pt>
                <c:pt idx="139">
                  <c:v>37800</c:v>
                </c:pt>
                <c:pt idx="140">
                  <c:v>38700</c:v>
                </c:pt>
                <c:pt idx="141">
                  <c:v>39600</c:v>
                </c:pt>
                <c:pt idx="142">
                  <c:v>40500</c:v>
                </c:pt>
                <c:pt idx="143">
                  <c:v>41400</c:v>
                </c:pt>
                <c:pt idx="144">
                  <c:v>42300</c:v>
                </c:pt>
                <c:pt idx="145">
                  <c:v>43200</c:v>
                </c:pt>
                <c:pt idx="146">
                  <c:v>44100</c:v>
                </c:pt>
                <c:pt idx="147">
                  <c:v>45000</c:v>
                </c:pt>
                <c:pt idx="148">
                  <c:v>45900</c:v>
                </c:pt>
                <c:pt idx="149">
                  <c:v>46800</c:v>
                </c:pt>
                <c:pt idx="150">
                  <c:v>47700</c:v>
                </c:pt>
                <c:pt idx="151">
                  <c:v>48600</c:v>
                </c:pt>
                <c:pt idx="152">
                  <c:v>49500</c:v>
                </c:pt>
                <c:pt idx="153">
                  <c:v>50400</c:v>
                </c:pt>
                <c:pt idx="154">
                  <c:v>51300</c:v>
                </c:pt>
                <c:pt idx="155">
                  <c:v>52200</c:v>
                </c:pt>
                <c:pt idx="156">
                  <c:v>53100</c:v>
                </c:pt>
                <c:pt idx="157">
                  <c:v>54000</c:v>
                </c:pt>
                <c:pt idx="158">
                  <c:v>54900</c:v>
                </c:pt>
                <c:pt idx="159">
                  <c:v>55800</c:v>
                </c:pt>
                <c:pt idx="160">
                  <c:v>56700</c:v>
                </c:pt>
                <c:pt idx="161">
                  <c:v>57600</c:v>
                </c:pt>
                <c:pt idx="162">
                  <c:v>58500</c:v>
                </c:pt>
                <c:pt idx="163">
                  <c:v>59400</c:v>
                </c:pt>
                <c:pt idx="164">
                  <c:v>60300</c:v>
                </c:pt>
                <c:pt idx="165">
                  <c:v>61200</c:v>
                </c:pt>
                <c:pt idx="166">
                  <c:v>62100</c:v>
                </c:pt>
                <c:pt idx="167">
                  <c:v>63000</c:v>
                </c:pt>
                <c:pt idx="168">
                  <c:v>63900</c:v>
                </c:pt>
                <c:pt idx="169">
                  <c:v>64800</c:v>
                </c:pt>
                <c:pt idx="170">
                  <c:v>65700</c:v>
                </c:pt>
                <c:pt idx="171">
                  <c:v>66600</c:v>
                </c:pt>
                <c:pt idx="172">
                  <c:v>67500</c:v>
                </c:pt>
                <c:pt idx="173">
                  <c:v>68400</c:v>
                </c:pt>
                <c:pt idx="174">
                  <c:v>69300</c:v>
                </c:pt>
                <c:pt idx="175">
                  <c:v>70200</c:v>
                </c:pt>
                <c:pt idx="176">
                  <c:v>71100</c:v>
                </c:pt>
                <c:pt idx="177">
                  <c:v>72000</c:v>
                </c:pt>
                <c:pt idx="178">
                  <c:v>72900</c:v>
                </c:pt>
                <c:pt idx="179">
                  <c:v>73800</c:v>
                </c:pt>
                <c:pt idx="180">
                  <c:v>74700</c:v>
                </c:pt>
                <c:pt idx="181">
                  <c:v>75600</c:v>
                </c:pt>
                <c:pt idx="182">
                  <c:v>76500</c:v>
                </c:pt>
                <c:pt idx="183">
                  <c:v>77400</c:v>
                </c:pt>
                <c:pt idx="184">
                  <c:v>78300</c:v>
                </c:pt>
                <c:pt idx="185">
                  <c:v>79200</c:v>
                </c:pt>
                <c:pt idx="186">
                  <c:v>80100</c:v>
                </c:pt>
                <c:pt idx="187">
                  <c:v>81000</c:v>
                </c:pt>
                <c:pt idx="188">
                  <c:v>81900</c:v>
                </c:pt>
                <c:pt idx="189">
                  <c:v>82800</c:v>
                </c:pt>
                <c:pt idx="190">
                  <c:v>83700</c:v>
                </c:pt>
                <c:pt idx="191">
                  <c:v>84600</c:v>
                </c:pt>
                <c:pt idx="192">
                  <c:v>85500</c:v>
                </c:pt>
                <c:pt idx="193">
                  <c:v>86400</c:v>
                </c:pt>
              </c:numCache>
            </c:numRef>
          </c:xVal>
          <c:yVal>
            <c:numRef>
              <c:f>Hoja2!$A$2:$A$195</c:f>
              <c:numCache>
                <c:formatCode>General</c:formatCode>
                <c:ptCount val="194"/>
                <c:pt idx="0">
                  <c:v>79.700199999999995</c:v>
                </c:pt>
                <c:pt idx="1">
                  <c:v>78.728499999999997</c:v>
                </c:pt>
                <c:pt idx="2">
                  <c:v>75.311499999999995</c:v>
                </c:pt>
                <c:pt idx="3">
                  <c:v>75.577100000000002</c:v>
                </c:pt>
                <c:pt idx="4">
                  <c:v>75.415999999999997</c:v>
                </c:pt>
                <c:pt idx="5">
                  <c:v>73.559600000000003</c:v>
                </c:pt>
                <c:pt idx="6">
                  <c:v>73.311499999999995</c:v>
                </c:pt>
                <c:pt idx="7">
                  <c:v>73.691400000000002</c:v>
                </c:pt>
                <c:pt idx="8">
                  <c:v>74.391599999999997</c:v>
                </c:pt>
                <c:pt idx="9">
                  <c:v>73.967799999999997</c:v>
                </c:pt>
                <c:pt idx="10">
                  <c:v>73.441400000000002</c:v>
                </c:pt>
                <c:pt idx="11">
                  <c:v>73.366200000000006</c:v>
                </c:pt>
                <c:pt idx="12">
                  <c:v>71.518600000000006</c:v>
                </c:pt>
                <c:pt idx="13">
                  <c:v>71.987300000000005</c:v>
                </c:pt>
                <c:pt idx="14">
                  <c:v>73.734399999999994</c:v>
                </c:pt>
                <c:pt idx="15">
                  <c:v>73.820300000000003</c:v>
                </c:pt>
                <c:pt idx="16">
                  <c:v>74.859399999999994</c:v>
                </c:pt>
                <c:pt idx="17">
                  <c:v>74.824200000000005</c:v>
                </c:pt>
                <c:pt idx="18">
                  <c:v>75.147499999999994</c:v>
                </c:pt>
                <c:pt idx="19">
                  <c:v>75.604500000000002</c:v>
                </c:pt>
                <c:pt idx="20">
                  <c:v>74.570300000000003</c:v>
                </c:pt>
                <c:pt idx="21">
                  <c:v>74.790999999999997</c:v>
                </c:pt>
                <c:pt idx="22">
                  <c:v>74.8994</c:v>
                </c:pt>
                <c:pt idx="23">
                  <c:v>74.959999999999994</c:v>
                </c:pt>
                <c:pt idx="24">
                  <c:v>74.9512</c:v>
                </c:pt>
                <c:pt idx="25">
                  <c:v>75.081100000000006</c:v>
                </c:pt>
                <c:pt idx="26">
                  <c:v>75.1387</c:v>
                </c:pt>
                <c:pt idx="27">
                  <c:v>75.265600000000006</c:v>
                </c:pt>
                <c:pt idx="28">
                  <c:v>75.5488</c:v>
                </c:pt>
                <c:pt idx="29">
                  <c:v>75.455100000000002</c:v>
                </c:pt>
                <c:pt idx="30">
                  <c:v>75.493200000000002</c:v>
                </c:pt>
                <c:pt idx="31">
                  <c:v>76.123999999999995</c:v>
                </c:pt>
                <c:pt idx="32">
                  <c:v>75.784199999999998</c:v>
                </c:pt>
                <c:pt idx="33">
                  <c:v>75.505899999999997</c:v>
                </c:pt>
                <c:pt idx="34">
                  <c:v>75.728499999999997</c:v>
                </c:pt>
                <c:pt idx="35">
                  <c:v>75.589799999999997</c:v>
                </c:pt>
                <c:pt idx="36">
                  <c:v>75.501999999999995</c:v>
                </c:pt>
                <c:pt idx="37">
                  <c:v>75.373999999999995</c:v>
                </c:pt>
                <c:pt idx="38">
                  <c:v>75.525400000000005</c:v>
                </c:pt>
                <c:pt idx="39">
                  <c:v>75.568399999999997</c:v>
                </c:pt>
                <c:pt idx="40">
                  <c:v>75.494100000000003</c:v>
                </c:pt>
                <c:pt idx="41">
                  <c:v>75.7744</c:v>
                </c:pt>
                <c:pt idx="42">
                  <c:v>75.939499999999995</c:v>
                </c:pt>
                <c:pt idx="43">
                  <c:v>76.001999999999995</c:v>
                </c:pt>
                <c:pt idx="44">
                  <c:v>76.2012</c:v>
                </c:pt>
                <c:pt idx="45">
                  <c:v>76.2744</c:v>
                </c:pt>
                <c:pt idx="46">
                  <c:v>76.377899999999997</c:v>
                </c:pt>
                <c:pt idx="47">
                  <c:v>76.417000000000002</c:v>
                </c:pt>
                <c:pt idx="48">
                  <c:v>76.347700000000003</c:v>
                </c:pt>
                <c:pt idx="49">
                  <c:v>76.762699999999995</c:v>
                </c:pt>
                <c:pt idx="50">
                  <c:v>76.685500000000005</c:v>
                </c:pt>
                <c:pt idx="51">
                  <c:v>76.858400000000003</c:v>
                </c:pt>
                <c:pt idx="52">
                  <c:v>76.942400000000006</c:v>
                </c:pt>
                <c:pt idx="53">
                  <c:v>77.102500000000006</c:v>
                </c:pt>
                <c:pt idx="54">
                  <c:v>76.980500000000006</c:v>
                </c:pt>
                <c:pt idx="55">
                  <c:v>77.110399999999998</c:v>
                </c:pt>
                <c:pt idx="56">
                  <c:v>77.171899999999994</c:v>
                </c:pt>
                <c:pt idx="57">
                  <c:v>76.968800000000002</c:v>
                </c:pt>
                <c:pt idx="58">
                  <c:v>77.011700000000005</c:v>
                </c:pt>
                <c:pt idx="59">
                  <c:v>77.195300000000003</c:v>
                </c:pt>
                <c:pt idx="60">
                  <c:v>77.277299999999997</c:v>
                </c:pt>
                <c:pt idx="61">
                  <c:v>77.080100000000002</c:v>
                </c:pt>
                <c:pt idx="62">
                  <c:v>77.097700000000003</c:v>
                </c:pt>
                <c:pt idx="63">
                  <c:v>77.113299999999995</c:v>
                </c:pt>
                <c:pt idx="64">
                  <c:v>77.035200000000003</c:v>
                </c:pt>
                <c:pt idx="65">
                  <c:v>77.169899999999998</c:v>
                </c:pt>
                <c:pt idx="66">
                  <c:v>77.174800000000005</c:v>
                </c:pt>
                <c:pt idx="67">
                  <c:v>77.464799999999997</c:v>
                </c:pt>
                <c:pt idx="68">
                  <c:v>77.431600000000003</c:v>
                </c:pt>
                <c:pt idx="69">
                  <c:v>77.491200000000006</c:v>
                </c:pt>
                <c:pt idx="70">
                  <c:v>77.503900000000002</c:v>
                </c:pt>
                <c:pt idx="71">
                  <c:v>77.623000000000005</c:v>
                </c:pt>
                <c:pt idx="72">
                  <c:v>77.6738</c:v>
                </c:pt>
                <c:pt idx="73">
                  <c:v>78.030299999999997</c:v>
                </c:pt>
                <c:pt idx="74">
                  <c:v>78.4756</c:v>
                </c:pt>
                <c:pt idx="75">
                  <c:v>78.858400000000003</c:v>
                </c:pt>
                <c:pt idx="76">
                  <c:v>78.9619</c:v>
                </c:pt>
                <c:pt idx="77">
                  <c:v>78.251000000000005</c:v>
                </c:pt>
                <c:pt idx="78">
                  <c:v>77.697299999999998</c:v>
                </c:pt>
                <c:pt idx="79">
                  <c:v>77.7119</c:v>
                </c:pt>
                <c:pt idx="80">
                  <c:v>76.835899999999995</c:v>
                </c:pt>
                <c:pt idx="81">
                  <c:v>77.1494</c:v>
                </c:pt>
                <c:pt idx="82">
                  <c:v>78.106399999999994</c:v>
                </c:pt>
                <c:pt idx="83">
                  <c:v>78.919899999999998</c:v>
                </c:pt>
                <c:pt idx="84">
                  <c:v>78.854500000000002</c:v>
                </c:pt>
                <c:pt idx="85">
                  <c:v>78.531199999999998</c:v>
                </c:pt>
                <c:pt idx="86">
                  <c:v>78.935500000000005</c:v>
                </c:pt>
                <c:pt idx="87">
                  <c:v>78.917000000000002</c:v>
                </c:pt>
                <c:pt idx="88">
                  <c:v>78.359399999999994</c:v>
                </c:pt>
                <c:pt idx="89">
                  <c:v>79.184600000000003</c:v>
                </c:pt>
                <c:pt idx="90">
                  <c:v>78.886700000000005</c:v>
                </c:pt>
                <c:pt idx="91">
                  <c:v>78.615200000000002</c:v>
                </c:pt>
                <c:pt idx="92">
                  <c:v>78.470699999999994</c:v>
                </c:pt>
                <c:pt idx="93">
                  <c:v>78.487300000000005</c:v>
                </c:pt>
                <c:pt idx="94">
                  <c:v>77.653300000000002</c:v>
                </c:pt>
                <c:pt idx="95">
                  <c:v>78.0732</c:v>
                </c:pt>
                <c:pt idx="96">
                  <c:v>75.612300000000005</c:v>
                </c:pt>
                <c:pt idx="97">
                  <c:v>75.140600000000006</c:v>
                </c:pt>
                <c:pt idx="98">
                  <c:v>75.543899999999994</c:v>
                </c:pt>
                <c:pt idx="99">
                  <c:v>75.974599999999995</c:v>
                </c:pt>
                <c:pt idx="100">
                  <c:v>75.178700000000006</c:v>
                </c:pt>
                <c:pt idx="101">
                  <c:v>74.978499999999997</c:v>
                </c:pt>
                <c:pt idx="102">
                  <c:v>74.633799999999994</c:v>
                </c:pt>
                <c:pt idx="103">
                  <c:v>74.978499999999997</c:v>
                </c:pt>
                <c:pt idx="104">
                  <c:v>75.476600000000005</c:v>
                </c:pt>
                <c:pt idx="105">
                  <c:v>74.605500000000006</c:v>
                </c:pt>
                <c:pt idx="106">
                  <c:v>74.275400000000005</c:v>
                </c:pt>
                <c:pt idx="107">
                  <c:v>75.229500000000002</c:v>
                </c:pt>
                <c:pt idx="108">
                  <c:v>76.844700000000003</c:v>
                </c:pt>
                <c:pt idx="109">
                  <c:v>77.373000000000005</c:v>
                </c:pt>
                <c:pt idx="110">
                  <c:v>77.831999999999994</c:v>
                </c:pt>
                <c:pt idx="111">
                  <c:v>77.8994</c:v>
                </c:pt>
                <c:pt idx="112">
                  <c:v>78.373999999999995</c:v>
                </c:pt>
                <c:pt idx="113">
                  <c:v>77.616200000000006</c:v>
                </c:pt>
                <c:pt idx="114">
                  <c:v>78.2119</c:v>
                </c:pt>
                <c:pt idx="115">
                  <c:v>78.349599999999995</c:v>
                </c:pt>
                <c:pt idx="116">
                  <c:v>77.9268</c:v>
                </c:pt>
                <c:pt idx="117">
                  <c:v>77.819299999999998</c:v>
                </c:pt>
                <c:pt idx="118">
                  <c:v>78.096699999999998</c:v>
                </c:pt>
                <c:pt idx="119">
                  <c:v>78.154300000000006</c:v>
                </c:pt>
                <c:pt idx="120">
                  <c:v>78.241200000000006</c:v>
                </c:pt>
                <c:pt idx="121">
                  <c:v>78.215800000000002</c:v>
                </c:pt>
                <c:pt idx="122">
                  <c:v>78.834000000000003</c:v>
                </c:pt>
                <c:pt idx="123">
                  <c:v>78.853499999999997</c:v>
                </c:pt>
                <c:pt idx="124">
                  <c:v>79.054699999999997</c:v>
                </c:pt>
                <c:pt idx="125">
                  <c:v>78.848600000000005</c:v>
                </c:pt>
                <c:pt idx="126">
                  <c:v>78.603499999999997</c:v>
                </c:pt>
                <c:pt idx="127">
                  <c:v>78.629900000000006</c:v>
                </c:pt>
                <c:pt idx="128">
                  <c:v>78.449200000000005</c:v>
                </c:pt>
                <c:pt idx="129">
                  <c:v>78.292000000000002</c:v>
                </c:pt>
                <c:pt idx="130">
                  <c:v>78.101600000000005</c:v>
                </c:pt>
                <c:pt idx="131">
                  <c:v>78.053700000000006</c:v>
                </c:pt>
                <c:pt idx="132">
                  <c:v>78.3613</c:v>
                </c:pt>
                <c:pt idx="133">
                  <c:v>78.367199999999997</c:v>
                </c:pt>
                <c:pt idx="134">
                  <c:v>78.283199999999994</c:v>
                </c:pt>
                <c:pt idx="135">
                  <c:v>78.2988</c:v>
                </c:pt>
                <c:pt idx="136">
                  <c:v>78.095699999999994</c:v>
                </c:pt>
                <c:pt idx="137">
                  <c:v>78.137699999999995</c:v>
                </c:pt>
                <c:pt idx="138">
                  <c:v>78.133799999999994</c:v>
                </c:pt>
                <c:pt idx="139">
                  <c:v>78.105500000000006</c:v>
                </c:pt>
                <c:pt idx="140">
                  <c:v>78.1143</c:v>
                </c:pt>
                <c:pt idx="141">
                  <c:v>78.265600000000006</c:v>
                </c:pt>
                <c:pt idx="142">
                  <c:v>78.3232</c:v>
                </c:pt>
                <c:pt idx="143">
                  <c:v>78.343800000000002</c:v>
                </c:pt>
                <c:pt idx="144">
                  <c:v>78.396500000000003</c:v>
                </c:pt>
                <c:pt idx="145">
                  <c:v>78.193399999999997</c:v>
                </c:pt>
                <c:pt idx="146">
                  <c:v>78.199200000000005</c:v>
                </c:pt>
                <c:pt idx="147">
                  <c:v>78.218800000000002</c:v>
                </c:pt>
                <c:pt idx="148">
                  <c:v>78.160200000000003</c:v>
                </c:pt>
                <c:pt idx="149">
                  <c:v>77.9756</c:v>
                </c:pt>
                <c:pt idx="150">
                  <c:v>77.967799999999997</c:v>
                </c:pt>
                <c:pt idx="151">
                  <c:v>77.903300000000002</c:v>
                </c:pt>
                <c:pt idx="152">
                  <c:v>77.931600000000003</c:v>
                </c:pt>
                <c:pt idx="153">
                  <c:v>77.883799999999994</c:v>
                </c:pt>
                <c:pt idx="154">
                  <c:v>77.945300000000003</c:v>
                </c:pt>
                <c:pt idx="155">
                  <c:v>77.917000000000002</c:v>
                </c:pt>
                <c:pt idx="156">
                  <c:v>77.879900000000006</c:v>
                </c:pt>
                <c:pt idx="157">
                  <c:v>77.853499999999997</c:v>
                </c:pt>
                <c:pt idx="158">
                  <c:v>77.930700000000002</c:v>
                </c:pt>
                <c:pt idx="159">
                  <c:v>77.851600000000005</c:v>
                </c:pt>
                <c:pt idx="160">
                  <c:v>77.620099999999994</c:v>
                </c:pt>
                <c:pt idx="161">
                  <c:v>78.159199999999998</c:v>
                </c:pt>
                <c:pt idx="162">
                  <c:v>77.957999999999998</c:v>
                </c:pt>
                <c:pt idx="163">
                  <c:v>78.367199999999997</c:v>
                </c:pt>
                <c:pt idx="164">
                  <c:v>79.453100000000006</c:v>
                </c:pt>
                <c:pt idx="165">
                  <c:v>76.882800000000003</c:v>
                </c:pt>
                <c:pt idx="166">
                  <c:v>75.303700000000006</c:v>
                </c:pt>
                <c:pt idx="167">
                  <c:v>76.381799999999998</c:v>
                </c:pt>
                <c:pt idx="168">
                  <c:v>76.042000000000002</c:v>
                </c:pt>
                <c:pt idx="169">
                  <c:v>76.445300000000003</c:v>
                </c:pt>
                <c:pt idx="170">
                  <c:v>76.684600000000003</c:v>
                </c:pt>
                <c:pt idx="171">
                  <c:v>77.733400000000003</c:v>
                </c:pt>
                <c:pt idx="172">
                  <c:v>78.909199999999998</c:v>
                </c:pt>
                <c:pt idx="173">
                  <c:v>80.466800000000006</c:v>
                </c:pt>
                <c:pt idx="174">
                  <c:v>81.042000000000002</c:v>
                </c:pt>
                <c:pt idx="175">
                  <c:v>81.172899999999998</c:v>
                </c:pt>
                <c:pt idx="176">
                  <c:v>80.757800000000003</c:v>
                </c:pt>
                <c:pt idx="177">
                  <c:v>80.366200000000006</c:v>
                </c:pt>
                <c:pt idx="178">
                  <c:v>79.694299999999998</c:v>
                </c:pt>
                <c:pt idx="179">
                  <c:v>80.427700000000002</c:v>
                </c:pt>
                <c:pt idx="180">
                  <c:v>80.596699999999998</c:v>
                </c:pt>
                <c:pt idx="181">
                  <c:v>81.140600000000006</c:v>
                </c:pt>
                <c:pt idx="182">
                  <c:v>81.747100000000003</c:v>
                </c:pt>
                <c:pt idx="183">
                  <c:v>81.766599999999997</c:v>
                </c:pt>
                <c:pt idx="184">
                  <c:v>81.713899999999995</c:v>
                </c:pt>
                <c:pt idx="185">
                  <c:v>82.293000000000006</c:v>
                </c:pt>
                <c:pt idx="186">
                  <c:v>82.571299999999994</c:v>
                </c:pt>
                <c:pt idx="187">
                  <c:v>82.729500000000002</c:v>
                </c:pt>
                <c:pt idx="188">
                  <c:v>82.715800000000002</c:v>
                </c:pt>
                <c:pt idx="189">
                  <c:v>82.859399999999994</c:v>
                </c:pt>
                <c:pt idx="190">
                  <c:v>82.922899999999998</c:v>
                </c:pt>
                <c:pt idx="191">
                  <c:v>82.764600000000002</c:v>
                </c:pt>
                <c:pt idx="192">
                  <c:v>83.307599999999994</c:v>
                </c:pt>
                <c:pt idx="193">
                  <c:v>83.209000000000003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7-4E04-B137-F10F24BD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4408"/>
        <c:axId val="561585064"/>
      </c:scatterChart>
      <c:valAx>
        <c:axId val="5615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585064"/>
        <c:crosses val="autoZero"/>
        <c:crossBetween val="midCat"/>
      </c:valAx>
      <c:valAx>
        <c:axId val="5615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5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Temp 2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44816272965879"/>
                  <c:y val="-0.1115748031496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Hoja2!$F$2:$F$195</c:f>
              <c:numCache>
                <c:formatCode>General</c:formatCode>
                <c:ptCount val="194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  <c:pt idx="13">
                  <c:v>11700</c:v>
                </c:pt>
                <c:pt idx="14">
                  <c:v>12600</c:v>
                </c:pt>
                <c:pt idx="15">
                  <c:v>13500</c:v>
                </c:pt>
                <c:pt idx="16">
                  <c:v>14400</c:v>
                </c:pt>
                <c:pt idx="17">
                  <c:v>15300</c:v>
                </c:pt>
                <c:pt idx="18">
                  <c:v>16200</c:v>
                </c:pt>
                <c:pt idx="19">
                  <c:v>17100</c:v>
                </c:pt>
                <c:pt idx="20">
                  <c:v>18000</c:v>
                </c:pt>
                <c:pt idx="21">
                  <c:v>18900</c:v>
                </c:pt>
                <c:pt idx="22">
                  <c:v>19800</c:v>
                </c:pt>
                <c:pt idx="23">
                  <c:v>20700</c:v>
                </c:pt>
                <c:pt idx="24">
                  <c:v>21600</c:v>
                </c:pt>
                <c:pt idx="25">
                  <c:v>22500</c:v>
                </c:pt>
                <c:pt idx="26">
                  <c:v>23400</c:v>
                </c:pt>
                <c:pt idx="27">
                  <c:v>24300</c:v>
                </c:pt>
                <c:pt idx="28">
                  <c:v>25200</c:v>
                </c:pt>
                <c:pt idx="29">
                  <c:v>26100</c:v>
                </c:pt>
                <c:pt idx="30">
                  <c:v>27000</c:v>
                </c:pt>
                <c:pt idx="31">
                  <c:v>27900</c:v>
                </c:pt>
                <c:pt idx="32">
                  <c:v>28800</c:v>
                </c:pt>
                <c:pt idx="33">
                  <c:v>29700</c:v>
                </c:pt>
                <c:pt idx="34">
                  <c:v>30600</c:v>
                </c:pt>
                <c:pt idx="35">
                  <c:v>31500</c:v>
                </c:pt>
                <c:pt idx="36">
                  <c:v>32400</c:v>
                </c:pt>
                <c:pt idx="37">
                  <c:v>33300</c:v>
                </c:pt>
                <c:pt idx="38">
                  <c:v>34200</c:v>
                </c:pt>
                <c:pt idx="39">
                  <c:v>35100</c:v>
                </c:pt>
                <c:pt idx="40">
                  <c:v>36000</c:v>
                </c:pt>
                <c:pt idx="41">
                  <c:v>36900</c:v>
                </c:pt>
                <c:pt idx="42">
                  <c:v>37800</c:v>
                </c:pt>
                <c:pt idx="43">
                  <c:v>38700</c:v>
                </c:pt>
                <c:pt idx="44">
                  <c:v>39600</c:v>
                </c:pt>
                <c:pt idx="45">
                  <c:v>40500</c:v>
                </c:pt>
                <c:pt idx="46">
                  <c:v>41400</c:v>
                </c:pt>
                <c:pt idx="47">
                  <c:v>42300</c:v>
                </c:pt>
                <c:pt idx="48">
                  <c:v>43200</c:v>
                </c:pt>
                <c:pt idx="49">
                  <c:v>44100</c:v>
                </c:pt>
                <c:pt idx="50">
                  <c:v>45000</c:v>
                </c:pt>
                <c:pt idx="51">
                  <c:v>45900</c:v>
                </c:pt>
                <c:pt idx="52">
                  <c:v>46800</c:v>
                </c:pt>
                <c:pt idx="53">
                  <c:v>47700</c:v>
                </c:pt>
                <c:pt idx="54">
                  <c:v>48600</c:v>
                </c:pt>
                <c:pt idx="55">
                  <c:v>49500</c:v>
                </c:pt>
                <c:pt idx="56">
                  <c:v>50400</c:v>
                </c:pt>
                <c:pt idx="57">
                  <c:v>51300</c:v>
                </c:pt>
                <c:pt idx="58">
                  <c:v>52200</c:v>
                </c:pt>
                <c:pt idx="59">
                  <c:v>53100</c:v>
                </c:pt>
                <c:pt idx="60">
                  <c:v>54000</c:v>
                </c:pt>
                <c:pt idx="61">
                  <c:v>54900</c:v>
                </c:pt>
                <c:pt idx="62">
                  <c:v>55800</c:v>
                </c:pt>
                <c:pt idx="63">
                  <c:v>56700</c:v>
                </c:pt>
                <c:pt idx="64">
                  <c:v>57600</c:v>
                </c:pt>
                <c:pt idx="65">
                  <c:v>58500</c:v>
                </c:pt>
                <c:pt idx="66">
                  <c:v>59400</c:v>
                </c:pt>
                <c:pt idx="67">
                  <c:v>60300</c:v>
                </c:pt>
                <c:pt idx="68">
                  <c:v>61200</c:v>
                </c:pt>
                <c:pt idx="69">
                  <c:v>62100</c:v>
                </c:pt>
                <c:pt idx="70">
                  <c:v>63000</c:v>
                </c:pt>
                <c:pt idx="71">
                  <c:v>63900</c:v>
                </c:pt>
                <c:pt idx="72">
                  <c:v>64800</c:v>
                </c:pt>
                <c:pt idx="73">
                  <c:v>65700</c:v>
                </c:pt>
                <c:pt idx="74">
                  <c:v>66600</c:v>
                </c:pt>
                <c:pt idx="75">
                  <c:v>67500</c:v>
                </c:pt>
                <c:pt idx="76">
                  <c:v>68400</c:v>
                </c:pt>
                <c:pt idx="77">
                  <c:v>69300</c:v>
                </c:pt>
                <c:pt idx="78">
                  <c:v>70200</c:v>
                </c:pt>
                <c:pt idx="79">
                  <c:v>71100</c:v>
                </c:pt>
                <c:pt idx="80">
                  <c:v>72000</c:v>
                </c:pt>
                <c:pt idx="81">
                  <c:v>72900</c:v>
                </c:pt>
                <c:pt idx="82">
                  <c:v>73800</c:v>
                </c:pt>
                <c:pt idx="83">
                  <c:v>74700</c:v>
                </c:pt>
                <c:pt idx="84">
                  <c:v>75600</c:v>
                </c:pt>
                <c:pt idx="85">
                  <c:v>76500</c:v>
                </c:pt>
                <c:pt idx="86">
                  <c:v>77400</c:v>
                </c:pt>
                <c:pt idx="87">
                  <c:v>78300</c:v>
                </c:pt>
                <c:pt idx="88">
                  <c:v>79200</c:v>
                </c:pt>
                <c:pt idx="89">
                  <c:v>80100</c:v>
                </c:pt>
                <c:pt idx="90">
                  <c:v>81000</c:v>
                </c:pt>
                <c:pt idx="91">
                  <c:v>81900</c:v>
                </c:pt>
                <c:pt idx="92">
                  <c:v>82800</c:v>
                </c:pt>
                <c:pt idx="93">
                  <c:v>83700</c:v>
                </c:pt>
                <c:pt idx="94">
                  <c:v>84600</c:v>
                </c:pt>
                <c:pt idx="95">
                  <c:v>85500</c:v>
                </c:pt>
                <c:pt idx="96">
                  <c:v>86400</c:v>
                </c:pt>
                <c:pt idx="97">
                  <c:v>0</c:v>
                </c:pt>
                <c:pt idx="98">
                  <c:v>900</c:v>
                </c:pt>
                <c:pt idx="99">
                  <c:v>1800</c:v>
                </c:pt>
                <c:pt idx="100">
                  <c:v>2700</c:v>
                </c:pt>
                <c:pt idx="101">
                  <c:v>3600</c:v>
                </c:pt>
                <c:pt idx="102">
                  <c:v>4500</c:v>
                </c:pt>
                <c:pt idx="103">
                  <c:v>5400</c:v>
                </c:pt>
                <c:pt idx="104">
                  <c:v>6300</c:v>
                </c:pt>
                <c:pt idx="105">
                  <c:v>7200</c:v>
                </c:pt>
                <c:pt idx="106">
                  <c:v>8100</c:v>
                </c:pt>
                <c:pt idx="107">
                  <c:v>9000</c:v>
                </c:pt>
                <c:pt idx="108">
                  <c:v>9900</c:v>
                </c:pt>
                <c:pt idx="109">
                  <c:v>10800</c:v>
                </c:pt>
                <c:pt idx="110">
                  <c:v>11700</c:v>
                </c:pt>
                <c:pt idx="111">
                  <c:v>12600</c:v>
                </c:pt>
                <c:pt idx="112">
                  <c:v>13500</c:v>
                </c:pt>
                <c:pt idx="113">
                  <c:v>14400</c:v>
                </c:pt>
                <c:pt idx="114">
                  <c:v>15300</c:v>
                </c:pt>
                <c:pt idx="115">
                  <c:v>16200</c:v>
                </c:pt>
                <c:pt idx="116">
                  <c:v>17100</c:v>
                </c:pt>
                <c:pt idx="117">
                  <c:v>18000</c:v>
                </c:pt>
                <c:pt idx="118">
                  <c:v>18900</c:v>
                </c:pt>
                <c:pt idx="119">
                  <c:v>19800</c:v>
                </c:pt>
                <c:pt idx="120">
                  <c:v>20700</c:v>
                </c:pt>
                <c:pt idx="121">
                  <c:v>21600</c:v>
                </c:pt>
                <c:pt idx="122">
                  <c:v>22500</c:v>
                </c:pt>
                <c:pt idx="123">
                  <c:v>23400</c:v>
                </c:pt>
                <c:pt idx="124">
                  <c:v>24300</c:v>
                </c:pt>
                <c:pt idx="125">
                  <c:v>25200</c:v>
                </c:pt>
                <c:pt idx="126">
                  <c:v>26100</c:v>
                </c:pt>
                <c:pt idx="127">
                  <c:v>27000</c:v>
                </c:pt>
                <c:pt idx="128">
                  <c:v>27900</c:v>
                </c:pt>
                <c:pt idx="129">
                  <c:v>28800</c:v>
                </c:pt>
                <c:pt idx="130">
                  <c:v>29700</c:v>
                </c:pt>
                <c:pt idx="131">
                  <c:v>30600</c:v>
                </c:pt>
                <c:pt idx="132">
                  <c:v>31500</c:v>
                </c:pt>
                <c:pt idx="133">
                  <c:v>32400</c:v>
                </c:pt>
                <c:pt idx="134">
                  <c:v>33300</c:v>
                </c:pt>
                <c:pt idx="135">
                  <c:v>34200</c:v>
                </c:pt>
                <c:pt idx="136">
                  <c:v>35100</c:v>
                </c:pt>
                <c:pt idx="137">
                  <c:v>36000</c:v>
                </c:pt>
                <c:pt idx="138">
                  <c:v>36900</c:v>
                </c:pt>
                <c:pt idx="139">
                  <c:v>37800</c:v>
                </c:pt>
                <c:pt idx="140">
                  <c:v>38700</c:v>
                </c:pt>
                <c:pt idx="141">
                  <c:v>39600</c:v>
                </c:pt>
                <c:pt idx="142">
                  <c:v>40500</c:v>
                </c:pt>
                <c:pt idx="143">
                  <c:v>41400</c:v>
                </c:pt>
                <c:pt idx="144">
                  <c:v>42300</c:v>
                </c:pt>
                <c:pt idx="145">
                  <c:v>43200</c:v>
                </c:pt>
                <c:pt idx="146">
                  <c:v>44100</c:v>
                </c:pt>
                <c:pt idx="147">
                  <c:v>45000</c:v>
                </c:pt>
                <c:pt idx="148">
                  <c:v>45900</c:v>
                </c:pt>
                <c:pt idx="149">
                  <c:v>46800</c:v>
                </c:pt>
                <c:pt idx="150">
                  <c:v>47700</c:v>
                </c:pt>
                <c:pt idx="151">
                  <c:v>48600</c:v>
                </c:pt>
                <c:pt idx="152">
                  <c:v>49500</c:v>
                </c:pt>
                <c:pt idx="153">
                  <c:v>50400</c:v>
                </c:pt>
                <c:pt idx="154">
                  <c:v>51300</c:v>
                </c:pt>
                <c:pt idx="155">
                  <c:v>52200</c:v>
                </c:pt>
                <c:pt idx="156">
                  <c:v>53100</c:v>
                </c:pt>
                <c:pt idx="157">
                  <c:v>54000</c:v>
                </c:pt>
                <c:pt idx="158">
                  <c:v>54900</c:v>
                </c:pt>
                <c:pt idx="159">
                  <c:v>55800</c:v>
                </c:pt>
                <c:pt idx="160">
                  <c:v>56700</c:v>
                </c:pt>
                <c:pt idx="161">
                  <c:v>57600</c:v>
                </c:pt>
                <c:pt idx="162">
                  <c:v>58500</c:v>
                </c:pt>
                <c:pt idx="163">
                  <c:v>59400</c:v>
                </c:pt>
                <c:pt idx="164">
                  <c:v>60300</c:v>
                </c:pt>
                <c:pt idx="165">
                  <c:v>61200</c:v>
                </c:pt>
                <c:pt idx="166">
                  <c:v>62100</c:v>
                </c:pt>
                <c:pt idx="167">
                  <c:v>63000</c:v>
                </c:pt>
                <c:pt idx="168">
                  <c:v>63900</c:v>
                </c:pt>
                <c:pt idx="169">
                  <c:v>64800</c:v>
                </c:pt>
                <c:pt idx="170">
                  <c:v>65700</c:v>
                </c:pt>
                <c:pt idx="171">
                  <c:v>66600</c:v>
                </c:pt>
                <c:pt idx="172">
                  <c:v>67500</c:v>
                </c:pt>
                <c:pt idx="173">
                  <c:v>68400</c:v>
                </c:pt>
                <c:pt idx="174">
                  <c:v>69300</c:v>
                </c:pt>
                <c:pt idx="175">
                  <c:v>70200</c:v>
                </c:pt>
                <c:pt idx="176">
                  <c:v>71100</c:v>
                </c:pt>
                <c:pt idx="177">
                  <c:v>72000</c:v>
                </c:pt>
                <c:pt idx="178">
                  <c:v>72900</c:v>
                </c:pt>
                <c:pt idx="179">
                  <c:v>73800</c:v>
                </c:pt>
                <c:pt idx="180">
                  <c:v>74700</c:v>
                </c:pt>
                <c:pt idx="181">
                  <c:v>75600</c:v>
                </c:pt>
                <c:pt idx="182">
                  <c:v>76500</c:v>
                </c:pt>
                <c:pt idx="183">
                  <c:v>77400</c:v>
                </c:pt>
                <c:pt idx="184">
                  <c:v>78300</c:v>
                </c:pt>
                <c:pt idx="185">
                  <c:v>79200</c:v>
                </c:pt>
                <c:pt idx="186">
                  <c:v>80100</c:v>
                </c:pt>
                <c:pt idx="187">
                  <c:v>81000</c:v>
                </c:pt>
                <c:pt idx="188">
                  <c:v>81900</c:v>
                </c:pt>
                <c:pt idx="189">
                  <c:v>82800</c:v>
                </c:pt>
                <c:pt idx="190">
                  <c:v>83700</c:v>
                </c:pt>
                <c:pt idx="191">
                  <c:v>84600</c:v>
                </c:pt>
                <c:pt idx="192">
                  <c:v>85500</c:v>
                </c:pt>
                <c:pt idx="193">
                  <c:v>86400</c:v>
                </c:pt>
              </c:numCache>
            </c:numRef>
          </c:xVal>
          <c:yVal>
            <c:numRef>
              <c:f>Hoja2!$C$2:$C$195</c:f>
              <c:numCache>
                <c:formatCode>General</c:formatCode>
                <c:ptCount val="194"/>
                <c:pt idx="0">
                  <c:v>19.02</c:v>
                </c:pt>
                <c:pt idx="1">
                  <c:v>19.04</c:v>
                </c:pt>
                <c:pt idx="2">
                  <c:v>19.14</c:v>
                </c:pt>
                <c:pt idx="3">
                  <c:v>19.34</c:v>
                </c:pt>
                <c:pt idx="4">
                  <c:v>19.43</c:v>
                </c:pt>
                <c:pt idx="5">
                  <c:v>19.52</c:v>
                </c:pt>
                <c:pt idx="6">
                  <c:v>19.559999999999999</c:v>
                </c:pt>
                <c:pt idx="7">
                  <c:v>19.579999999999998</c:v>
                </c:pt>
                <c:pt idx="8">
                  <c:v>19.559999999999999</c:v>
                </c:pt>
                <c:pt idx="9">
                  <c:v>19.559999999999999</c:v>
                </c:pt>
                <c:pt idx="10">
                  <c:v>19.54</c:v>
                </c:pt>
                <c:pt idx="11">
                  <c:v>19.489999999999998</c:v>
                </c:pt>
                <c:pt idx="12">
                  <c:v>19.43</c:v>
                </c:pt>
                <c:pt idx="13">
                  <c:v>19.43</c:v>
                </c:pt>
                <c:pt idx="14">
                  <c:v>19.5</c:v>
                </c:pt>
                <c:pt idx="15">
                  <c:v>19.54</c:v>
                </c:pt>
                <c:pt idx="16">
                  <c:v>19.5</c:v>
                </c:pt>
                <c:pt idx="17">
                  <c:v>19.489999999999998</c:v>
                </c:pt>
                <c:pt idx="18">
                  <c:v>19.489999999999998</c:v>
                </c:pt>
                <c:pt idx="19">
                  <c:v>19.5</c:v>
                </c:pt>
                <c:pt idx="20">
                  <c:v>19.43</c:v>
                </c:pt>
                <c:pt idx="21">
                  <c:v>19.36</c:v>
                </c:pt>
                <c:pt idx="22">
                  <c:v>19.34</c:v>
                </c:pt>
                <c:pt idx="23">
                  <c:v>19.3</c:v>
                </c:pt>
                <c:pt idx="24">
                  <c:v>19.25</c:v>
                </c:pt>
                <c:pt idx="25">
                  <c:v>19.23</c:v>
                </c:pt>
                <c:pt idx="26">
                  <c:v>19.18</c:v>
                </c:pt>
                <c:pt idx="27">
                  <c:v>19.14</c:v>
                </c:pt>
                <c:pt idx="28">
                  <c:v>19.100000000000001</c:v>
                </c:pt>
                <c:pt idx="29">
                  <c:v>19.07</c:v>
                </c:pt>
                <c:pt idx="30">
                  <c:v>19.03</c:v>
                </c:pt>
                <c:pt idx="31">
                  <c:v>19.02</c:v>
                </c:pt>
                <c:pt idx="32">
                  <c:v>18.98</c:v>
                </c:pt>
                <c:pt idx="33">
                  <c:v>18.98</c:v>
                </c:pt>
                <c:pt idx="34">
                  <c:v>18.97</c:v>
                </c:pt>
                <c:pt idx="35">
                  <c:v>18.95</c:v>
                </c:pt>
                <c:pt idx="36">
                  <c:v>18.89</c:v>
                </c:pt>
                <c:pt idx="37">
                  <c:v>18.86</c:v>
                </c:pt>
                <c:pt idx="38">
                  <c:v>18.829999999999998</c:v>
                </c:pt>
                <c:pt idx="39">
                  <c:v>18.82</c:v>
                </c:pt>
                <c:pt idx="40">
                  <c:v>18.78</c:v>
                </c:pt>
                <c:pt idx="41">
                  <c:v>18.73</c:v>
                </c:pt>
                <c:pt idx="42">
                  <c:v>18.73</c:v>
                </c:pt>
                <c:pt idx="43">
                  <c:v>18.7</c:v>
                </c:pt>
                <c:pt idx="44">
                  <c:v>18.690000000000001</c:v>
                </c:pt>
                <c:pt idx="45">
                  <c:v>18.66</c:v>
                </c:pt>
                <c:pt idx="46">
                  <c:v>18.62</c:v>
                </c:pt>
                <c:pt idx="47">
                  <c:v>18.600000000000001</c:v>
                </c:pt>
                <c:pt idx="48">
                  <c:v>18.579999999999998</c:v>
                </c:pt>
                <c:pt idx="49">
                  <c:v>18.54</c:v>
                </c:pt>
                <c:pt idx="50">
                  <c:v>18.54</c:v>
                </c:pt>
                <c:pt idx="51">
                  <c:v>18.510000000000002</c:v>
                </c:pt>
                <c:pt idx="52">
                  <c:v>18.48</c:v>
                </c:pt>
                <c:pt idx="53">
                  <c:v>18.45</c:v>
                </c:pt>
                <c:pt idx="54">
                  <c:v>18.440000000000001</c:v>
                </c:pt>
                <c:pt idx="55">
                  <c:v>18.43</c:v>
                </c:pt>
                <c:pt idx="56">
                  <c:v>18.399999999999999</c:v>
                </c:pt>
                <c:pt idx="57">
                  <c:v>18.39</c:v>
                </c:pt>
                <c:pt idx="58">
                  <c:v>18.37</c:v>
                </c:pt>
                <c:pt idx="59">
                  <c:v>18.34</c:v>
                </c:pt>
                <c:pt idx="60">
                  <c:v>18.309999999999999</c:v>
                </c:pt>
                <c:pt idx="61">
                  <c:v>18.309999999999999</c:v>
                </c:pt>
                <c:pt idx="62">
                  <c:v>18.28</c:v>
                </c:pt>
                <c:pt idx="63">
                  <c:v>18.25</c:v>
                </c:pt>
                <c:pt idx="64">
                  <c:v>18.25</c:v>
                </c:pt>
                <c:pt idx="65">
                  <c:v>18.260000000000002</c:v>
                </c:pt>
                <c:pt idx="66">
                  <c:v>18.22</c:v>
                </c:pt>
                <c:pt idx="67">
                  <c:v>18.23</c:v>
                </c:pt>
                <c:pt idx="68">
                  <c:v>18.23</c:v>
                </c:pt>
                <c:pt idx="69">
                  <c:v>18.2</c:v>
                </c:pt>
                <c:pt idx="70">
                  <c:v>18.2</c:v>
                </c:pt>
                <c:pt idx="71">
                  <c:v>18.18</c:v>
                </c:pt>
                <c:pt idx="72">
                  <c:v>18.22</c:v>
                </c:pt>
                <c:pt idx="73">
                  <c:v>18.23</c:v>
                </c:pt>
                <c:pt idx="74">
                  <c:v>18.239999999999998</c:v>
                </c:pt>
                <c:pt idx="75">
                  <c:v>18.27</c:v>
                </c:pt>
                <c:pt idx="76">
                  <c:v>18.29</c:v>
                </c:pt>
                <c:pt idx="77">
                  <c:v>18.29</c:v>
                </c:pt>
                <c:pt idx="78">
                  <c:v>18.3</c:v>
                </c:pt>
                <c:pt idx="79">
                  <c:v>18.309999999999999</c:v>
                </c:pt>
                <c:pt idx="80">
                  <c:v>18.309999999999999</c:v>
                </c:pt>
                <c:pt idx="81">
                  <c:v>18.34</c:v>
                </c:pt>
                <c:pt idx="82">
                  <c:v>18.350000000000001</c:v>
                </c:pt>
                <c:pt idx="83">
                  <c:v>18.37</c:v>
                </c:pt>
                <c:pt idx="84">
                  <c:v>18.39</c:v>
                </c:pt>
                <c:pt idx="85">
                  <c:v>18.440000000000001</c:v>
                </c:pt>
                <c:pt idx="86">
                  <c:v>18.46</c:v>
                </c:pt>
                <c:pt idx="87">
                  <c:v>18.489999999999998</c:v>
                </c:pt>
                <c:pt idx="88">
                  <c:v>18.53</c:v>
                </c:pt>
                <c:pt idx="89">
                  <c:v>18.739999999999998</c:v>
                </c:pt>
                <c:pt idx="90">
                  <c:v>18.82</c:v>
                </c:pt>
                <c:pt idx="91">
                  <c:v>18.899999999999999</c:v>
                </c:pt>
                <c:pt idx="92">
                  <c:v>18.97</c:v>
                </c:pt>
                <c:pt idx="93">
                  <c:v>18.989999999999998</c:v>
                </c:pt>
                <c:pt idx="94">
                  <c:v>19</c:v>
                </c:pt>
                <c:pt idx="95">
                  <c:v>19.04</c:v>
                </c:pt>
                <c:pt idx="96">
                  <c:v>19.010000000000002</c:v>
                </c:pt>
                <c:pt idx="97">
                  <c:v>19.05</c:v>
                </c:pt>
                <c:pt idx="98">
                  <c:v>19.079999999999998</c:v>
                </c:pt>
                <c:pt idx="99">
                  <c:v>19.12</c:v>
                </c:pt>
                <c:pt idx="100">
                  <c:v>19.149999999999999</c:v>
                </c:pt>
                <c:pt idx="101">
                  <c:v>19.149999999999999</c:v>
                </c:pt>
                <c:pt idx="102">
                  <c:v>19.149999999999999</c:v>
                </c:pt>
                <c:pt idx="103">
                  <c:v>19.149999999999999</c:v>
                </c:pt>
                <c:pt idx="104">
                  <c:v>19.14</c:v>
                </c:pt>
                <c:pt idx="105">
                  <c:v>18.97</c:v>
                </c:pt>
                <c:pt idx="106">
                  <c:v>19</c:v>
                </c:pt>
                <c:pt idx="107">
                  <c:v>19.12</c:v>
                </c:pt>
                <c:pt idx="108">
                  <c:v>19.079999999999998</c:v>
                </c:pt>
                <c:pt idx="109">
                  <c:v>19.18</c:v>
                </c:pt>
                <c:pt idx="110">
                  <c:v>19.190000000000001</c:v>
                </c:pt>
                <c:pt idx="111">
                  <c:v>19.260000000000002</c:v>
                </c:pt>
                <c:pt idx="112">
                  <c:v>19.239999999999998</c:v>
                </c:pt>
                <c:pt idx="113">
                  <c:v>19.3</c:v>
                </c:pt>
                <c:pt idx="114">
                  <c:v>19.27</c:v>
                </c:pt>
                <c:pt idx="115">
                  <c:v>19.170000000000002</c:v>
                </c:pt>
                <c:pt idx="116">
                  <c:v>19.11</c:v>
                </c:pt>
                <c:pt idx="117">
                  <c:v>19.13</c:v>
                </c:pt>
                <c:pt idx="118">
                  <c:v>19.13</c:v>
                </c:pt>
                <c:pt idx="119">
                  <c:v>19.13</c:v>
                </c:pt>
                <c:pt idx="120">
                  <c:v>19.12</c:v>
                </c:pt>
                <c:pt idx="121">
                  <c:v>19.100000000000001</c:v>
                </c:pt>
                <c:pt idx="122">
                  <c:v>19.02</c:v>
                </c:pt>
                <c:pt idx="123">
                  <c:v>19.059999999999999</c:v>
                </c:pt>
                <c:pt idx="124">
                  <c:v>19.079999999999998</c:v>
                </c:pt>
                <c:pt idx="125">
                  <c:v>19.100000000000001</c:v>
                </c:pt>
                <c:pt idx="126">
                  <c:v>19.09</c:v>
                </c:pt>
                <c:pt idx="127">
                  <c:v>19.12</c:v>
                </c:pt>
                <c:pt idx="128">
                  <c:v>19.100000000000001</c:v>
                </c:pt>
                <c:pt idx="129">
                  <c:v>19.03</c:v>
                </c:pt>
                <c:pt idx="130">
                  <c:v>19.02</c:v>
                </c:pt>
                <c:pt idx="131">
                  <c:v>19</c:v>
                </c:pt>
                <c:pt idx="132">
                  <c:v>18.97</c:v>
                </c:pt>
                <c:pt idx="133">
                  <c:v>18.95</c:v>
                </c:pt>
                <c:pt idx="134">
                  <c:v>18.920000000000002</c:v>
                </c:pt>
                <c:pt idx="135">
                  <c:v>18.88</c:v>
                </c:pt>
                <c:pt idx="136">
                  <c:v>18.86</c:v>
                </c:pt>
                <c:pt idx="137">
                  <c:v>18.84</c:v>
                </c:pt>
                <c:pt idx="138">
                  <c:v>18.82</c:v>
                </c:pt>
                <c:pt idx="139">
                  <c:v>18.79</c:v>
                </c:pt>
                <c:pt idx="140">
                  <c:v>18.78</c:v>
                </c:pt>
                <c:pt idx="141">
                  <c:v>18.75</c:v>
                </c:pt>
                <c:pt idx="142">
                  <c:v>18.7</c:v>
                </c:pt>
                <c:pt idx="143">
                  <c:v>18.7</c:v>
                </c:pt>
                <c:pt idx="144">
                  <c:v>18.670000000000002</c:v>
                </c:pt>
                <c:pt idx="145">
                  <c:v>18.66</c:v>
                </c:pt>
                <c:pt idx="146">
                  <c:v>18.63</c:v>
                </c:pt>
                <c:pt idx="147">
                  <c:v>18.61</c:v>
                </c:pt>
                <c:pt idx="148">
                  <c:v>18.59</c:v>
                </c:pt>
                <c:pt idx="149">
                  <c:v>18.559999999999999</c:v>
                </c:pt>
                <c:pt idx="150">
                  <c:v>18.510000000000002</c:v>
                </c:pt>
                <c:pt idx="151">
                  <c:v>18.52</c:v>
                </c:pt>
                <c:pt idx="152">
                  <c:v>18.489999999999998</c:v>
                </c:pt>
                <c:pt idx="153">
                  <c:v>18.48</c:v>
                </c:pt>
                <c:pt idx="154">
                  <c:v>18.440000000000001</c:v>
                </c:pt>
                <c:pt idx="155">
                  <c:v>18.41</c:v>
                </c:pt>
                <c:pt idx="156">
                  <c:v>18.39</c:v>
                </c:pt>
                <c:pt idx="157">
                  <c:v>18.36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18.23</c:v>
                </c:pt>
                <c:pt idx="161">
                  <c:v>17.95</c:v>
                </c:pt>
                <c:pt idx="162">
                  <c:v>18.079999999999998</c:v>
                </c:pt>
                <c:pt idx="163">
                  <c:v>18.13</c:v>
                </c:pt>
                <c:pt idx="164">
                  <c:v>18.13</c:v>
                </c:pt>
                <c:pt idx="165">
                  <c:v>18.14</c:v>
                </c:pt>
                <c:pt idx="166">
                  <c:v>18.05</c:v>
                </c:pt>
                <c:pt idx="167">
                  <c:v>17.940000000000001</c:v>
                </c:pt>
                <c:pt idx="168">
                  <c:v>17.96</c:v>
                </c:pt>
                <c:pt idx="169">
                  <c:v>18.04</c:v>
                </c:pt>
                <c:pt idx="170">
                  <c:v>18.079999999999998</c:v>
                </c:pt>
                <c:pt idx="171">
                  <c:v>18.12</c:v>
                </c:pt>
                <c:pt idx="172">
                  <c:v>18.18</c:v>
                </c:pt>
                <c:pt idx="173">
                  <c:v>18.22</c:v>
                </c:pt>
                <c:pt idx="174">
                  <c:v>18.28</c:v>
                </c:pt>
                <c:pt idx="175">
                  <c:v>18.32</c:v>
                </c:pt>
                <c:pt idx="176">
                  <c:v>18.350000000000001</c:v>
                </c:pt>
                <c:pt idx="177">
                  <c:v>18.399999999999999</c:v>
                </c:pt>
                <c:pt idx="178">
                  <c:v>18.420000000000002</c:v>
                </c:pt>
                <c:pt idx="179">
                  <c:v>18.440000000000001</c:v>
                </c:pt>
                <c:pt idx="180">
                  <c:v>18.510000000000002</c:v>
                </c:pt>
                <c:pt idx="181">
                  <c:v>18.579999999999998</c:v>
                </c:pt>
                <c:pt idx="182">
                  <c:v>18.62</c:v>
                </c:pt>
                <c:pt idx="183">
                  <c:v>18.670000000000002</c:v>
                </c:pt>
                <c:pt idx="184">
                  <c:v>18.739999999999998</c:v>
                </c:pt>
                <c:pt idx="185">
                  <c:v>18.809999999999999</c:v>
                </c:pt>
                <c:pt idx="186">
                  <c:v>18.88</c:v>
                </c:pt>
                <c:pt idx="187">
                  <c:v>18.95</c:v>
                </c:pt>
                <c:pt idx="188">
                  <c:v>18.989999999999998</c:v>
                </c:pt>
                <c:pt idx="189">
                  <c:v>19.05</c:v>
                </c:pt>
                <c:pt idx="190">
                  <c:v>19.100000000000001</c:v>
                </c:pt>
                <c:pt idx="191">
                  <c:v>19.149999999999999</c:v>
                </c:pt>
                <c:pt idx="192">
                  <c:v>19.21</c:v>
                </c:pt>
                <c:pt idx="193">
                  <c:v>19.27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8-4088-858F-5D7A3EFC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4408"/>
        <c:axId val="561585064"/>
      </c:scatterChart>
      <c:valAx>
        <c:axId val="5615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585064"/>
        <c:crosses val="autoZero"/>
        <c:crossBetween val="midCat"/>
      </c:valAx>
      <c:valAx>
        <c:axId val="5615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5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4</xdr:row>
      <xdr:rowOff>0</xdr:rowOff>
    </xdr:from>
    <xdr:to>
      <xdr:col>15</xdr:col>
      <xdr:colOff>624840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7CAF8E-9D74-4A7B-9E9C-3250804C8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25</xdr:row>
      <xdr:rowOff>30480</xdr:rowOff>
    </xdr:from>
    <xdr:to>
      <xdr:col>16</xdr:col>
      <xdr:colOff>137160</xdr:colOff>
      <xdr:row>40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F26F4E-C452-4AB8-8A51-D4877A98A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685800</xdr:colOff>
      <xdr:row>16</xdr:row>
      <xdr:rowOff>137160</xdr:rowOff>
    </xdr:from>
    <xdr:to>
      <xdr:col>21</xdr:col>
      <xdr:colOff>502920</xdr:colOff>
      <xdr:row>31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442692-CD60-4F24-9598-E0A2B4298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5DA507A-F197-4E22-81BA-50DA16588D57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F824C1F-61D8-4EB5-B298-A6BB4914CC0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888B9-774E-498A-8E9B-9B07EA30FFF2}" name="_dia1" displayName="_dia1" ref="A1:J196" tableType="queryTable" totalsRowCount="1">
  <autoFilter ref="A1:J195" xr:uid="{561CFE12-6672-4A0B-A7F5-571A6CFD7CDE}"/>
  <tableColumns count="10">
    <tableColumn id="1" xr3:uid="{B5A31809-063C-4351-A6E7-5075579EF9C6}" uniqueName="1" name="Column1" totalsRowFunction="sum" queryTableFieldId="1"/>
    <tableColumn id="2" xr3:uid="{F8BF7460-C539-4A27-A7AA-C4E38C5259FD}" uniqueName="2" name="Column2" totalsRowFunction="sum" queryTableFieldId="2"/>
    <tableColumn id="3" xr3:uid="{40385B29-0BCE-487C-98D4-AB79786143EA}" uniqueName="3" name="Column3" totalsRowFunction="sum" queryTableFieldId="3"/>
    <tableColumn id="4" xr3:uid="{623695DF-90E8-4638-988D-F32B89973C24}" uniqueName="4" name="Column4" queryTableFieldId="4"/>
    <tableColumn id="5" xr3:uid="{823A7329-9958-45E1-9172-AD71D93731CD}" uniqueName="5" name="Column5" queryTableFieldId="5" dataDxfId="5" totalsRowDxfId="4"/>
    <tableColumn id="6" xr3:uid="{00E9B548-326E-4FFF-88BA-EE3238D9F1F5}" uniqueName="6" name="Column6" totalsRowFunction="sum" queryTableFieldId="6"/>
    <tableColumn id="7" xr3:uid="{0436811D-228E-4541-ABBF-2BB8961DE66A}" uniqueName="7" name="Column7" totalsRowFunction="sum" queryTableFieldId="7" dataDxfId="3">
      <calculatedColumnFormula>F2*F2</calculatedColumnFormula>
    </tableColumn>
    <tableColumn id="8" xr3:uid="{3337C066-8E73-4798-BC31-9B937D707FD7}" uniqueName="8" name="Column8" totalsRowFunction="sum" queryTableFieldId="8" dataDxfId="2">
      <calculatedColumnFormula>F2*B2</calculatedColumnFormula>
    </tableColumn>
    <tableColumn id="9" xr3:uid="{F0C76C3D-2943-4897-8BE0-55A3FE744C0D}" uniqueName="9" name="Column9" totalsRowFunction="sum" queryTableFieldId="9" dataDxfId="1">
      <calculatedColumnFormula>F2*C2</calculatedColumnFormula>
    </tableColumn>
    <tableColumn id="10" xr3:uid="{62E76000-1E79-41F9-9E04-3AA968FF1BE7}" uniqueName="10" name="Column10" totalsRowFunction="sum" queryTableFieldId="10" dataDxfId="0">
      <calculatedColumnFormula>F2*D2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DA952C-91D1-4281-9E31-F94938A285AC}" name="_dia2" displayName="_dia2" ref="A1:E98" tableType="queryTable" totalsRowShown="0">
  <autoFilter ref="A1:E98" xr:uid="{505A555A-DF21-4A23-B1A5-1F3A397B88A8}"/>
  <tableColumns count="5">
    <tableColumn id="1" xr3:uid="{7DE926BE-CE48-4473-BD42-D51E2752D3AF}" uniqueName="1" name="Column1" queryTableFieldId="1"/>
    <tableColumn id="2" xr3:uid="{543C905E-3BD7-4972-9BBE-A635DEB5C1E7}" uniqueName="2" name="Column2" queryTableFieldId="2"/>
    <tableColumn id="3" xr3:uid="{2F0526A3-DF80-45E2-9AD0-C797D0E4AB7B}" uniqueName="3" name="Column3" queryTableFieldId="3"/>
    <tableColumn id="4" xr3:uid="{3E36F4D6-37D1-4821-B53B-82D75EAE5AFA}" uniqueName="4" name="Column4" queryTableFieldId="4"/>
    <tableColumn id="5" xr3:uid="{77234146-550C-43A4-97BD-803DAE177DC3}" uniqueName="5" name="Column5" queryTableFieldId="5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0ECA-9CFD-439B-81B6-4ED853483F06}">
  <dimension ref="A1:J198"/>
  <sheetViews>
    <sheetView tabSelected="1" topLeftCell="H5" zoomScaleNormal="100" workbookViewId="0">
      <selection activeCell="P22" sqref="P22"/>
    </sheetView>
  </sheetViews>
  <sheetFormatPr baseColWidth="10" defaultRowHeight="14.4" x14ac:dyDescent="0.3"/>
  <cols>
    <col min="1" max="4" width="10.77734375" bestFit="1" customWidth="1"/>
    <col min="5" max="5" width="22.44140625" bestFit="1" customWidth="1"/>
    <col min="7" max="7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102</v>
      </c>
      <c r="G1" t="s">
        <v>200</v>
      </c>
      <c r="H1" t="s">
        <v>203</v>
      </c>
      <c r="I1" t="s">
        <v>204</v>
      </c>
      <c r="J1" t="s">
        <v>205</v>
      </c>
    </row>
    <row r="2" spans="1:10" x14ac:dyDescent="0.3">
      <c r="A2">
        <v>79.700199999999995</v>
      </c>
      <c r="B2">
        <v>815.76599999999996</v>
      </c>
      <c r="C2">
        <v>19.02</v>
      </c>
      <c r="D2">
        <v>1789.59</v>
      </c>
      <c r="E2" s="1" t="s">
        <v>5</v>
      </c>
      <c r="F2">
        <v>0</v>
      </c>
      <c r="G2">
        <f t="shared" ref="G2:G33" si="0">F2*F2</f>
        <v>0</v>
      </c>
      <c r="H2">
        <f t="shared" ref="H2:I33" si="1">F2*B2</f>
        <v>0</v>
      </c>
      <c r="I2" s="1">
        <f t="shared" ref="I2:J33" si="2">F2*C2</f>
        <v>0</v>
      </c>
      <c r="J2" s="1">
        <f t="shared" ref="J2:J33" si="3">F2*D2</f>
        <v>0</v>
      </c>
    </row>
    <row r="3" spans="1:10" x14ac:dyDescent="0.3">
      <c r="A3">
        <v>78.728499999999997</v>
      </c>
      <c r="B3">
        <v>815.79899999999998</v>
      </c>
      <c r="C3">
        <v>19.04</v>
      </c>
      <c r="D3">
        <v>1789.27</v>
      </c>
      <c r="E3" s="1" t="s">
        <v>6</v>
      </c>
      <c r="F3">
        <v>900</v>
      </c>
      <c r="G3">
        <f t="shared" si="0"/>
        <v>810000</v>
      </c>
      <c r="H3">
        <f t="shared" si="1"/>
        <v>734219.1</v>
      </c>
      <c r="I3" s="1">
        <f t="shared" si="2"/>
        <v>17136</v>
      </c>
      <c r="J3" s="1">
        <f t="shared" si="3"/>
        <v>1610343</v>
      </c>
    </row>
    <row r="4" spans="1:10" x14ac:dyDescent="0.3">
      <c r="A4">
        <v>75.311499999999995</v>
      </c>
      <c r="B4">
        <v>815.81299999999999</v>
      </c>
      <c r="C4">
        <v>19.14</v>
      </c>
      <c r="D4">
        <v>1789.13</v>
      </c>
      <c r="E4" s="1" t="s">
        <v>7</v>
      </c>
      <c r="F4">
        <v>1800</v>
      </c>
      <c r="G4">
        <f t="shared" si="0"/>
        <v>3240000</v>
      </c>
      <c r="H4">
        <f t="shared" si="1"/>
        <v>1468463.4</v>
      </c>
      <c r="I4" s="1">
        <f t="shared" si="2"/>
        <v>34452</v>
      </c>
      <c r="J4" s="1">
        <f t="shared" si="3"/>
        <v>3220434</v>
      </c>
    </row>
    <row r="5" spans="1:10" x14ac:dyDescent="0.3">
      <c r="A5">
        <v>75.577100000000002</v>
      </c>
      <c r="B5">
        <v>815.87400000000002</v>
      </c>
      <c r="C5">
        <v>19.34</v>
      </c>
      <c r="D5">
        <v>1788.52</v>
      </c>
      <c r="E5" s="1" t="s">
        <v>8</v>
      </c>
      <c r="F5">
        <v>2700</v>
      </c>
      <c r="G5">
        <f t="shared" si="0"/>
        <v>7290000</v>
      </c>
      <c r="H5">
        <f t="shared" si="1"/>
        <v>2202859.8000000003</v>
      </c>
      <c r="I5" s="1">
        <f t="shared" si="2"/>
        <v>52218</v>
      </c>
      <c r="J5" s="1">
        <f t="shared" si="3"/>
        <v>4829004</v>
      </c>
    </row>
    <row r="6" spans="1:10" x14ac:dyDescent="0.3">
      <c r="A6">
        <v>75.415999999999997</v>
      </c>
      <c r="B6">
        <v>815.75300000000004</v>
      </c>
      <c r="C6">
        <v>19.43</v>
      </c>
      <c r="D6">
        <v>1789.72</v>
      </c>
      <c r="E6" s="1" t="s">
        <v>9</v>
      </c>
      <c r="F6">
        <v>3600</v>
      </c>
      <c r="G6">
        <f t="shared" si="0"/>
        <v>12960000</v>
      </c>
      <c r="H6">
        <f t="shared" si="1"/>
        <v>2936710.8000000003</v>
      </c>
      <c r="I6" s="1">
        <f t="shared" si="2"/>
        <v>69948</v>
      </c>
      <c r="J6" s="1">
        <f t="shared" si="3"/>
        <v>6442992</v>
      </c>
    </row>
    <row r="7" spans="1:10" x14ac:dyDescent="0.3">
      <c r="A7">
        <v>73.559600000000003</v>
      </c>
      <c r="B7">
        <v>815.721</v>
      </c>
      <c r="C7">
        <v>19.52</v>
      </c>
      <c r="D7">
        <v>1790.04</v>
      </c>
      <c r="E7" s="1" t="s">
        <v>10</v>
      </c>
      <c r="F7">
        <v>4500</v>
      </c>
      <c r="G7">
        <f t="shared" si="0"/>
        <v>20250000</v>
      </c>
      <c r="H7">
        <f t="shared" si="1"/>
        <v>3670744.5</v>
      </c>
      <c r="I7" s="1">
        <f t="shared" si="2"/>
        <v>87840</v>
      </c>
      <c r="J7" s="1">
        <f t="shared" si="3"/>
        <v>8055180</v>
      </c>
    </row>
    <row r="8" spans="1:10" x14ac:dyDescent="0.3">
      <c r="A8">
        <v>73.311499999999995</v>
      </c>
      <c r="B8">
        <v>815.77800000000002</v>
      </c>
      <c r="C8">
        <v>19.559999999999999</v>
      </c>
      <c r="D8">
        <v>1789.47</v>
      </c>
      <c r="E8" s="1" t="s">
        <v>11</v>
      </c>
      <c r="F8">
        <v>5400</v>
      </c>
      <c r="G8">
        <f t="shared" si="0"/>
        <v>29160000</v>
      </c>
      <c r="H8">
        <f t="shared" si="1"/>
        <v>4405201.2</v>
      </c>
      <c r="I8" s="1">
        <f t="shared" si="2"/>
        <v>105624</v>
      </c>
      <c r="J8" s="1">
        <f t="shared" si="3"/>
        <v>9663138</v>
      </c>
    </row>
    <row r="9" spans="1:10" x14ac:dyDescent="0.3">
      <c r="A9">
        <v>73.691400000000002</v>
      </c>
      <c r="B9">
        <v>815.87900000000002</v>
      </c>
      <c r="C9">
        <v>19.579999999999998</v>
      </c>
      <c r="D9">
        <v>1788.47</v>
      </c>
      <c r="E9" s="1" t="s">
        <v>12</v>
      </c>
      <c r="F9">
        <v>6300</v>
      </c>
      <c r="G9">
        <f t="shared" si="0"/>
        <v>39690000</v>
      </c>
      <c r="H9">
        <f t="shared" si="1"/>
        <v>5140037.7</v>
      </c>
      <c r="I9" s="1">
        <f t="shared" si="2"/>
        <v>123353.99999999999</v>
      </c>
      <c r="J9" s="1">
        <f t="shared" si="3"/>
        <v>11267361</v>
      </c>
    </row>
    <row r="10" spans="1:10" x14ac:dyDescent="0.3">
      <c r="A10">
        <v>74.391599999999997</v>
      </c>
      <c r="B10">
        <v>815.96799999999996</v>
      </c>
      <c r="C10">
        <v>19.559999999999999</v>
      </c>
      <c r="D10">
        <v>1787.58</v>
      </c>
      <c r="E10" s="1" t="s">
        <v>13</v>
      </c>
      <c r="F10">
        <v>7200</v>
      </c>
      <c r="G10">
        <f t="shared" si="0"/>
        <v>51840000</v>
      </c>
      <c r="H10">
        <f t="shared" si="1"/>
        <v>5874969.5999999996</v>
      </c>
      <c r="I10" s="1">
        <f t="shared" si="2"/>
        <v>140832</v>
      </c>
      <c r="J10" s="1">
        <f t="shared" si="3"/>
        <v>12870576</v>
      </c>
    </row>
    <row r="11" spans="1:10" x14ac:dyDescent="0.3">
      <c r="A11">
        <v>73.967799999999997</v>
      </c>
      <c r="B11">
        <v>816.077</v>
      </c>
      <c r="C11">
        <v>19.559999999999999</v>
      </c>
      <c r="D11">
        <v>1786.51</v>
      </c>
      <c r="E11" s="1" t="s">
        <v>14</v>
      </c>
      <c r="F11">
        <v>8100</v>
      </c>
      <c r="G11">
        <f t="shared" si="0"/>
        <v>65610000</v>
      </c>
      <c r="H11">
        <f t="shared" si="1"/>
        <v>6610223.7000000002</v>
      </c>
      <c r="I11" s="1">
        <f t="shared" si="2"/>
        <v>158436</v>
      </c>
      <c r="J11" s="1">
        <f t="shared" si="3"/>
        <v>14470731</v>
      </c>
    </row>
    <row r="12" spans="1:10" x14ac:dyDescent="0.3">
      <c r="A12">
        <v>73.441400000000002</v>
      </c>
      <c r="B12">
        <v>816.13300000000004</v>
      </c>
      <c r="C12">
        <v>19.54</v>
      </c>
      <c r="D12">
        <v>1785.95</v>
      </c>
      <c r="E12" s="1" t="s">
        <v>15</v>
      </c>
      <c r="F12">
        <v>9000</v>
      </c>
      <c r="G12">
        <f t="shared" si="0"/>
        <v>81000000</v>
      </c>
      <c r="H12">
        <f t="shared" si="1"/>
        <v>7345197</v>
      </c>
      <c r="I12" s="1">
        <f t="shared" si="2"/>
        <v>175860</v>
      </c>
      <c r="J12" s="1">
        <f t="shared" si="3"/>
        <v>16073550</v>
      </c>
    </row>
    <row r="13" spans="1:10" x14ac:dyDescent="0.3">
      <c r="A13">
        <v>73.366200000000006</v>
      </c>
      <c r="B13">
        <v>816.25800000000004</v>
      </c>
      <c r="C13">
        <v>19.489999999999998</v>
      </c>
      <c r="D13">
        <v>1784.71</v>
      </c>
      <c r="E13" s="1" t="s">
        <v>16</v>
      </c>
      <c r="F13">
        <v>9900</v>
      </c>
      <c r="G13">
        <f t="shared" si="0"/>
        <v>98010000</v>
      </c>
      <c r="H13">
        <f t="shared" si="1"/>
        <v>8080954.2000000002</v>
      </c>
      <c r="I13" s="1">
        <f t="shared" si="2"/>
        <v>192950.99999999997</v>
      </c>
      <c r="J13" s="1">
        <f t="shared" si="3"/>
        <v>17668629</v>
      </c>
    </row>
    <row r="14" spans="1:10" x14ac:dyDescent="0.3">
      <c r="A14">
        <v>71.518600000000006</v>
      </c>
      <c r="B14">
        <v>816.28899999999999</v>
      </c>
      <c r="C14">
        <v>19.43</v>
      </c>
      <c r="D14">
        <v>1784.4</v>
      </c>
      <c r="E14" s="1" t="s">
        <v>17</v>
      </c>
      <c r="F14">
        <v>10800</v>
      </c>
      <c r="G14">
        <f t="shared" si="0"/>
        <v>116640000</v>
      </c>
      <c r="H14">
        <f t="shared" si="1"/>
        <v>8815921.1999999993</v>
      </c>
      <c r="I14" s="1">
        <f t="shared" si="2"/>
        <v>209844</v>
      </c>
      <c r="J14" s="1">
        <f t="shared" si="3"/>
        <v>19271520</v>
      </c>
    </row>
    <row r="15" spans="1:10" x14ac:dyDescent="0.3">
      <c r="A15">
        <v>71.987300000000005</v>
      </c>
      <c r="B15">
        <v>816.34299999999996</v>
      </c>
      <c r="C15">
        <v>19.43</v>
      </c>
      <c r="D15">
        <v>1783.86</v>
      </c>
      <c r="E15" s="1" t="s">
        <v>18</v>
      </c>
      <c r="F15">
        <v>11700</v>
      </c>
      <c r="G15">
        <f t="shared" si="0"/>
        <v>136890000</v>
      </c>
      <c r="H15">
        <f t="shared" si="1"/>
        <v>9551213.0999999996</v>
      </c>
      <c r="I15" s="1">
        <f t="shared" si="2"/>
        <v>227331</v>
      </c>
      <c r="J15" s="1">
        <f t="shared" si="3"/>
        <v>20871162</v>
      </c>
    </row>
    <row r="16" spans="1:10" x14ac:dyDescent="0.3">
      <c r="A16">
        <v>73.734399999999994</v>
      </c>
      <c r="B16">
        <v>816.46100000000001</v>
      </c>
      <c r="C16">
        <v>19.5</v>
      </c>
      <c r="D16">
        <v>1782.7</v>
      </c>
      <c r="E16" s="1" t="s">
        <v>19</v>
      </c>
      <c r="F16">
        <v>12600</v>
      </c>
      <c r="G16">
        <f t="shared" si="0"/>
        <v>158760000</v>
      </c>
      <c r="H16">
        <f t="shared" si="1"/>
        <v>10287408.6</v>
      </c>
      <c r="I16" s="1">
        <f t="shared" si="2"/>
        <v>245700</v>
      </c>
      <c r="J16" s="1">
        <f t="shared" si="3"/>
        <v>22462020</v>
      </c>
    </row>
    <row r="17" spans="1:10" x14ac:dyDescent="0.3">
      <c r="A17">
        <v>73.820300000000003</v>
      </c>
      <c r="B17">
        <v>816.59400000000005</v>
      </c>
      <c r="C17">
        <v>19.54</v>
      </c>
      <c r="D17">
        <v>1781.38</v>
      </c>
      <c r="E17" s="1" t="s">
        <v>20</v>
      </c>
      <c r="F17">
        <v>13500</v>
      </c>
      <c r="G17">
        <f t="shared" si="0"/>
        <v>182250000</v>
      </c>
      <c r="H17">
        <f t="shared" si="1"/>
        <v>11024019</v>
      </c>
      <c r="I17" s="1">
        <f t="shared" si="2"/>
        <v>263790</v>
      </c>
      <c r="J17" s="1">
        <f t="shared" si="3"/>
        <v>24048630</v>
      </c>
    </row>
    <row r="18" spans="1:10" x14ac:dyDescent="0.3">
      <c r="A18">
        <v>74.859399999999994</v>
      </c>
      <c r="B18">
        <v>816.80700000000002</v>
      </c>
      <c r="C18">
        <v>19.5</v>
      </c>
      <c r="D18">
        <v>1779.26</v>
      </c>
      <c r="E18" s="1" t="s">
        <v>21</v>
      </c>
      <c r="F18">
        <v>14400</v>
      </c>
      <c r="G18">
        <f t="shared" si="0"/>
        <v>207360000</v>
      </c>
      <c r="H18">
        <f t="shared" si="1"/>
        <v>11762020.800000001</v>
      </c>
      <c r="I18" s="1">
        <f t="shared" si="2"/>
        <v>280800</v>
      </c>
      <c r="J18" s="1">
        <f t="shared" si="3"/>
        <v>25621344</v>
      </c>
    </row>
    <row r="19" spans="1:10" x14ac:dyDescent="0.3">
      <c r="A19">
        <v>74.824200000000005</v>
      </c>
      <c r="B19">
        <v>817.01800000000003</v>
      </c>
      <c r="C19">
        <v>19.489999999999998</v>
      </c>
      <c r="D19">
        <v>1777.17</v>
      </c>
      <c r="E19" s="1" t="s">
        <v>22</v>
      </c>
      <c r="F19">
        <v>15300</v>
      </c>
      <c r="G19">
        <f t="shared" si="0"/>
        <v>234090000</v>
      </c>
      <c r="H19">
        <f t="shared" si="1"/>
        <v>12500375.4</v>
      </c>
      <c r="I19" s="1">
        <f t="shared" si="2"/>
        <v>298197</v>
      </c>
      <c r="J19" s="1">
        <f t="shared" si="3"/>
        <v>27190701</v>
      </c>
    </row>
    <row r="20" spans="1:10" x14ac:dyDescent="0.3">
      <c r="A20">
        <v>75.147499999999994</v>
      </c>
      <c r="B20">
        <v>817.18100000000004</v>
      </c>
      <c r="C20">
        <v>19.489999999999998</v>
      </c>
      <c r="D20">
        <v>1775.56</v>
      </c>
      <c r="E20" s="1" t="s">
        <v>23</v>
      </c>
      <c r="F20">
        <v>16200</v>
      </c>
      <c r="G20">
        <f t="shared" si="0"/>
        <v>262440000</v>
      </c>
      <c r="H20">
        <f t="shared" si="1"/>
        <v>13238332.200000001</v>
      </c>
      <c r="I20" s="1">
        <f t="shared" si="2"/>
        <v>315738</v>
      </c>
      <c r="J20" s="1">
        <f t="shared" si="3"/>
        <v>28764072</v>
      </c>
    </row>
    <row r="21" spans="1:10" x14ac:dyDescent="0.3">
      <c r="A21">
        <v>75.604500000000002</v>
      </c>
      <c r="B21">
        <v>817.46500000000003</v>
      </c>
      <c r="C21">
        <v>19.5</v>
      </c>
      <c r="D21">
        <v>1772.74</v>
      </c>
      <c r="E21" s="1" t="s">
        <v>24</v>
      </c>
      <c r="F21">
        <v>17100</v>
      </c>
      <c r="G21">
        <f t="shared" si="0"/>
        <v>292410000</v>
      </c>
      <c r="H21">
        <f t="shared" si="1"/>
        <v>13978651.5</v>
      </c>
      <c r="I21" s="1">
        <f t="shared" si="2"/>
        <v>333450</v>
      </c>
      <c r="J21" s="1">
        <f t="shared" si="3"/>
        <v>30313854</v>
      </c>
    </row>
    <row r="22" spans="1:10" x14ac:dyDescent="0.3">
      <c r="A22">
        <v>74.570300000000003</v>
      </c>
      <c r="B22">
        <v>817.59199999999998</v>
      </c>
      <c r="C22">
        <v>19.43</v>
      </c>
      <c r="D22">
        <v>1771.49</v>
      </c>
      <c r="E22" s="1" t="s">
        <v>25</v>
      </c>
      <c r="F22">
        <v>18000</v>
      </c>
      <c r="G22">
        <f t="shared" si="0"/>
        <v>324000000</v>
      </c>
      <c r="H22">
        <f t="shared" si="1"/>
        <v>14716656</v>
      </c>
      <c r="I22" s="1">
        <f t="shared" si="2"/>
        <v>349740</v>
      </c>
      <c r="J22" s="1">
        <f t="shared" si="3"/>
        <v>31886820</v>
      </c>
    </row>
    <row r="23" spans="1:10" x14ac:dyDescent="0.3">
      <c r="A23">
        <v>74.790999999999997</v>
      </c>
      <c r="B23">
        <v>817.72400000000005</v>
      </c>
      <c r="C23">
        <v>19.36</v>
      </c>
      <c r="D23">
        <v>1770.18</v>
      </c>
      <c r="E23" s="1" t="s">
        <v>26</v>
      </c>
      <c r="F23">
        <v>18900</v>
      </c>
      <c r="G23">
        <f t="shared" si="0"/>
        <v>357210000</v>
      </c>
      <c r="H23">
        <f t="shared" si="1"/>
        <v>15454983.600000001</v>
      </c>
      <c r="I23" s="1">
        <f t="shared" si="2"/>
        <v>365904</v>
      </c>
      <c r="J23" s="1">
        <f t="shared" si="3"/>
        <v>33456402</v>
      </c>
    </row>
    <row r="24" spans="1:10" x14ac:dyDescent="0.3">
      <c r="A24">
        <v>74.8994</v>
      </c>
      <c r="B24">
        <v>817.94299999999998</v>
      </c>
      <c r="C24">
        <v>19.34</v>
      </c>
      <c r="D24">
        <v>1768.01</v>
      </c>
      <c r="E24" s="1" t="s">
        <v>27</v>
      </c>
      <c r="F24">
        <v>19800</v>
      </c>
      <c r="G24">
        <f t="shared" si="0"/>
        <v>392040000</v>
      </c>
      <c r="H24">
        <f t="shared" si="1"/>
        <v>16195271.4</v>
      </c>
      <c r="I24" s="1">
        <f t="shared" si="2"/>
        <v>382932</v>
      </c>
      <c r="J24" s="1">
        <f t="shared" si="3"/>
        <v>35006598</v>
      </c>
    </row>
    <row r="25" spans="1:10" x14ac:dyDescent="0.3">
      <c r="A25">
        <v>74.959999999999994</v>
      </c>
      <c r="B25">
        <v>817.91800000000001</v>
      </c>
      <c r="C25">
        <v>19.3</v>
      </c>
      <c r="D25">
        <v>1768.26</v>
      </c>
      <c r="E25" s="1" t="s">
        <v>28</v>
      </c>
      <c r="F25">
        <v>20700</v>
      </c>
      <c r="G25">
        <f t="shared" si="0"/>
        <v>428490000</v>
      </c>
      <c r="H25">
        <f t="shared" si="1"/>
        <v>16930902.600000001</v>
      </c>
      <c r="I25" s="1">
        <f t="shared" si="2"/>
        <v>399510</v>
      </c>
      <c r="J25" s="1">
        <f t="shared" si="3"/>
        <v>36602982</v>
      </c>
    </row>
    <row r="26" spans="1:10" x14ac:dyDescent="0.3">
      <c r="A26">
        <v>74.9512</v>
      </c>
      <c r="B26">
        <v>818.25400000000002</v>
      </c>
      <c r="C26">
        <v>19.25</v>
      </c>
      <c r="D26">
        <v>1764.93</v>
      </c>
      <c r="E26" s="1" t="s">
        <v>29</v>
      </c>
      <c r="F26">
        <v>21600</v>
      </c>
      <c r="G26">
        <f t="shared" si="0"/>
        <v>466560000</v>
      </c>
      <c r="H26">
        <f t="shared" si="1"/>
        <v>17674286.400000002</v>
      </c>
      <c r="I26" s="1">
        <f t="shared" si="2"/>
        <v>415800</v>
      </c>
      <c r="J26" s="1">
        <f t="shared" si="3"/>
        <v>38122488</v>
      </c>
    </row>
    <row r="27" spans="1:10" x14ac:dyDescent="0.3">
      <c r="A27">
        <v>75.081100000000006</v>
      </c>
      <c r="B27">
        <v>818.30899999999997</v>
      </c>
      <c r="C27">
        <v>19.23</v>
      </c>
      <c r="D27">
        <v>1764.38</v>
      </c>
      <c r="E27" s="1" t="s">
        <v>30</v>
      </c>
      <c r="F27">
        <v>22500</v>
      </c>
      <c r="G27">
        <f t="shared" si="0"/>
        <v>506250000</v>
      </c>
      <c r="H27">
        <f t="shared" si="1"/>
        <v>18411952.5</v>
      </c>
      <c r="I27" s="1">
        <f t="shared" si="2"/>
        <v>432675</v>
      </c>
      <c r="J27" s="1">
        <f t="shared" si="3"/>
        <v>39698550</v>
      </c>
    </row>
    <row r="28" spans="1:10" x14ac:dyDescent="0.3">
      <c r="A28">
        <v>75.1387</v>
      </c>
      <c r="B28">
        <v>818.245</v>
      </c>
      <c r="C28">
        <v>19.18</v>
      </c>
      <c r="D28">
        <v>1765.02</v>
      </c>
      <c r="E28" s="1" t="s">
        <v>31</v>
      </c>
      <c r="F28">
        <v>23400</v>
      </c>
      <c r="G28">
        <f t="shared" si="0"/>
        <v>547560000</v>
      </c>
      <c r="H28">
        <f t="shared" si="1"/>
        <v>19146933</v>
      </c>
      <c r="I28" s="1">
        <f t="shared" si="2"/>
        <v>448812</v>
      </c>
      <c r="J28" s="1">
        <f t="shared" si="3"/>
        <v>41301468</v>
      </c>
    </row>
    <row r="29" spans="1:10" x14ac:dyDescent="0.3">
      <c r="A29">
        <v>75.265600000000006</v>
      </c>
      <c r="B29">
        <v>818.274</v>
      </c>
      <c r="C29">
        <v>19.14</v>
      </c>
      <c r="D29">
        <v>1764.73</v>
      </c>
      <c r="E29" s="1" t="s">
        <v>32</v>
      </c>
      <c r="F29">
        <v>24300</v>
      </c>
      <c r="G29">
        <f t="shared" si="0"/>
        <v>590490000</v>
      </c>
      <c r="H29">
        <f t="shared" si="1"/>
        <v>19884058.199999999</v>
      </c>
      <c r="I29" s="1">
        <f t="shared" si="2"/>
        <v>465102</v>
      </c>
      <c r="J29" s="1">
        <f t="shared" si="3"/>
        <v>42882939</v>
      </c>
    </row>
    <row r="30" spans="1:10" x14ac:dyDescent="0.3">
      <c r="A30">
        <v>75.5488</v>
      </c>
      <c r="B30">
        <v>818.41200000000003</v>
      </c>
      <c r="C30">
        <v>19.100000000000001</v>
      </c>
      <c r="D30">
        <v>1763.36</v>
      </c>
      <c r="E30" s="1" t="s">
        <v>33</v>
      </c>
      <c r="F30">
        <v>25200</v>
      </c>
      <c r="G30">
        <f t="shared" si="0"/>
        <v>635040000</v>
      </c>
      <c r="H30">
        <f t="shared" si="1"/>
        <v>20623982.400000002</v>
      </c>
      <c r="I30" s="1">
        <f t="shared" si="2"/>
        <v>481320.00000000006</v>
      </c>
      <c r="J30" s="1">
        <f t="shared" si="3"/>
        <v>44436672</v>
      </c>
    </row>
    <row r="31" spans="1:10" x14ac:dyDescent="0.3">
      <c r="A31">
        <v>75.455100000000002</v>
      </c>
      <c r="B31">
        <v>818.27200000000005</v>
      </c>
      <c r="C31">
        <v>19.07</v>
      </c>
      <c r="D31">
        <v>1764.76</v>
      </c>
      <c r="E31" s="1" t="s">
        <v>34</v>
      </c>
      <c r="F31">
        <v>26100</v>
      </c>
      <c r="G31">
        <f t="shared" si="0"/>
        <v>681210000</v>
      </c>
      <c r="H31">
        <f t="shared" si="1"/>
        <v>21356899.200000003</v>
      </c>
      <c r="I31" s="1">
        <f t="shared" si="2"/>
        <v>497727</v>
      </c>
      <c r="J31" s="1">
        <f t="shared" si="3"/>
        <v>46060236</v>
      </c>
    </row>
    <row r="32" spans="1:10" x14ac:dyDescent="0.3">
      <c r="A32">
        <v>75.493200000000002</v>
      </c>
      <c r="B32">
        <v>818.28099999999995</v>
      </c>
      <c r="C32">
        <v>19.03</v>
      </c>
      <c r="D32">
        <v>1764.67</v>
      </c>
      <c r="E32" s="1" t="s">
        <v>35</v>
      </c>
      <c r="F32">
        <v>27000</v>
      </c>
      <c r="G32">
        <f t="shared" si="0"/>
        <v>729000000</v>
      </c>
      <c r="H32">
        <f t="shared" si="1"/>
        <v>22093587</v>
      </c>
      <c r="I32" s="1">
        <f t="shared" si="2"/>
        <v>513810.00000000006</v>
      </c>
      <c r="J32" s="1">
        <f t="shared" si="3"/>
        <v>47646090</v>
      </c>
    </row>
    <row r="33" spans="1:10" x14ac:dyDescent="0.3">
      <c r="A33">
        <v>76.123999999999995</v>
      </c>
      <c r="B33">
        <v>818.20699999999999</v>
      </c>
      <c r="C33">
        <v>19.02</v>
      </c>
      <c r="D33">
        <v>1765.4</v>
      </c>
      <c r="E33" s="1" t="s">
        <v>36</v>
      </c>
      <c r="F33">
        <v>27900</v>
      </c>
      <c r="G33">
        <f t="shared" si="0"/>
        <v>778410000</v>
      </c>
      <c r="H33">
        <f t="shared" si="1"/>
        <v>22827975.300000001</v>
      </c>
      <c r="I33" s="1">
        <f t="shared" si="2"/>
        <v>530658</v>
      </c>
      <c r="J33" s="1">
        <f t="shared" si="3"/>
        <v>49254660</v>
      </c>
    </row>
    <row r="34" spans="1:10" x14ac:dyDescent="0.3">
      <c r="A34">
        <v>75.784199999999998</v>
      </c>
      <c r="B34">
        <v>818.16200000000003</v>
      </c>
      <c r="C34">
        <v>18.98</v>
      </c>
      <c r="D34">
        <v>1765.85</v>
      </c>
      <c r="E34" s="1" t="s">
        <v>37</v>
      </c>
      <c r="F34">
        <v>28800</v>
      </c>
      <c r="G34">
        <f t="shared" ref="G34:G65" si="4">F34*F34</f>
        <v>829440000</v>
      </c>
      <c r="H34">
        <f t="shared" ref="H34:H65" si="5">F34*B34</f>
        <v>23563065.600000001</v>
      </c>
      <c r="I34" s="1">
        <f t="shared" ref="I34:I65" si="6">F34*C34</f>
        <v>546624</v>
      </c>
      <c r="J34" s="1">
        <f t="shared" ref="J34:J65" si="7">F34*D34</f>
        <v>50856480</v>
      </c>
    </row>
    <row r="35" spans="1:10" x14ac:dyDescent="0.3">
      <c r="A35">
        <v>75.505899999999997</v>
      </c>
      <c r="B35">
        <v>818.18200000000002</v>
      </c>
      <c r="C35">
        <v>18.98</v>
      </c>
      <c r="D35">
        <v>1765.64</v>
      </c>
      <c r="E35" s="1" t="s">
        <v>38</v>
      </c>
      <c r="F35">
        <v>29700</v>
      </c>
      <c r="G35">
        <f t="shared" si="4"/>
        <v>882090000</v>
      </c>
      <c r="H35">
        <f t="shared" si="5"/>
        <v>24300005.400000002</v>
      </c>
      <c r="I35" s="1">
        <f t="shared" si="6"/>
        <v>563706</v>
      </c>
      <c r="J35" s="1">
        <f t="shared" si="7"/>
        <v>52439508</v>
      </c>
    </row>
    <row r="36" spans="1:10" x14ac:dyDescent="0.3">
      <c r="A36">
        <v>75.728499999999997</v>
      </c>
      <c r="B36">
        <v>818.04</v>
      </c>
      <c r="C36">
        <v>18.97</v>
      </c>
      <c r="D36">
        <v>1767.05</v>
      </c>
      <c r="E36" s="1" t="s">
        <v>39</v>
      </c>
      <c r="F36">
        <v>30600</v>
      </c>
      <c r="G36">
        <f t="shared" si="4"/>
        <v>936360000</v>
      </c>
      <c r="H36">
        <f t="shared" si="5"/>
        <v>25032024</v>
      </c>
      <c r="I36" s="1">
        <f t="shared" si="6"/>
        <v>580482</v>
      </c>
      <c r="J36" s="1">
        <f t="shared" si="7"/>
        <v>54071730</v>
      </c>
    </row>
    <row r="37" spans="1:10" x14ac:dyDescent="0.3">
      <c r="A37">
        <v>75.589799999999997</v>
      </c>
      <c r="B37">
        <v>817.92700000000002</v>
      </c>
      <c r="C37">
        <v>18.95</v>
      </c>
      <c r="D37">
        <v>1768.17</v>
      </c>
      <c r="E37" s="1" t="s">
        <v>40</v>
      </c>
      <c r="F37">
        <v>31500</v>
      </c>
      <c r="G37">
        <f t="shared" si="4"/>
        <v>992250000</v>
      </c>
      <c r="H37">
        <f t="shared" si="5"/>
        <v>25764700.5</v>
      </c>
      <c r="I37" s="1">
        <f t="shared" si="6"/>
        <v>596925</v>
      </c>
      <c r="J37" s="1">
        <f t="shared" si="7"/>
        <v>55697355</v>
      </c>
    </row>
    <row r="38" spans="1:10" x14ac:dyDescent="0.3">
      <c r="A38">
        <v>75.501999999999995</v>
      </c>
      <c r="B38">
        <v>817.774</v>
      </c>
      <c r="C38">
        <v>18.89</v>
      </c>
      <c r="D38">
        <v>1769.68</v>
      </c>
      <c r="E38" s="1" t="s">
        <v>41</v>
      </c>
      <c r="F38">
        <v>32400</v>
      </c>
      <c r="G38">
        <f t="shared" si="4"/>
        <v>1049760000</v>
      </c>
      <c r="H38">
        <f t="shared" si="5"/>
        <v>26495877.600000001</v>
      </c>
      <c r="I38" s="1">
        <f t="shared" si="6"/>
        <v>612036</v>
      </c>
      <c r="J38" s="1">
        <f t="shared" si="7"/>
        <v>57337632</v>
      </c>
    </row>
    <row r="39" spans="1:10" x14ac:dyDescent="0.3">
      <c r="A39">
        <v>75.373999999999995</v>
      </c>
      <c r="B39">
        <v>817.56600000000003</v>
      </c>
      <c r="C39">
        <v>18.86</v>
      </c>
      <c r="D39">
        <v>1771.75</v>
      </c>
      <c r="E39" s="1" t="s">
        <v>42</v>
      </c>
      <c r="F39">
        <v>33300</v>
      </c>
      <c r="G39">
        <f t="shared" si="4"/>
        <v>1108890000</v>
      </c>
      <c r="H39">
        <f t="shared" si="5"/>
        <v>27224947.800000001</v>
      </c>
      <c r="I39" s="1">
        <f t="shared" si="6"/>
        <v>628038</v>
      </c>
      <c r="J39" s="1">
        <f t="shared" si="7"/>
        <v>58999275</v>
      </c>
    </row>
    <row r="40" spans="1:10" x14ac:dyDescent="0.3">
      <c r="A40">
        <v>75.525400000000005</v>
      </c>
      <c r="B40">
        <v>817.26300000000003</v>
      </c>
      <c r="C40">
        <v>18.829999999999998</v>
      </c>
      <c r="D40">
        <v>1774.75</v>
      </c>
      <c r="E40" s="1" t="s">
        <v>43</v>
      </c>
      <c r="F40">
        <v>34200</v>
      </c>
      <c r="G40">
        <f t="shared" si="4"/>
        <v>1169640000</v>
      </c>
      <c r="H40">
        <f t="shared" si="5"/>
        <v>27950394.600000001</v>
      </c>
      <c r="I40" s="1">
        <f t="shared" si="6"/>
        <v>643985.99999999988</v>
      </c>
      <c r="J40" s="1">
        <f t="shared" si="7"/>
        <v>60696450</v>
      </c>
    </row>
    <row r="41" spans="1:10" x14ac:dyDescent="0.3">
      <c r="A41">
        <v>75.568399999999997</v>
      </c>
      <c r="B41">
        <v>817.16800000000001</v>
      </c>
      <c r="C41">
        <v>18.82</v>
      </c>
      <c r="D41">
        <v>1775.68</v>
      </c>
      <c r="E41" s="1" t="s">
        <v>44</v>
      </c>
      <c r="F41">
        <v>35100</v>
      </c>
      <c r="G41">
        <f t="shared" si="4"/>
        <v>1232010000</v>
      </c>
      <c r="H41">
        <f t="shared" si="5"/>
        <v>28682596.800000001</v>
      </c>
      <c r="I41" s="1">
        <f t="shared" si="6"/>
        <v>660582</v>
      </c>
      <c r="J41" s="1">
        <f t="shared" si="7"/>
        <v>62326368</v>
      </c>
    </row>
    <row r="42" spans="1:10" x14ac:dyDescent="0.3">
      <c r="A42">
        <v>75.494100000000003</v>
      </c>
      <c r="B42">
        <v>817.00199999999995</v>
      </c>
      <c r="C42">
        <v>18.78</v>
      </c>
      <c r="D42">
        <v>1777.34</v>
      </c>
      <c r="E42" s="1" t="s">
        <v>45</v>
      </c>
      <c r="F42">
        <v>36000</v>
      </c>
      <c r="G42">
        <f t="shared" si="4"/>
        <v>1296000000</v>
      </c>
      <c r="H42">
        <f t="shared" si="5"/>
        <v>29412072</v>
      </c>
      <c r="I42" s="1">
        <f t="shared" si="6"/>
        <v>676080</v>
      </c>
      <c r="J42" s="1">
        <f t="shared" si="7"/>
        <v>63984240</v>
      </c>
    </row>
    <row r="43" spans="1:10" x14ac:dyDescent="0.3">
      <c r="A43">
        <v>75.7744</v>
      </c>
      <c r="B43">
        <v>816.88900000000001</v>
      </c>
      <c r="C43">
        <v>18.73</v>
      </c>
      <c r="D43">
        <v>1778.45</v>
      </c>
      <c r="E43" s="1" t="s">
        <v>46</v>
      </c>
      <c r="F43">
        <v>36900</v>
      </c>
      <c r="G43">
        <f t="shared" si="4"/>
        <v>1361610000</v>
      </c>
      <c r="H43">
        <f t="shared" si="5"/>
        <v>30143204.100000001</v>
      </c>
      <c r="I43" s="1">
        <f t="shared" si="6"/>
        <v>691137</v>
      </c>
      <c r="J43" s="1">
        <f t="shared" si="7"/>
        <v>65624805</v>
      </c>
    </row>
    <row r="44" spans="1:10" x14ac:dyDescent="0.3">
      <c r="A44">
        <v>75.939499999999995</v>
      </c>
      <c r="B44">
        <v>816.91</v>
      </c>
      <c r="C44">
        <v>18.73</v>
      </c>
      <c r="D44">
        <v>1778.25</v>
      </c>
      <c r="E44" s="1" t="s">
        <v>47</v>
      </c>
      <c r="F44">
        <v>37800</v>
      </c>
      <c r="G44">
        <f t="shared" si="4"/>
        <v>1428840000</v>
      </c>
      <c r="H44">
        <f t="shared" si="5"/>
        <v>30879198</v>
      </c>
      <c r="I44" s="1">
        <f t="shared" si="6"/>
        <v>707994</v>
      </c>
      <c r="J44" s="1">
        <f t="shared" si="7"/>
        <v>67217850</v>
      </c>
    </row>
    <row r="45" spans="1:10" x14ac:dyDescent="0.3">
      <c r="A45">
        <v>76.001999999999995</v>
      </c>
      <c r="B45">
        <v>816.68799999999999</v>
      </c>
      <c r="C45">
        <v>18.7</v>
      </c>
      <c r="D45">
        <v>1780.44</v>
      </c>
      <c r="E45" s="1" t="s">
        <v>48</v>
      </c>
      <c r="F45">
        <v>38700</v>
      </c>
      <c r="G45">
        <f t="shared" si="4"/>
        <v>1497690000</v>
      </c>
      <c r="H45">
        <f t="shared" si="5"/>
        <v>31605825.599999998</v>
      </c>
      <c r="I45" s="1">
        <f t="shared" si="6"/>
        <v>723690</v>
      </c>
      <c r="J45" s="1">
        <f t="shared" si="7"/>
        <v>68903028</v>
      </c>
    </row>
    <row r="46" spans="1:10" x14ac:dyDescent="0.3">
      <c r="A46">
        <v>76.2012</v>
      </c>
      <c r="B46">
        <v>816.76300000000003</v>
      </c>
      <c r="C46">
        <v>18.690000000000001</v>
      </c>
      <c r="D46">
        <v>1779.7</v>
      </c>
      <c r="E46" s="1" t="s">
        <v>49</v>
      </c>
      <c r="F46">
        <v>39600</v>
      </c>
      <c r="G46">
        <f t="shared" si="4"/>
        <v>1568160000</v>
      </c>
      <c r="H46">
        <f t="shared" si="5"/>
        <v>32343814.800000001</v>
      </c>
      <c r="I46" s="1">
        <f t="shared" si="6"/>
        <v>740124</v>
      </c>
      <c r="J46" s="1">
        <f t="shared" si="7"/>
        <v>70476120</v>
      </c>
    </row>
    <row r="47" spans="1:10" x14ac:dyDescent="0.3">
      <c r="A47">
        <v>76.2744</v>
      </c>
      <c r="B47">
        <v>816.399</v>
      </c>
      <c r="C47">
        <v>18.66</v>
      </c>
      <c r="D47">
        <v>1783.31</v>
      </c>
      <c r="E47" s="1" t="s">
        <v>50</v>
      </c>
      <c r="F47">
        <v>40500</v>
      </c>
      <c r="G47">
        <f t="shared" si="4"/>
        <v>1640250000</v>
      </c>
      <c r="H47">
        <f t="shared" si="5"/>
        <v>33064159.5</v>
      </c>
      <c r="I47" s="1">
        <f t="shared" si="6"/>
        <v>755730</v>
      </c>
      <c r="J47" s="1">
        <f t="shared" si="7"/>
        <v>72224055</v>
      </c>
    </row>
    <row r="48" spans="1:10" x14ac:dyDescent="0.3">
      <c r="A48">
        <v>76.377899999999997</v>
      </c>
      <c r="B48">
        <v>816.18499999999995</v>
      </c>
      <c r="C48">
        <v>18.62</v>
      </c>
      <c r="D48">
        <v>1785.44</v>
      </c>
      <c r="E48" s="1" t="s">
        <v>51</v>
      </c>
      <c r="F48">
        <v>41400</v>
      </c>
      <c r="G48">
        <f t="shared" si="4"/>
        <v>1713960000</v>
      </c>
      <c r="H48">
        <f t="shared" si="5"/>
        <v>33790059</v>
      </c>
      <c r="I48" s="1">
        <f t="shared" si="6"/>
        <v>770868</v>
      </c>
      <c r="J48" s="1">
        <f t="shared" si="7"/>
        <v>73917216</v>
      </c>
    </row>
    <row r="49" spans="1:10" x14ac:dyDescent="0.3">
      <c r="A49">
        <v>76.417000000000002</v>
      </c>
      <c r="B49">
        <v>815.96299999999997</v>
      </c>
      <c r="C49">
        <v>18.600000000000001</v>
      </c>
      <c r="D49">
        <v>1787.64</v>
      </c>
      <c r="E49" s="1" t="s">
        <v>52</v>
      </c>
      <c r="F49">
        <v>42300</v>
      </c>
      <c r="G49">
        <f t="shared" si="4"/>
        <v>1789290000</v>
      </c>
      <c r="H49">
        <f t="shared" si="5"/>
        <v>34515234.899999999</v>
      </c>
      <c r="I49" s="1">
        <f t="shared" si="6"/>
        <v>786780.00000000012</v>
      </c>
      <c r="J49" s="1">
        <f t="shared" si="7"/>
        <v>75617172</v>
      </c>
    </row>
    <row r="50" spans="1:10" x14ac:dyDescent="0.3">
      <c r="A50">
        <v>76.347700000000003</v>
      </c>
      <c r="B50">
        <v>815.88300000000004</v>
      </c>
      <c r="C50">
        <v>18.579999999999998</v>
      </c>
      <c r="D50">
        <v>1788.43</v>
      </c>
      <c r="E50" s="1" t="s">
        <v>53</v>
      </c>
      <c r="F50">
        <v>43200</v>
      </c>
      <c r="G50">
        <f t="shared" si="4"/>
        <v>1866240000</v>
      </c>
      <c r="H50">
        <f t="shared" si="5"/>
        <v>35246145.600000001</v>
      </c>
      <c r="I50" s="1">
        <f t="shared" si="6"/>
        <v>802655.99999999988</v>
      </c>
      <c r="J50" s="1">
        <f t="shared" si="7"/>
        <v>77260176</v>
      </c>
    </row>
    <row r="51" spans="1:10" x14ac:dyDescent="0.3">
      <c r="A51">
        <v>76.762699999999995</v>
      </c>
      <c r="B51">
        <v>815.80399999999997</v>
      </c>
      <c r="C51">
        <v>18.54</v>
      </c>
      <c r="D51">
        <v>1789.22</v>
      </c>
      <c r="E51" s="1" t="s">
        <v>54</v>
      </c>
      <c r="F51">
        <v>44100</v>
      </c>
      <c r="G51">
        <f t="shared" si="4"/>
        <v>1944810000</v>
      </c>
      <c r="H51">
        <f t="shared" si="5"/>
        <v>35976956.399999999</v>
      </c>
      <c r="I51" s="1">
        <f t="shared" si="6"/>
        <v>817614</v>
      </c>
      <c r="J51" s="1">
        <f t="shared" si="7"/>
        <v>78904602</v>
      </c>
    </row>
    <row r="52" spans="1:10" x14ac:dyDescent="0.3">
      <c r="A52">
        <v>76.685500000000005</v>
      </c>
      <c r="B52">
        <v>815.80399999999997</v>
      </c>
      <c r="C52">
        <v>18.54</v>
      </c>
      <c r="D52">
        <v>1789.22</v>
      </c>
      <c r="E52" s="1" t="s">
        <v>55</v>
      </c>
      <c r="F52">
        <v>45000</v>
      </c>
      <c r="G52">
        <f t="shared" si="4"/>
        <v>2025000000</v>
      </c>
      <c r="H52">
        <f t="shared" si="5"/>
        <v>36711180</v>
      </c>
      <c r="I52" s="1">
        <f t="shared" si="6"/>
        <v>834300</v>
      </c>
      <c r="J52" s="1">
        <f t="shared" si="7"/>
        <v>80514900</v>
      </c>
    </row>
    <row r="53" spans="1:10" x14ac:dyDescent="0.3">
      <c r="A53">
        <v>76.858400000000003</v>
      </c>
      <c r="B53">
        <v>815.77099999999996</v>
      </c>
      <c r="C53">
        <v>18.510000000000002</v>
      </c>
      <c r="D53">
        <v>1789.54</v>
      </c>
      <c r="E53" s="1" t="s">
        <v>56</v>
      </c>
      <c r="F53">
        <v>45900</v>
      </c>
      <c r="G53">
        <f t="shared" si="4"/>
        <v>2106810000</v>
      </c>
      <c r="H53">
        <f t="shared" si="5"/>
        <v>37443888.899999999</v>
      </c>
      <c r="I53" s="1">
        <f t="shared" si="6"/>
        <v>849609.00000000012</v>
      </c>
      <c r="J53" s="1">
        <f t="shared" si="7"/>
        <v>82139886</v>
      </c>
    </row>
    <row r="54" spans="1:10" x14ac:dyDescent="0.3">
      <c r="A54">
        <v>76.942400000000006</v>
      </c>
      <c r="B54">
        <v>815.76</v>
      </c>
      <c r="C54">
        <v>18.48</v>
      </c>
      <c r="D54">
        <v>1789.65</v>
      </c>
      <c r="E54" s="1" t="s">
        <v>57</v>
      </c>
      <c r="F54">
        <v>46800</v>
      </c>
      <c r="G54">
        <f t="shared" si="4"/>
        <v>2190240000</v>
      </c>
      <c r="H54">
        <f t="shared" si="5"/>
        <v>38177568</v>
      </c>
      <c r="I54" s="1">
        <f t="shared" si="6"/>
        <v>864864</v>
      </c>
      <c r="J54" s="1">
        <f t="shared" si="7"/>
        <v>83755620</v>
      </c>
    </row>
    <row r="55" spans="1:10" x14ac:dyDescent="0.3">
      <c r="A55">
        <v>77.102500000000006</v>
      </c>
      <c r="B55">
        <v>815.71500000000003</v>
      </c>
      <c r="C55">
        <v>18.45</v>
      </c>
      <c r="D55">
        <v>1790.1</v>
      </c>
      <c r="E55" s="1" t="s">
        <v>58</v>
      </c>
      <c r="F55">
        <v>47700</v>
      </c>
      <c r="G55">
        <f t="shared" si="4"/>
        <v>2275290000</v>
      </c>
      <c r="H55">
        <f t="shared" si="5"/>
        <v>38909605.5</v>
      </c>
      <c r="I55" s="1">
        <f t="shared" si="6"/>
        <v>880065</v>
      </c>
      <c r="J55" s="1">
        <f t="shared" si="7"/>
        <v>85387770</v>
      </c>
    </row>
    <row r="56" spans="1:10" x14ac:dyDescent="0.3">
      <c r="A56">
        <v>76.980500000000006</v>
      </c>
      <c r="B56">
        <v>815.84400000000005</v>
      </c>
      <c r="C56">
        <v>18.440000000000001</v>
      </c>
      <c r="D56">
        <v>1788.82</v>
      </c>
      <c r="E56" s="1" t="s">
        <v>59</v>
      </c>
      <c r="F56">
        <v>48600</v>
      </c>
      <c r="G56">
        <f t="shared" si="4"/>
        <v>2361960000</v>
      </c>
      <c r="H56">
        <f t="shared" si="5"/>
        <v>39650018.400000006</v>
      </c>
      <c r="I56" s="1">
        <f t="shared" si="6"/>
        <v>896184.00000000012</v>
      </c>
      <c r="J56" s="1">
        <f t="shared" si="7"/>
        <v>86936652</v>
      </c>
    </row>
    <row r="57" spans="1:10" x14ac:dyDescent="0.3">
      <c r="A57">
        <v>77.110399999999998</v>
      </c>
      <c r="B57">
        <v>815.77</v>
      </c>
      <c r="C57">
        <v>18.43</v>
      </c>
      <c r="D57">
        <v>1789.55</v>
      </c>
      <c r="E57" s="1" t="s">
        <v>60</v>
      </c>
      <c r="F57">
        <v>49500</v>
      </c>
      <c r="G57">
        <f t="shared" si="4"/>
        <v>2450250000</v>
      </c>
      <c r="H57">
        <f t="shared" si="5"/>
        <v>40380615</v>
      </c>
      <c r="I57" s="1">
        <f t="shared" si="6"/>
        <v>912285</v>
      </c>
      <c r="J57" s="1">
        <f t="shared" si="7"/>
        <v>88582725</v>
      </c>
    </row>
    <row r="58" spans="1:10" x14ac:dyDescent="0.3">
      <c r="A58">
        <v>77.171899999999994</v>
      </c>
      <c r="B58">
        <v>815.67700000000002</v>
      </c>
      <c r="C58">
        <v>18.399999999999999</v>
      </c>
      <c r="D58">
        <v>1790.47</v>
      </c>
      <c r="E58" s="1" t="s">
        <v>61</v>
      </c>
      <c r="F58">
        <v>50400</v>
      </c>
      <c r="G58">
        <f t="shared" si="4"/>
        <v>2540160000</v>
      </c>
      <c r="H58">
        <f t="shared" si="5"/>
        <v>41110120.800000004</v>
      </c>
      <c r="I58" s="1">
        <f t="shared" si="6"/>
        <v>927359.99999999988</v>
      </c>
      <c r="J58" s="1">
        <f t="shared" si="7"/>
        <v>90239688</v>
      </c>
    </row>
    <row r="59" spans="1:10" x14ac:dyDescent="0.3">
      <c r="A59">
        <v>76.968800000000002</v>
      </c>
      <c r="B59">
        <v>815.71799999999996</v>
      </c>
      <c r="C59">
        <v>18.39</v>
      </c>
      <c r="D59">
        <v>1790.06</v>
      </c>
      <c r="E59" s="1" t="s">
        <v>62</v>
      </c>
      <c r="F59">
        <v>51300</v>
      </c>
      <c r="G59">
        <f t="shared" si="4"/>
        <v>2631690000</v>
      </c>
      <c r="H59">
        <f t="shared" si="5"/>
        <v>41846333.399999999</v>
      </c>
      <c r="I59" s="1">
        <f t="shared" si="6"/>
        <v>943407</v>
      </c>
      <c r="J59" s="1">
        <f t="shared" si="7"/>
        <v>91830078</v>
      </c>
    </row>
    <row r="60" spans="1:10" x14ac:dyDescent="0.3">
      <c r="A60">
        <v>77.011700000000005</v>
      </c>
      <c r="B60">
        <v>815.86099999999999</v>
      </c>
      <c r="C60">
        <v>18.37</v>
      </c>
      <c r="D60">
        <v>1788.64</v>
      </c>
      <c r="E60" s="1" t="s">
        <v>63</v>
      </c>
      <c r="F60">
        <v>52200</v>
      </c>
      <c r="G60">
        <f t="shared" si="4"/>
        <v>2724840000</v>
      </c>
      <c r="H60">
        <f t="shared" si="5"/>
        <v>42587944.200000003</v>
      </c>
      <c r="I60" s="1">
        <f t="shared" si="6"/>
        <v>958914</v>
      </c>
      <c r="J60" s="1">
        <f t="shared" si="7"/>
        <v>93367008</v>
      </c>
    </row>
    <row r="61" spans="1:10" x14ac:dyDescent="0.3">
      <c r="A61">
        <v>77.195300000000003</v>
      </c>
      <c r="B61">
        <v>816.20899999999995</v>
      </c>
      <c r="C61">
        <v>18.34</v>
      </c>
      <c r="D61">
        <v>1785.2</v>
      </c>
      <c r="E61" s="1" t="s">
        <v>64</v>
      </c>
      <c r="F61">
        <v>53100</v>
      </c>
      <c r="G61">
        <f t="shared" si="4"/>
        <v>2819610000</v>
      </c>
      <c r="H61">
        <f t="shared" si="5"/>
        <v>43340697.899999999</v>
      </c>
      <c r="I61" s="1">
        <f t="shared" si="6"/>
        <v>973854</v>
      </c>
      <c r="J61" s="1">
        <f t="shared" si="7"/>
        <v>94794120</v>
      </c>
    </row>
    <row r="62" spans="1:10" x14ac:dyDescent="0.3">
      <c r="A62">
        <v>77.277299999999997</v>
      </c>
      <c r="B62">
        <v>816.13599999999997</v>
      </c>
      <c r="C62">
        <v>18.309999999999999</v>
      </c>
      <c r="D62">
        <v>1785.92</v>
      </c>
      <c r="E62" s="1" t="s">
        <v>65</v>
      </c>
      <c r="F62">
        <v>54000</v>
      </c>
      <c r="G62">
        <f t="shared" si="4"/>
        <v>2916000000</v>
      </c>
      <c r="H62">
        <f t="shared" si="5"/>
        <v>44071344</v>
      </c>
      <c r="I62" s="1">
        <f t="shared" si="6"/>
        <v>988739.99999999988</v>
      </c>
      <c r="J62" s="1">
        <f t="shared" si="7"/>
        <v>96439680</v>
      </c>
    </row>
    <row r="63" spans="1:10" x14ac:dyDescent="0.3">
      <c r="A63">
        <v>77.080100000000002</v>
      </c>
      <c r="B63">
        <v>816.17</v>
      </c>
      <c r="C63">
        <v>18.309999999999999</v>
      </c>
      <c r="D63">
        <v>1785.59</v>
      </c>
      <c r="E63" s="1" t="s">
        <v>66</v>
      </c>
      <c r="F63">
        <v>54900</v>
      </c>
      <c r="G63">
        <f t="shared" si="4"/>
        <v>3014010000</v>
      </c>
      <c r="H63">
        <f t="shared" si="5"/>
        <v>44807733</v>
      </c>
      <c r="I63" s="1">
        <f t="shared" si="6"/>
        <v>1005218.9999999999</v>
      </c>
      <c r="J63" s="1">
        <f t="shared" si="7"/>
        <v>98028891</v>
      </c>
    </row>
    <row r="64" spans="1:10" x14ac:dyDescent="0.3">
      <c r="A64">
        <v>77.097700000000003</v>
      </c>
      <c r="B64">
        <v>816.21199999999999</v>
      </c>
      <c r="C64">
        <v>18.28</v>
      </c>
      <c r="D64">
        <v>1785.16</v>
      </c>
      <c r="E64" s="1" t="s">
        <v>67</v>
      </c>
      <c r="F64">
        <v>55800</v>
      </c>
      <c r="G64">
        <f t="shared" si="4"/>
        <v>3113640000</v>
      </c>
      <c r="H64">
        <f t="shared" si="5"/>
        <v>45544629.600000001</v>
      </c>
      <c r="I64" s="1">
        <f t="shared" si="6"/>
        <v>1020024.0000000001</v>
      </c>
      <c r="J64" s="1">
        <f t="shared" si="7"/>
        <v>99611928</v>
      </c>
    </row>
    <row r="65" spans="1:10" x14ac:dyDescent="0.3">
      <c r="A65">
        <v>77.113299999999995</v>
      </c>
      <c r="B65">
        <v>816.46500000000003</v>
      </c>
      <c r="C65">
        <v>18.25</v>
      </c>
      <c r="D65">
        <v>1782.66</v>
      </c>
      <c r="E65" s="1" t="s">
        <v>68</v>
      </c>
      <c r="F65">
        <v>56700</v>
      </c>
      <c r="G65">
        <f t="shared" si="4"/>
        <v>3214890000</v>
      </c>
      <c r="H65">
        <f t="shared" si="5"/>
        <v>46293565.5</v>
      </c>
      <c r="I65" s="1">
        <f t="shared" si="6"/>
        <v>1034775</v>
      </c>
      <c r="J65" s="1">
        <f t="shared" si="7"/>
        <v>101076822</v>
      </c>
    </row>
    <row r="66" spans="1:10" x14ac:dyDescent="0.3">
      <c r="A66">
        <v>77.035200000000003</v>
      </c>
      <c r="B66">
        <v>816.71500000000003</v>
      </c>
      <c r="C66">
        <v>18.25</v>
      </c>
      <c r="D66">
        <v>1780.18</v>
      </c>
      <c r="E66" s="1" t="s">
        <v>69</v>
      </c>
      <c r="F66">
        <v>57600</v>
      </c>
      <c r="G66">
        <f t="shared" ref="G66:G97" si="8">F66*F66</f>
        <v>3317760000</v>
      </c>
      <c r="H66">
        <f t="shared" ref="H66:H97" si="9">F66*B66</f>
        <v>47042784</v>
      </c>
      <c r="I66" s="1">
        <f t="shared" ref="I66:I97" si="10">F66*C66</f>
        <v>1051200</v>
      </c>
      <c r="J66" s="1">
        <f t="shared" ref="J66:J97" si="11">F66*D66</f>
        <v>102538368</v>
      </c>
    </row>
    <row r="67" spans="1:10" x14ac:dyDescent="0.3">
      <c r="A67">
        <v>77.169899999999998</v>
      </c>
      <c r="B67">
        <v>816.803</v>
      </c>
      <c r="C67">
        <v>18.260000000000002</v>
      </c>
      <c r="D67">
        <v>1779.31</v>
      </c>
      <c r="E67" s="1" t="s">
        <v>70</v>
      </c>
      <c r="F67">
        <v>58500</v>
      </c>
      <c r="G67">
        <f t="shared" si="8"/>
        <v>3422250000</v>
      </c>
      <c r="H67">
        <f t="shared" si="9"/>
        <v>47782975.5</v>
      </c>
      <c r="I67" s="1">
        <f t="shared" si="10"/>
        <v>1068210</v>
      </c>
      <c r="J67" s="1">
        <f t="shared" si="11"/>
        <v>104089635</v>
      </c>
    </row>
    <row r="68" spans="1:10" x14ac:dyDescent="0.3">
      <c r="A68">
        <v>77.174800000000005</v>
      </c>
      <c r="B68">
        <v>816.86599999999999</v>
      </c>
      <c r="C68">
        <v>18.22</v>
      </c>
      <c r="D68">
        <v>1778.68</v>
      </c>
      <c r="E68" s="1" t="s">
        <v>71</v>
      </c>
      <c r="F68">
        <v>59400</v>
      </c>
      <c r="G68">
        <f t="shared" si="8"/>
        <v>3528360000</v>
      </c>
      <c r="H68">
        <f t="shared" si="9"/>
        <v>48521840.399999999</v>
      </c>
      <c r="I68" s="1">
        <f t="shared" si="10"/>
        <v>1082268</v>
      </c>
      <c r="J68" s="1">
        <f t="shared" si="11"/>
        <v>105653592</v>
      </c>
    </row>
    <row r="69" spans="1:10" x14ac:dyDescent="0.3">
      <c r="A69">
        <v>77.464799999999997</v>
      </c>
      <c r="B69">
        <v>816.98699999999997</v>
      </c>
      <c r="C69">
        <v>18.23</v>
      </c>
      <c r="D69">
        <v>1777.48</v>
      </c>
      <c r="E69" s="1" t="s">
        <v>72</v>
      </c>
      <c r="F69">
        <v>60300</v>
      </c>
      <c r="G69">
        <f t="shared" si="8"/>
        <v>3636090000</v>
      </c>
      <c r="H69">
        <f t="shared" si="9"/>
        <v>49264316.100000001</v>
      </c>
      <c r="I69" s="1">
        <f t="shared" si="10"/>
        <v>1099269</v>
      </c>
      <c r="J69" s="1">
        <f t="shared" si="11"/>
        <v>107182044</v>
      </c>
    </row>
    <row r="70" spans="1:10" x14ac:dyDescent="0.3">
      <c r="A70">
        <v>77.431600000000003</v>
      </c>
      <c r="B70">
        <v>817.06799999999998</v>
      </c>
      <c r="C70">
        <v>18.23</v>
      </c>
      <c r="D70">
        <v>1776.68</v>
      </c>
      <c r="E70" s="1" t="s">
        <v>73</v>
      </c>
      <c r="F70">
        <v>61200</v>
      </c>
      <c r="G70">
        <f t="shared" si="8"/>
        <v>3745440000</v>
      </c>
      <c r="H70">
        <f t="shared" si="9"/>
        <v>50004561.600000001</v>
      </c>
      <c r="I70" s="1">
        <f t="shared" si="10"/>
        <v>1115676</v>
      </c>
      <c r="J70" s="1">
        <f t="shared" si="11"/>
        <v>108732816</v>
      </c>
    </row>
    <row r="71" spans="1:10" x14ac:dyDescent="0.3">
      <c r="A71">
        <v>77.491200000000006</v>
      </c>
      <c r="B71">
        <v>817.18600000000004</v>
      </c>
      <c r="C71">
        <v>18.2</v>
      </c>
      <c r="D71">
        <v>1775.51</v>
      </c>
      <c r="E71" s="1" t="s">
        <v>74</v>
      </c>
      <c r="F71">
        <v>62100</v>
      </c>
      <c r="G71">
        <f t="shared" si="8"/>
        <v>3856410000</v>
      </c>
      <c r="H71">
        <f t="shared" si="9"/>
        <v>50747250.600000001</v>
      </c>
      <c r="I71" s="1">
        <f t="shared" si="10"/>
        <v>1130220</v>
      </c>
      <c r="J71" s="1">
        <f t="shared" si="11"/>
        <v>110259171</v>
      </c>
    </row>
    <row r="72" spans="1:10" x14ac:dyDescent="0.3">
      <c r="A72">
        <v>77.503900000000002</v>
      </c>
      <c r="B72">
        <v>817.35500000000002</v>
      </c>
      <c r="C72">
        <v>18.2</v>
      </c>
      <c r="D72">
        <v>1773.84</v>
      </c>
      <c r="E72" s="1" t="s">
        <v>75</v>
      </c>
      <c r="F72">
        <v>63000</v>
      </c>
      <c r="G72">
        <f t="shared" si="8"/>
        <v>3969000000</v>
      </c>
      <c r="H72">
        <f t="shared" si="9"/>
        <v>51493365</v>
      </c>
      <c r="I72" s="1">
        <f t="shared" si="10"/>
        <v>1146600</v>
      </c>
      <c r="J72" s="1">
        <f t="shared" si="11"/>
        <v>111751920</v>
      </c>
    </row>
    <row r="73" spans="1:10" x14ac:dyDescent="0.3">
      <c r="A73">
        <v>77.623000000000005</v>
      </c>
      <c r="B73">
        <v>817.41</v>
      </c>
      <c r="C73">
        <v>18.18</v>
      </c>
      <c r="D73">
        <v>1773.29</v>
      </c>
      <c r="E73" s="1" t="s">
        <v>76</v>
      </c>
      <c r="F73">
        <v>63900</v>
      </c>
      <c r="G73">
        <f t="shared" si="8"/>
        <v>4083210000</v>
      </c>
      <c r="H73">
        <f t="shared" si="9"/>
        <v>52232499</v>
      </c>
      <c r="I73" s="1">
        <f t="shared" si="10"/>
        <v>1161702</v>
      </c>
      <c r="J73" s="1">
        <f t="shared" si="11"/>
        <v>113313231</v>
      </c>
    </row>
    <row r="74" spans="1:10" x14ac:dyDescent="0.3">
      <c r="A74">
        <v>77.6738</v>
      </c>
      <c r="B74">
        <v>817.46199999999999</v>
      </c>
      <c r="C74">
        <v>18.22</v>
      </c>
      <c r="D74">
        <v>1772.78</v>
      </c>
      <c r="E74" s="1" t="s">
        <v>77</v>
      </c>
      <c r="F74">
        <v>64800</v>
      </c>
      <c r="G74">
        <f t="shared" si="8"/>
        <v>4199040000</v>
      </c>
      <c r="H74">
        <f t="shared" si="9"/>
        <v>52971537.600000001</v>
      </c>
      <c r="I74" s="1">
        <f t="shared" si="10"/>
        <v>1180656</v>
      </c>
      <c r="J74" s="1">
        <f t="shared" si="11"/>
        <v>114876144</v>
      </c>
    </row>
    <row r="75" spans="1:10" x14ac:dyDescent="0.3">
      <c r="A75">
        <v>78.030299999999997</v>
      </c>
      <c r="B75">
        <v>817.71799999999996</v>
      </c>
      <c r="C75">
        <v>18.23</v>
      </c>
      <c r="D75">
        <v>1770.24</v>
      </c>
      <c r="E75" s="1" t="s">
        <v>78</v>
      </c>
      <c r="F75">
        <v>65700</v>
      </c>
      <c r="G75">
        <f t="shared" si="8"/>
        <v>4316490000</v>
      </c>
      <c r="H75">
        <f t="shared" si="9"/>
        <v>53724072.599999994</v>
      </c>
      <c r="I75" s="1">
        <f t="shared" si="10"/>
        <v>1197711</v>
      </c>
      <c r="J75" s="1">
        <f t="shared" si="11"/>
        <v>116304768</v>
      </c>
    </row>
    <row r="76" spans="1:10" x14ac:dyDescent="0.3">
      <c r="A76">
        <v>78.4756</v>
      </c>
      <c r="B76">
        <v>817.65</v>
      </c>
      <c r="C76">
        <v>18.239999999999998</v>
      </c>
      <c r="D76">
        <v>1770.91</v>
      </c>
      <c r="E76" s="1" t="s">
        <v>79</v>
      </c>
      <c r="F76">
        <v>66600</v>
      </c>
      <c r="G76">
        <f t="shared" si="8"/>
        <v>4435560000</v>
      </c>
      <c r="H76">
        <f t="shared" si="9"/>
        <v>54455490</v>
      </c>
      <c r="I76" s="1">
        <f t="shared" si="10"/>
        <v>1214784</v>
      </c>
      <c r="J76" s="1">
        <f t="shared" si="11"/>
        <v>117942606</v>
      </c>
    </row>
    <row r="77" spans="1:10" x14ac:dyDescent="0.3">
      <c r="A77">
        <v>78.858400000000003</v>
      </c>
      <c r="B77">
        <v>817.63499999999999</v>
      </c>
      <c r="C77">
        <v>18.27</v>
      </c>
      <c r="D77">
        <v>1771.06</v>
      </c>
      <c r="E77" s="1" t="s">
        <v>80</v>
      </c>
      <c r="F77">
        <v>67500</v>
      </c>
      <c r="G77">
        <f t="shared" si="8"/>
        <v>4556250000</v>
      </c>
      <c r="H77">
        <f t="shared" si="9"/>
        <v>55190362.5</v>
      </c>
      <c r="I77" s="1">
        <f t="shared" si="10"/>
        <v>1233225</v>
      </c>
      <c r="J77" s="1">
        <f t="shared" si="11"/>
        <v>119546550</v>
      </c>
    </row>
    <row r="78" spans="1:10" x14ac:dyDescent="0.3">
      <c r="A78">
        <v>78.9619</v>
      </c>
      <c r="B78">
        <v>817.71500000000003</v>
      </c>
      <c r="C78">
        <v>18.29</v>
      </c>
      <c r="D78">
        <v>1770.27</v>
      </c>
      <c r="E78" s="1" t="s">
        <v>81</v>
      </c>
      <c r="F78">
        <v>68400</v>
      </c>
      <c r="G78">
        <f t="shared" si="8"/>
        <v>4678560000</v>
      </c>
      <c r="H78">
        <f t="shared" si="9"/>
        <v>55931706</v>
      </c>
      <c r="I78" s="1">
        <f t="shared" si="10"/>
        <v>1251036</v>
      </c>
      <c r="J78" s="1">
        <f t="shared" si="11"/>
        <v>121086468</v>
      </c>
    </row>
    <row r="79" spans="1:10" x14ac:dyDescent="0.3">
      <c r="A79">
        <v>78.251000000000005</v>
      </c>
      <c r="B79">
        <v>817.73500000000001</v>
      </c>
      <c r="C79">
        <v>18.29</v>
      </c>
      <c r="D79">
        <v>1770.07</v>
      </c>
      <c r="E79" s="1" t="s">
        <v>82</v>
      </c>
      <c r="F79">
        <v>69300</v>
      </c>
      <c r="G79">
        <f t="shared" si="8"/>
        <v>4802490000</v>
      </c>
      <c r="H79">
        <f t="shared" si="9"/>
        <v>56669035.5</v>
      </c>
      <c r="I79" s="1">
        <f t="shared" si="10"/>
        <v>1267497</v>
      </c>
      <c r="J79" s="1">
        <f t="shared" si="11"/>
        <v>122665851</v>
      </c>
    </row>
    <row r="80" spans="1:10" x14ac:dyDescent="0.3">
      <c r="A80">
        <v>77.697299999999998</v>
      </c>
      <c r="B80">
        <v>817.721</v>
      </c>
      <c r="C80">
        <v>18.3</v>
      </c>
      <c r="D80">
        <v>1770.21</v>
      </c>
      <c r="E80" s="1" t="s">
        <v>83</v>
      </c>
      <c r="F80">
        <v>70200</v>
      </c>
      <c r="G80">
        <f t="shared" si="8"/>
        <v>4928040000</v>
      </c>
      <c r="H80">
        <f t="shared" si="9"/>
        <v>57404014.200000003</v>
      </c>
      <c r="I80" s="1">
        <f t="shared" si="10"/>
        <v>1284660</v>
      </c>
      <c r="J80" s="1">
        <f t="shared" si="11"/>
        <v>124268742</v>
      </c>
    </row>
    <row r="81" spans="1:10" x14ac:dyDescent="0.3">
      <c r="A81">
        <v>77.7119</v>
      </c>
      <c r="B81">
        <v>817.55100000000004</v>
      </c>
      <c r="C81">
        <v>18.309999999999999</v>
      </c>
      <c r="D81">
        <v>1771.89</v>
      </c>
      <c r="E81" s="1" t="s">
        <v>84</v>
      </c>
      <c r="F81">
        <v>71100</v>
      </c>
      <c r="G81">
        <f t="shared" si="8"/>
        <v>5055210000</v>
      </c>
      <c r="H81">
        <f t="shared" si="9"/>
        <v>58127876.100000001</v>
      </c>
      <c r="I81" s="1">
        <f t="shared" si="10"/>
        <v>1301841</v>
      </c>
      <c r="J81" s="1">
        <f t="shared" si="11"/>
        <v>125981379</v>
      </c>
    </row>
    <row r="82" spans="1:10" x14ac:dyDescent="0.3">
      <c r="A82">
        <v>76.835899999999995</v>
      </c>
      <c r="B82">
        <v>817.33399999999995</v>
      </c>
      <c r="C82">
        <v>18.309999999999999</v>
      </c>
      <c r="D82">
        <v>1774.04</v>
      </c>
      <c r="E82" s="1" t="s">
        <v>85</v>
      </c>
      <c r="F82">
        <v>72000</v>
      </c>
      <c r="G82">
        <f t="shared" si="8"/>
        <v>5184000000</v>
      </c>
      <c r="H82">
        <f t="shared" si="9"/>
        <v>58848047.999999993</v>
      </c>
      <c r="I82" s="1">
        <f t="shared" si="10"/>
        <v>1318320</v>
      </c>
      <c r="J82" s="1">
        <f t="shared" si="11"/>
        <v>127730880</v>
      </c>
    </row>
    <row r="83" spans="1:10" x14ac:dyDescent="0.3">
      <c r="A83">
        <v>77.1494</v>
      </c>
      <c r="B83">
        <v>817.20399999999995</v>
      </c>
      <c r="C83">
        <v>18.34</v>
      </c>
      <c r="D83">
        <v>1775.33</v>
      </c>
      <c r="E83" s="1" t="s">
        <v>86</v>
      </c>
      <c r="F83">
        <v>72900</v>
      </c>
      <c r="G83">
        <f t="shared" si="8"/>
        <v>5314410000</v>
      </c>
      <c r="H83">
        <f t="shared" si="9"/>
        <v>59574171.599999994</v>
      </c>
      <c r="I83" s="1">
        <f t="shared" si="10"/>
        <v>1336986</v>
      </c>
      <c r="J83" s="1">
        <f t="shared" si="11"/>
        <v>129421557</v>
      </c>
    </row>
    <row r="84" spans="1:10" x14ac:dyDescent="0.3">
      <c r="A84">
        <v>78.106399999999994</v>
      </c>
      <c r="B84">
        <v>816.97299999999996</v>
      </c>
      <c r="C84">
        <v>18.350000000000001</v>
      </c>
      <c r="D84">
        <v>1777.62</v>
      </c>
      <c r="E84" s="1" t="s">
        <v>87</v>
      </c>
      <c r="F84">
        <v>73800</v>
      </c>
      <c r="G84">
        <f t="shared" si="8"/>
        <v>5446440000</v>
      </c>
      <c r="H84">
        <f t="shared" si="9"/>
        <v>60292607.399999999</v>
      </c>
      <c r="I84" s="1">
        <f t="shared" si="10"/>
        <v>1354230</v>
      </c>
      <c r="J84" s="1">
        <f t="shared" si="11"/>
        <v>131188355.99999999</v>
      </c>
    </row>
    <row r="85" spans="1:10" x14ac:dyDescent="0.3">
      <c r="A85">
        <v>78.919899999999998</v>
      </c>
      <c r="B85">
        <v>816.94500000000005</v>
      </c>
      <c r="C85">
        <v>18.37</v>
      </c>
      <c r="D85">
        <v>1777.9</v>
      </c>
      <c r="E85" s="1" t="s">
        <v>88</v>
      </c>
      <c r="F85">
        <v>74700</v>
      </c>
      <c r="G85">
        <f t="shared" si="8"/>
        <v>5580090000</v>
      </c>
      <c r="H85">
        <f t="shared" si="9"/>
        <v>61025791.500000007</v>
      </c>
      <c r="I85" s="1">
        <f t="shared" si="10"/>
        <v>1372239</v>
      </c>
      <c r="J85" s="1">
        <f t="shared" si="11"/>
        <v>132809130</v>
      </c>
    </row>
    <row r="86" spans="1:10" x14ac:dyDescent="0.3">
      <c r="A86">
        <v>78.854500000000002</v>
      </c>
      <c r="B86">
        <v>816.69299999999998</v>
      </c>
      <c r="C86">
        <v>18.39</v>
      </c>
      <c r="D86">
        <v>1780.39</v>
      </c>
      <c r="E86" s="1" t="s">
        <v>89</v>
      </c>
      <c r="F86">
        <v>75600</v>
      </c>
      <c r="G86">
        <f t="shared" si="8"/>
        <v>5715360000</v>
      </c>
      <c r="H86">
        <f t="shared" si="9"/>
        <v>61741990.799999997</v>
      </c>
      <c r="I86" s="1">
        <f t="shared" si="10"/>
        <v>1390284</v>
      </c>
      <c r="J86" s="1">
        <f t="shared" si="11"/>
        <v>134597484</v>
      </c>
    </row>
    <row r="87" spans="1:10" x14ac:dyDescent="0.3">
      <c r="A87">
        <v>78.531199999999998</v>
      </c>
      <c r="B87">
        <v>816.54200000000003</v>
      </c>
      <c r="C87">
        <v>18.440000000000001</v>
      </c>
      <c r="D87">
        <v>1781.9</v>
      </c>
      <c r="E87" s="1" t="s">
        <v>90</v>
      </c>
      <c r="F87">
        <v>76500</v>
      </c>
      <c r="G87">
        <f t="shared" si="8"/>
        <v>5852250000</v>
      </c>
      <c r="H87">
        <f t="shared" si="9"/>
        <v>62465463</v>
      </c>
      <c r="I87" s="1">
        <f t="shared" si="10"/>
        <v>1410660</v>
      </c>
      <c r="J87" s="1">
        <f t="shared" si="11"/>
        <v>136315350</v>
      </c>
    </row>
    <row r="88" spans="1:10" x14ac:dyDescent="0.3">
      <c r="A88">
        <v>78.935500000000005</v>
      </c>
      <c r="B88">
        <v>816.43799999999999</v>
      </c>
      <c r="C88">
        <v>18.46</v>
      </c>
      <c r="D88">
        <v>1782.92</v>
      </c>
      <c r="E88" s="1" t="s">
        <v>91</v>
      </c>
      <c r="F88">
        <v>77400</v>
      </c>
      <c r="G88">
        <f t="shared" si="8"/>
        <v>5990760000</v>
      </c>
      <c r="H88">
        <f t="shared" si="9"/>
        <v>63192301.199999996</v>
      </c>
      <c r="I88" s="1">
        <f t="shared" si="10"/>
        <v>1428804</v>
      </c>
      <c r="J88" s="1">
        <f t="shared" si="11"/>
        <v>137998008</v>
      </c>
    </row>
    <row r="89" spans="1:10" x14ac:dyDescent="0.3">
      <c r="A89">
        <v>78.917000000000002</v>
      </c>
      <c r="B89">
        <v>816.28099999999995</v>
      </c>
      <c r="C89">
        <v>18.489999999999998</v>
      </c>
      <c r="D89">
        <v>1784.48</v>
      </c>
      <c r="E89" s="1" t="s">
        <v>92</v>
      </c>
      <c r="F89">
        <v>78300</v>
      </c>
      <c r="G89">
        <f t="shared" si="8"/>
        <v>6130890000</v>
      </c>
      <c r="H89">
        <f t="shared" si="9"/>
        <v>63914802.299999997</v>
      </c>
      <c r="I89" s="1">
        <f t="shared" si="10"/>
        <v>1447766.9999999998</v>
      </c>
      <c r="J89" s="1">
        <f t="shared" si="11"/>
        <v>139724784</v>
      </c>
    </row>
    <row r="90" spans="1:10" x14ac:dyDescent="0.3">
      <c r="A90">
        <v>78.359399999999994</v>
      </c>
      <c r="B90">
        <v>816.06200000000001</v>
      </c>
      <c r="C90">
        <v>18.53</v>
      </c>
      <c r="D90">
        <v>1786.66</v>
      </c>
      <c r="E90" s="1" t="s">
        <v>93</v>
      </c>
      <c r="F90">
        <v>79200</v>
      </c>
      <c r="G90">
        <f t="shared" si="8"/>
        <v>6272640000</v>
      </c>
      <c r="H90">
        <f t="shared" si="9"/>
        <v>64632110.399999999</v>
      </c>
      <c r="I90" s="1">
        <f t="shared" si="10"/>
        <v>1467576</v>
      </c>
      <c r="J90" s="1">
        <f t="shared" si="11"/>
        <v>141503472</v>
      </c>
    </row>
    <row r="91" spans="1:10" x14ac:dyDescent="0.3">
      <c r="A91">
        <v>79.184600000000003</v>
      </c>
      <c r="B91">
        <v>815.95399999999995</v>
      </c>
      <c r="C91">
        <v>18.739999999999998</v>
      </c>
      <c r="D91">
        <v>1787.73</v>
      </c>
      <c r="E91" s="1" t="s">
        <v>94</v>
      </c>
      <c r="F91">
        <v>80100</v>
      </c>
      <c r="G91">
        <f t="shared" si="8"/>
        <v>6416010000</v>
      </c>
      <c r="H91">
        <f t="shared" si="9"/>
        <v>65357915.399999999</v>
      </c>
      <c r="I91" s="1">
        <f t="shared" si="10"/>
        <v>1501073.9999999998</v>
      </c>
      <c r="J91" s="1">
        <f t="shared" si="11"/>
        <v>143197173</v>
      </c>
    </row>
    <row r="92" spans="1:10" x14ac:dyDescent="0.3">
      <c r="A92">
        <v>78.886700000000005</v>
      </c>
      <c r="B92">
        <v>815.72500000000002</v>
      </c>
      <c r="C92">
        <v>18.82</v>
      </c>
      <c r="D92">
        <v>1789.99</v>
      </c>
      <c r="E92" s="1" t="s">
        <v>95</v>
      </c>
      <c r="F92">
        <v>81000</v>
      </c>
      <c r="G92">
        <f t="shared" si="8"/>
        <v>6561000000</v>
      </c>
      <c r="H92">
        <f t="shared" si="9"/>
        <v>66073725</v>
      </c>
      <c r="I92" s="1">
        <f t="shared" si="10"/>
        <v>1524420</v>
      </c>
      <c r="J92" s="1">
        <f t="shared" si="11"/>
        <v>144989190</v>
      </c>
    </row>
    <row r="93" spans="1:10" x14ac:dyDescent="0.3">
      <c r="A93">
        <v>78.615200000000002</v>
      </c>
      <c r="B93">
        <v>815.726</v>
      </c>
      <c r="C93">
        <v>18.899999999999999</v>
      </c>
      <c r="D93">
        <v>1789.98</v>
      </c>
      <c r="E93" s="1" t="s">
        <v>96</v>
      </c>
      <c r="F93">
        <v>81900</v>
      </c>
      <c r="G93">
        <f t="shared" si="8"/>
        <v>6707610000</v>
      </c>
      <c r="H93">
        <f t="shared" si="9"/>
        <v>66807959.399999999</v>
      </c>
      <c r="I93" s="1">
        <f t="shared" si="10"/>
        <v>1547910</v>
      </c>
      <c r="J93" s="1">
        <f t="shared" si="11"/>
        <v>146599362</v>
      </c>
    </row>
    <row r="94" spans="1:10" x14ac:dyDescent="0.3">
      <c r="A94">
        <v>78.470699999999994</v>
      </c>
      <c r="B94">
        <v>815.64800000000002</v>
      </c>
      <c r="C94">
        <v>18.97</v>
      </c>
      <c r="D94">
        <v>1790.77</v>
      </c>
      <c r="E94" s="1" t="s">
        <v>97</v>
      </c>
      <c r="F94">
        <v>82800</v>
      </c>
      <c r="G94">
        <f t="shared" si="8"/>
        <v>6855840000</v>
      </c>
      <c r="H94">
        <f t="shared" si="9"/>
        <v>67535654.400000006</v>
      </c>
      <c r="I94" s="1">
        <f t="shared" si="10"/>
        <v>1570716</v>
      </c>
      <c r="J94" s="1">
        <f t="shared" si="11"/>
        <v>148275756</v>
      </c>
    </row>
    <row r="95" spans="1:10" x14ac:dyDescent="0.3">
      <c r="A95">
        <v>78.487300000000005</v>
      </c>
      <c r="B95">
        <v>815.51700000000005</v>
      </c>
      <c r="C95">
        <v>18.989999999999998</v>
      </c>
      <c r="D95">
        <v>1792.06</v>
      </c>
      <c r="E95" s="1" t="s">
        <v>98</v>
      </c>
      <c r="F95">
        <v>83700</v>
      </c>
      <c r="G95">
        <f t="shared" si="8"/>
        <v>7005690000</v>
      </c>
      <c r="H95">
        <f t="shared" si="9"/>
        <v>68258772.900000006</v>
      </c>
      <c r="I95" s="1">
        <f t="shared" si="10"/>
        <v>1589462.9999999998</v>
      </c>
      <c r="J95" s="1">
        <f t="shared" si="11"/>
        <v>149995422</v>
      </c>
    </row>
    <row r="96" spans="1:10" x14ac:dyDescent="0.3">
      <c r="A96">
        <v>77.653300000000002</v>
      </c>
      <c r="B96">
        <v>815.476</v>
      </c>
      <c r="C96">
        <v>19</v>
      </c>
      <c r="D96">
        <v>1792.47</v>
      </c>
      <c r="E96" s="1" t="s">
        <v>99</v>
      </c>
      <c r="F96">
        <v>84600</v>
      </c>
      <c r="G96">
        <f t="shared" si="8"/>
        <v>7157160000</v>
      </c>
      <c r="H96">
        <f t="shared" si="9"/>
        <v>68989269.599999994</v>
      </c>
      <c r="I96" s="1">
        <f t="shared" si="10"/>
        <v>1607400</v>
      </c>
      <c r="J96" s="1">
        <f t="shared" si="11"/>
        <v>151642962</v>
      </c>
    </row>
    <row r="97" spans="1:10" x14ac:dyDescent="0.3">
      <c r="A97">
        <v>78.0732</v>
      </c>
      <c r="B97">
        <v>815.36500000000001</v>
      </c>
      <c r="C97">
        <v>19.04</v>
      </c>
      <c r="D97">
        <v>1793.57</v>
      </c>
      <c r="E97" s="1" t="s">
        <v>100</v>
      </c>
      <c r="F97">
        <v>85500</v>
      </c>
      <c r="G97">
        <f t="shared" si="8"/>
        <v>7310250000</v>
      </c>
      <c r="H97">
        <f t="shared" si="9"/>
        <v>69713707.5</v>
      </c>
      <c r="I97" s="1">
        <f t="shared" si="10"/>
        <v>1627920</v>
      </c>
      <c r="J97" s="1">
        <f t="shared" si="11"/>
        <v>153350235</v>
      </c>
    </row>
    <row r="98" spans="1:10" x14ac:dyDescent="0.3">
      <c r="A98">
        <v>75.612300000000005</v>
      </c>
      <c r="B98">
        <v>815.38</v>
      </c>
      <c r="C98">
        <v>19.010000000000002</v>
      </c>
      <c r="D98">
        <v>1793.42</v>
      </c>
      <c r="E98" s="1" t="s">
        <v>101</v>
      </c>
      <c r="F98">
        <v>86400</v>
      </c>
      <c r="G98">
        <f t="shared" ref="G98:G129" si="12">F98*F98</f>
        <v>7464960000</v>
      </c>
      <c r="H98">
        <f t="shared" ref="H98:H129" si="13">F98*B98</f>
        <v>70448832</v>
      </c>
      <c r="I98" s="1">
        <f t="shared" ref="I98:I129" si="14">F98*C98</f>
        <v>1642464.0000000002</v>
      </c>
      <c r="J98" s="1">
        <f t="shared" ref="J98:J129" si="15">F98*D98</f>
        <v>154951488</v>
      </c>
    </row>
    <row r="99" spans="1:10" x14ac:dyDescent="0.3">
      <c r="A99">
        <v>75.140600000000006</v>
      </c>
      <c r="B99">
        <v>815.37800000000004</v>
      </c>
      <c r="C99">
        <v>19.05</v>
      </c>
      <c r="D99">
        <v>1793.44</v>
      </c>
      <c r="E99" s="1"/>
      <c r="F99">
        <v>0</v>
      </c>
      <c r="G99">
        <f t="shared" si="12"/>
        <v>0</v>
      </c>
      <c r="H99">
        <f t="shared" si="13"/>
        <v>0</v>
      </c>
      <c r="I99" s="1">
        <f t="shared" si="14"/>
        <v>0</v>
      </c>
      <c r="J99" s="1">
        <f t="shared" si="15"/>
        <v>0</v>
      </c>
    </row>
    <row r="100" spans="1:10" x14ac:dyDescent="0.3">
      <c r="A100">
        <v>75.543899999999994</v>
      </c>
      <c r="B100">
        <v>815.29499999999996</v>
      </c>
      <c r="C100">
        <v>19.079999999999998</v>
      </c>
      <c r="D100">
        <v>1794.26</v>
      </c>
      <c r="E100" s="1"/>
      <c r="F100">
        <v>900</v>
      </c>
      <c r="G100">
        <f t="shared" si="12"/>
        <v>810000</v>
      </c>
      <c r="H100">
        <f t="shared" si="13"/>
        <v>733765.5</v>
      </c>
      <c r="I100" s="1">
        <f t="shared" si="14"/>
        <v>17172</v>
      </c>
      <c r="J100" s="1">
        <f t="shared" si="15"/>
        <v>1614834</v>
      </c>
    </row>
    <row r="101" spans="1:10" x14ac:dyDescent="0.3">
      <c r="A101">
        <v>75.974599999999995</v>
      </c>
      <c r="B101">
        <v>815.29200000000003</v>
      </c>
      <c r="C101">
        <v>19.12</v>
      </c>
      <c r="D101">
        <v>1794.29</v>
      </c>
      <c r="E101" s="1"/>
      <c r="F101">
        <v>1800</v>
      </c>
      <c r="G101">
        <f t="shared" si="12"/>
        <v>3240000</v>
      </c>
      <c r="H101">
        <f t="shared" si="13"/>
        <v>1467525.6</v>
      </c>
      <c r="I101" s="1">
        <f t="shared" si="14"/>
        <v>34416</v>
      </c>
      <c r="J101" s="1">
        <f t="shared" si="15"/>
        <v>3229722</v>
      </c>
    </row>
    <row r="102" spans="1:10" x14ac:dyDescent="0.3">
      <c r="A102">
        <v>75.178700000000006</v>
      </c>
      <c r="B102">
        <v>815.35799999999995</v>
      </c>
      <c r="C102">
        <v>19.149999999999999</v>
      </c>
      <c r="D102">
        <v>1793.64</v>
      </c>
      <c r="E102" s="1"/>
      <c r="F102">
        <v>2700</v>
      </c>
      <c r="G102">
        <f t="shared" si="12"/>
        <v>7290000</v>
      </c>
      <c r="H102">
        <f t="shared" si="13"/>
        <v>2201466.5999999996</v>
      </c>
      <c r="I102" s="1">
        <f t="shared" si="14"/>
        <v>51704.999999999993</v>
      </c>
      <c r="J102" s="1">
        <f t="shared" si="15"/>
        <v>4842828</v>
      </c>
    </row>
    <row r="103" spans="1:10" x14ac:dyDescent="0.3">
      <c r="A103">
        <v>74.978499999999997</v>
      </c>
      <c r="B103">
        <v>815.35799999999995</v>
      </c>
      <c r="C103">
        <v>19.149999999999999</v>
      </c>
      <c r="D103">
        <v>1793.64</v>
      </c>
      <c r="E103" s="1"/>
      <c r="F103">
        <v>3600</v>
      </c>
      <c r="G103">
        <f t="shared" si="12"/>
        <v>12960000</v>
      </c>
      <c r="H103">
        <f t="shared" si="13"/>
        <v>2935288.8</v>
      </c>
      <c r="I103" s="1">
        <f t="shared" si="14"/>
        <v>68940</v>
      </c>
      <c r="J103" s="1">
        <f t="shared" si="15"/>
        <v>6457104</v>
      </c>
    </row>
    <row r="104" spans="1:10" x14ac:dyDescent="0.3">
      <c r="A104">
        <v>74.633799999999994</v>
      </c>
      <c r="B104">
        <v>815.35799999999995</v>
      </c>
      <c r="C104">
        <v>19.149999999999999</v>
      </c>
      <c r="D104">
        <v>1793.64</v>
      </c>
      <c r="E104" s="1"/>
      <c r="F104">
        <v>4500</v>
      </c>
      <c r="G104">
        <f t="shared" si="12"/>
        <v>20250000</v>
      </c>
      <c r="H104">
        <f t="shared" si="13"/>
        <v>3669110.9999999995</v>
      </c>
      <c r="I104" s="1">
        <f t="shared" si="14"/>
        <v>86175</v>
      </c>
      <c r="J104" s="1">
        <f t="shared" si="15"/>
        <v>8071380</v>
      </c>
    </row>
    <row r="105" spans="1:10" x14ac:dyDescent="0.3">
      <c r="A105">
        <v>74.978499999999997</v>
      </c>
      <c r="B105">
        <v>815.36500000000001</v>
      </c>
      <c r="C105">
        <v>19.149999999999999</v>
      </c>
      <c r="D105">
        <v>1793.58</v>
      </c>
      <c r="E105" s="1"/>
      <c r="F105">
        <v>5400</v>
      </c>
      <c r="G105">
        <f t="shared" si="12"/>
        <v>29160000</v>
      </c>
      <c r="H105">
        <f t="shared" si="13"/>
        <v>4402971</v>
      </c>
      <c r="I105" s="1">
        <f t="shared" si="14"/>
        <v>103409.99999999999</v>
      </c>
      <c r="J105" s="1">
        <f t="shared" si="15"/>
        <v>9685332</v>
      </c>
    </row>
    <row r="106" spans="1:10" x14ac:dyDescent="0.3">
      <c r="A106">
        <v>75.476600000000005</v>
      </c>
      <c r="B106">
        <v>815.34500000000003</v>
      </c>
      <c r="C106">
        <v>19.14</v>
      </c>
      <c r="D106">
        <v>1793.77</v>
      </c>
      <c r="E106" s="1"/>
      <c r="F106">
        <v>6300</v>
      </c>
      <c r="G106">
        <f t="shared" si="12"/>
        <v>39690000</v>
      </c>
      <c r="H106">
        <f t="shared" si="13"/>
        <v>5136673.5</v>
      </c>
      <c r="I106" s="1">
        <f t="shared" si="14"/>
        <v>120582</v>
      </c>
      <c r="J106" s="1">
        <f t="shared" si="15"/>
        <v>11300751</v>
      </c>
    </row>
    <row r="107" spans="1:10" x14ac:dyDescent="0.3">
      <c r="A107">
        <v>74.605500000000006</v>
      </c>
      <c r="B107">
        <v>815.51800000000003</v>
      </c>
      <c r="C107">
        <v>18.97</v>
      </c>
      <c r="D107">
        <v>1792.05</v>
      </c>
      <c r="E107" s="1"/>
      <c r="F107">
        <v>7200</v>
      </c>
      <c r="G107">
        <f t="shared" si="12"/>
        <v>51840000</v>
      </c>
      <c r="H107">
        <f t="shared" si="13"/>
        <v>5871729.6000000006</v>
      </c>
      <c r="I107" s="1">
        <f t="shared" si="14"/>
        <v>136584</v>
      </c>
      <c r="J107" s="1">
        <f t="shared" si="15"/>
        <v>12902760</v>
      </c>
    </row>
    <row r="108" spans="1:10" x14ac:dyDescent="0.3">
      <c r="A108">
        <v>74.275400000000005</v>
      </c>
      <c r="B108">
        <v>815.55700000000002</v>
      </c>
      <c r="C108">
        <v>19</v>
      </c>
      <c r="D108">
        <v>1791.66</v>
      </c>
      <c r="E108" s="1"/>
      <c r="F108">
        <v>8100</v>
      </c>
      <c r="G108">
        <f t="shared" si="12"/>
        <v>65610000</v>
      </c>
      <c r="H108">
        <f t="shared" si="13"/>
        <v>6606011.7000000002</v>
      </c>
      <c r="I108" s="1">
        <f t="shared" si="14"/>
        <v>153900</v>
      </c>
      <c r="J108" s="1">
        <f t="shared" si="15"/>
        <v>14512446</v>
      </c>
    </row>
    <row r="109" spans="1:10" x14ac:dyDescent="0.3">
      <c r="A109">
        <v>75.229500000000002</v>
      </c>
      <c r="B109">
        <v>815.726</v>
      </c>
      <c r="C109">
        <v>19.12</v>
      </c>
      <c r="D109">
        <v>1789.99</v>
      </c>
      <c r="E109" s="1"/>
      <c r="F109">
        <v>9000</v>
      </c>
      <c r="G109">
        <f t="shared" si="12"/>
        <v>81000000</v>
      </c>
      <c r="H109">
        <f t="shared" si="13"/>
        <v>7341534</v>
      </c>
      <c r="I109" s="1">
        <f t="shared" si="14"/>
        <v>172080</v>
      </c>
      <c r="J109" s="1">
        <f t="shared" si="15"/>
        <v>16109910</v>
      </c>
    </row>
    <row r="110" spans="1:10" x14ac:dyDescent="0.3">
      <c r="A110">
        <v>76.844700000000003</v>
      </c>
      <c r="B110">
        <v>815.67499999999995</v>
      </c>
      <c r="C110">
        <v>19.079999999999998</v>
      </c>
      <c r="D110">
        <v>1790.5</v>
      </c>
      <c r="E110" s="1"/>
      <c r="F110">
        <v>9900</v>
      </c>
      <c r="G110">
        <f t="shared" si="12"/>
        <v>98010000</v>
      </c>
      <c r="H110">
        <f t="shared" si="13"/>
        <v>8075182.5</v>
      </c>
      <c r="I110" s="1">
        <f t="shared" si="14"/>
        <v>188891.99999999997</v>
      </c>
      <c r="J110" s="1">
        <f t="shared" si="15"/>
        <v>17725950</v>
      </c>
    </row>
    <row r="111" spans="1:10" x14ac:dyDescent="0.3">
      <c r="A111">
        <v>77.373000000000005</v>
      </c>
      <c r="B111">
        <v>815.88499999999999</v>
      </c>
      <c r="C111">
        <v>19.18</v>
      </c>
      <c r="D111">
        <v>1788.41</v>
      </c>
      <c r="E111" s="1"/>
      <c r="F111">
        <v>10800</v>
      </c>
      <c r="G111">
        <f t="shared" si="12"/>
        <v>116640000</v>
      </c>
      <c r="H111">
        <f t="shared" si="13"/>
        <v>8811558</v>
      </c>
      <c r="I111" s="1">
        <f t="shared" si="14"/>
        <v>207144</v>
      </c>
      <c r="J111" s="1">
        <f t="shared" si="15"/>
        <v>19314828</v>
      </c>
    </row>
    <row r="112" spans="1:10" x14ac:dyDescent="0.3">
      <c r="A112">
        <v>77.831999999999994</v>
      </c>
      <c r="B112">
        <v>815.79600000000005</v>
      </c>
      <c r="C112">
        <v>19.190000000000001</v>
      </c>
      <c r="D112">
        <v>1789.29</v>
      </c>
      <c r="E112" s="1"/>
      <c r="F112">
        <v>11700</v>
      </c>
      <c r="G112">
        <f t="shared" si="12"/>
        <v>136890000</v>
      </c>
      <c r="H112">
        <f t="shared" si="13"/>
        <v>9544813.2000000011</v>
      </c>
      <c r="I112" s="1">
        <f t="shared" si="14"/>
        <v>224523.00000000003</v>
      </c>
      <c r="J112" s="1">
        <f t="shared" si="15"/>
        <v>20934693</v>
      </c>
    </row>
    <row r="113" spans="1:10" x14ac:dyDescent="0.3">
      <c r="A113">
        <v>77.8994</v>
      </c>
      <c r="B113">
        <v>815.85299999999995</v>
      </c>
      <c r="C113">
        <v>19.260000000000002</v>
      </c>
      <c r="D113">
        <v>1788.73</v>
      </c>
      <c r="E113" s="1"/>
      <c r="F113">
        <v>12600</v>
      </c>
      <c r="G113">
        <f t="shared" si="12"/>
        <v>158760000</v>
      </c>
      <c r="H113">
        <f t="shared" si="13"/>
        <v>10279747.799999999</v>
      </c>
      <c r="I113" s="1">
        <f t="shared" si="14"/>
        <v>242676.00000000003</v>
      </c>
      <c r="J113" s="1">
        <f t="shared" si="15"/>
        <v>22537998</v>
      </c>
    </row>
    <row r="114" spans="1:10" x14ac:dyDescent="0.3">
      <c r="A114">
        <v>78.373999999999995</v>
      </c>
      <c r="B114">
        <v>816.10400000000004</v>
      </c>
      <c r="C114">
        <v>19.239999999999998</v>
      </c>
      <c r="D114">
        <v>1786.23</v>
      </c>
      <c r="E114" s="1"/>
      <c r="F114">
        <v>13500</v>
      </c>
      <c r="G114">
        <f t="shared" si="12"/>
        <v>182250000</v>
      </c>
      <c r="H114">
        <f t="shared" si="13"/>
        <v>11017404</v>
      </c>
      <c r="I114" s="1">
        <f t="shared" si="14"/>
        <v>259739.99999999997</v>
      </c>
      <c r="J114" s="1">
        <f t="shared" si="15"/>
        <v>24114105</v>
      </c>
    </row>
    <row r="115" spans="1:10" x14ac:dyDescent="0.3">
      <c r="A115">
        <v>77.616200000000006</v>
      </c>
      <c r="B115">
        <v>816.23</v>
      </c>
      <c r="C115">
        <v>19.3</v>
      </c>
      <c r="D115">
        <v>1784.99</v>
      </c>
      <c r="E115" s="1"/>
      <c r="F115">
        <v>14400</v>
      </c>
      <c r="G115">
        <f t="shared" si="12"/>
        <v>207360000</v>
      </c>
      <c r="H115">
        <f t="shared" si="13"/>
        <v>11753712</v>
      </c>
      <c r="I115" s="1">
        <f t="shared" si="14"/>
        <v>277920</v>
      </c>
      <c r="J115" s="1">
        <f t="shared" si="15"/>
        <v>25703856</v>
      </c>
    </row>
    <row r="116" spans="1:10" x14ac:dyDescent="0.3">
      <c r="A116">
        <v>78.2119</v>
      </c>
      <c r="B116">
        <v>816.41499999999996</v>
      </c>
      <c r="C116">
        <v>19.27</v>
      </c>
      <c r="D116">
        <v>1783.16</v>
      </c>
      <c r="E116" s="1"/>
      <c r="F116">
        <v>15300</v>
      </c>
      <c r="G116">
        <f t="shared" si="12"/>
        <v>234090000</v>
      </c>
      <c r="H116">
        <f t="shared" si="13"/>
        <v>12491149.5</v>
      </c>
      <c r="I116" s="1">
        <f t="shared" si="14"/>
        <v>294831</v>
      </c>
      <c r="J116" s="1">
        <f t="shared" si="15"/>
        <v>27282348</v>
      </c>
    </row>
    <row r="117" spans="1:10" x14ac:dyDescent="0.3">
      <c r="A117">
        <v>78.349599999999995</v>
      </c>
      <c r="B117">
        <v>816.44200000000001</v>
      </c>
      <c r="C117">
        <v>19.170000000000002</v>
      </c>
      <c r="D117">
        <v>1782.89</v>
      </c>
      <c r="E117" s="1"/>
      <c r="F117">
        <v>16200</v>
      </c>
      <c r="G117">
        <f t="shared" si="12"/>
        <v>262440000</v>
      </c>
      <c r="H117">
        <f t="shared" si="13"/>
        <v>13226360.4</v>
      </c>
      <c r="I117" s="1">
        <f t="shared" si="14"/>
        <v>310554</v>
      </c>
      <c r="J117" s="1">
        <f t="shared" si="15"/>
        <v>28882818</v>
      </c>
    </row>
    <row r="118" spans="1:10" x14ac:dyDescent="0.3">
      <c r="A118">
        <v>77.9268</v>
      </c>
      <c r="B118">
        <v>816.58100000000002</v>
      </c>
      <c r="C118">
        <v>19.11</v>
      </c>
      <c r="D118">
        <v>1781.51</v>
      </c>
      <c r="E118" s="1"/>
      <c r="F118">
        <v>17100</v>
      </c>
      <c r="G118">
        <f t="shared" si="12"/>
        <v>292410000</v>
      </c>
      <c r="H118">
        <f t="shared" si="13"/>
        <v>13963535.1</v>
      </c>
      <c r="I118" s="1">
        <f t="shared" si="14"/>
        <v>326781</v>
      </c>
      <c r="J118" s="1">
        <f t="shared" si="15"/>
        <v>30463821</v>
      </c>
    </row>
    <row r="119" spans="1:10" x14ac:dyDescent="0.3">
      <c r="A119">
        <v>77.819299999999998</v>
      </c>
      <c r="B119">
        <v>816.60699999999997</v>
      </c>
      <c r="C119">
        <v>19.13</v>
      </c>
      <c r="D119">
        <v>1781.25</v>
      </c>
      <c r="E119" s="1"/>
      <c r="F119">
        <v>18000</v>
      </c>
      <c r="G119">
        <f t="shared" si="12"/>
        <v>324000000</v>
      </c>
      <c r="H119">
        <f t="shared" si="13"/>
        <v>14698926</v>
      </c>
      <c r="I119" s="1">
        <f t="shared" si="14"/>
        <v>344340</v>
      </c>
      <c r="J119" s="1">
        <f t="shared" si="15"/>
        <v>32062500</v>
      </c>
    </row>
    <row r="120" spans="1:10" x14ac:dyDescent="0.3">
      <c r="A120">
        <v>78.096699999999998</v>
      </c>
      <c r="B120">
        <v>816.66099999999994</v>
      </c>
      <c r="C120">
        <v>19.13</v>
      </c>
      <c r="D120">
        <v>1780.71</v>
      </c>
      <c r="E120" s="1"/>
      <c r="F120">
        <v>18900</v>
      </c>
      <c r="G120">
        <f t="shared" si="12"/>
        <v>357210000</v>
      </c>
      <c r="H120">
        <f t="shared" si="13"/>
        <v>15434892.899999999</v>
      </c>
      <c r="I120" s="1">
        <f t="shared" si="14"/>
        <v>361557</v>
      </c>
      <c r="J120" s="1">
        <f t="shared" si="15"/>
        <v>33655419</v>
      </c>
    </row>
    <row r="121" spans="1:10" x14ac:dyDescent="0.3">
      <c r="A121">
        <v>78.154300000000006</v>
      </c>
      <c r="B121">
        <v>816.803</v>
      </c>
      <c r="C121">
        <v>19.13</v>
      </c>
      <c r="D121">
        <v>1779.3</v>
      </c>
      <c r="E121" s="1"/>
      <c r="F121">
        <v>19800</v>
      </c>
      <c r="G121">
        <f t="shared" si="12"/>
        <v>392040000</v>
      </c>
      <c r="H121">
        <f t="shared" si="13"/>
        <v>16172699.4</v>
      </c>
      <c r="I121" s="1">
        <f t="shared" si="14"/>
        <v>378774</v>
      </c>
      <c r="J121" s="1">
        <f t="shared" si="15"/>
        <v>35230140</v>
      </c>
    </row>
    <row r="122" spans="1:10" x14ac:dyDescent="0.3">
      <c r="A122">
        <v>78.241200000000006</v>
      </c>
      <c r="B122">
        <v>816.97400000000005</v>
      </c>
      <c r="C122">
        <v>19.12</v>
      </c>
      <c r="D122">
        <v>1777.61</v>
      </c>
      <c r="E122" s="1"/>
      <c r="F122">
        <v>20700</v>
      </c>
      <c r="G122">
        <f t="shared" si="12"/>
        <v>428490000</v>
      </c>
      <c r="H122">
        <f t="shared" si="13"/>
        <v>16911361.800000001</v>
      </c>
      <c r="I122" s="1">
        <f t="shared" si="14"/>
        <v>395784</v>
      </c>
      <c r="J122" s="1">
        <f t="shared" si="15"/>
        <v>36796527</v>
      </c>
    </row>
    <row r="123" spans="1:10" x14ac:dyDescent="0.3">
      <c r="A123">
        <v>78.215800000000002</v>
      </c>
      <c r="B123">
        <v>817.11099999999999</v>
      </c>
      <c r="C123">
        <v>19.100000000000001</v>
      </c>
      <c r="D123">
        <v>1776.26</v>
      </c>
      <c r="E123" s="1"/>
      <c r="F123">
        <v>21600</v>
      </c>
      <c r="G123">
        <f t="shared" si="12"/>
        <v>466560000</v>
      </c>
      <c r="H123">
        <f t="shared" si="13"/>
        <v>17649597.600000001</v>
      </c>
      <c r="I123" s="1">
        <f t="shared" si="14"/>
        <v>412560.00000000006</v>
      </c>
      <c r="J123" s="1">
        <f t="shared" si="15"/>
        <v>38367216</v>
      </c>
    </row>
    <row r="124" spans="1:10" x14ac:dyDescent="0.3">
      <c r="A124">
        <v>78.834000000000003</v>
      </c>
      <c r="B124">
        <v>817.06799999999998</v>
      </c>
      <c r="C124">
        <v>19.02</v>
      </c>
      <c r="D124">
        <v>1776.68</v>
      </c>
      <c r="E124" s="1"/>
      <c r="F124">
        <v>22500</v>
      </c>
      <c r="G124">
        <f t="shared" si="12"/>
        <v>506250000</v>
      </c>
      <c r="H124">
        <f t="shared" si="13"/>
        <v>18384030</v>
      </c>
      <c r="I124" s="1">
        <f t="shared" si="14"/>
        <v>427950</v>
      </c>
      <c r="J124" s="1">
        <f t="shared" si="15"/>
        <v>39975300</v>
      </c>
    </row>
    <row r="125" spans="1:10" x14ac:dyDescent="0.3">
      <c r="A125">
        <v>78.853499999999997</v>
      </c>
      <c r="B125">
        <v>817.18</v>
      </c>
      <c r="C125">
        <v>19.059999999999999</v>
      </c>
      <c r="D125">
        <v>1775.56</v>
      </c>
      <c r="E125" s="1"/>
      <c r="F125">
        <v>23400</v>
      </c>
      <c r="G125">
        <f t="shared" si="12"/>
        <v>547560000</v>
      </c>
      <c r="H125">
        <f t="shared" si="13"/>
        <v>19122012</v>
      </c>
      <c r="I125" s="1">
        <f t="shared" si="14"/>
        <v>446003.99999999994</v>
      </c>
      <c r="J125" s="1">
        <f t="shared" si="15"/>
        <v>41548104</v>
      </c>
    </row>
    <row r="126" spans="1:10" x14ac:dyDescent="0.3">
      <c r="A126">
        <v>79.054699999999997</v>
      </c>
      <c r="B126">
        <v>817.22</v>
      </c>
      <c r="C126">
        <v>19.079999999999998</v>
      </c>
      <c r="D126">
        <v>1775.17</v>
      </c>
      <c r="E126" s="1"/>
      <c r="F126">
        <v>24300</v>
      </c>
      <c r="G126">
        <f t="shared" si="12"/>
        <v>590490000</v>
      </c>
      <c r="H126">
        <f t="shared" si="13"/>
        <v>19858446</v>
      </c>
      <c r="I126" s="1">
        <f t="shared" si="14"/>
        <v>463643.99999999994</v>
      </c>
      <c r="J126" s="1">
        <f t="shared" si="15"/>
        <v>43136631</v>
      </c>
    </row>
    <row r="127" spans="1:10" x14ac:dyDescent="0.3">
      <c r="A127">
        <v>78.848600000000005</v>
      </c>
      <c r="B127">
        <v>817.14400000000001</v>
      </c>
      <c r="C127">
        <v>19.100000000000001</v>
      </c>
      <c r="D127">
        <v>1775.92</v>
      </c>
      <c r="E127" s="1"/>
      <c r="F127">
        <v>25200</v>
      </c>
      <c r="G127">
        <f t="shared" si="12"/>
        <v>635040000</v>
      </c>
      <c r="H127">
        <f t="shared" si="13"/>
        <v>20592028.800000001</v>
      </c>
      <c r="I127" s="1">
        <f t="shared" si="14"/>
        <v>481320.00000000006</v>
      </c>
      <c r="J127" s="1">
        <f t="shared" si="15"/>
        <v>44753184</v>
      </c>
    </row>
    <row r="128" spans="1:10" x14ac:dyDescent="0.3">
      <c r="A128">
        <v>78.603499999999997</v>
      </c>
      <c r="B128">
        <v>817.02300000000002</v>
      </c>
      <c r="C128">
        <v>19.09</v>
      </c>
      <c r="D128">
        <v>1777.13</v>
      </c>
      <c r="E128" s="1"/>
      <c r="F128">
        <v>26100</v>
      </c>
      <c r="G128">
        <f t="shared" si="12"/>
        <v>681210000</v>
      </c>
      <c r="H128">
        <f t="shared" si="13"/>
        <v>21324300.300000001</v>
      </c>
      <c r="I128" s="1">
        <f t="shared" si="14"/>
        <v>498249</v>
      </c>
      <c r="J128" s="1">
        <f t="shared" si="15"/>
        <v>46383093</v>
      </c>
    </row>
    <row r="129" spans="1:10" x14ac:dyDescent="0.3">
      <c r="A129">
        <v>78.629900000000006</v>
      </c>
      <c r="B129">
        <v>817.00099999999998</v>
      </c>
      <c r="C129">
        <v>19.12</v>
      </c>
      <c r="D129">
        <v>1777.34</v>
      </c>
      <c r="E129" s="1"/>
      <c r="F129">
        <v>27000</v>
      </c>
      <c r="G129">
        <f t="shared" si="12"/>
        <v>729000000</v>
      </c>
      <c r="H129">
        <f t="shared" si="13"/>
        <v>22059027</v>
      </c>
      <c r="I129" s="1">
        <f t="shared" si="14"/>
        <v>516240</v>
      </c>
      <c r="J129" s="1">
        <f t="shared" si="15"/>
        <v>47988180</v>
      </c>
    </row>
    <row r="130" spans="1:10" x14ac:dyDescent="0.3">
      <c r="A130">
        <v>78.449200000000005</v>
      </c>
      <c r="B130">
        <v>816.94799999999998</v>
      </c>
      <c r="C130">
        <v>19.100000000000001</v>
      </c>
      <c r="D130">
        <v>1777.87</v>
      </c>
      <c r="E130" s="1"/>
      <c r="F130">
        <v>27900</v>
      </c>
      <c r="G130">
        <f t="shared" ref="G130:G161" si="16">F130*F130</f>
        <v>778410000</v>
      </c>
      <c r="H130">
        <f t="shared" ref="H130:H161" si="17">F130*B130</f>
        <v>22792849.199999999</v>
      </c>
      <c r="I130" s="1">
        <f t="shared" ref="I130:I161" si="18">F130*C130</f>
        <v>532890</v>
      </c>
      <c r="J130" s="1">
        <f t="shared" ref="J130:J161" si="19">F130*D130</f>
        <v>49602573</v>
      </c>
    </row>
    <row r="131" spans="1:10" x14ac:dyDescent="0.3">
      <c r="A131">
        <v>78.292000000000002</v>
      </c>
      <c r="B131">
        <v>817.05399999999997</v>
      </c>
      <c r="C131">
        <v>19.03</v>
      </c>
      <c r="D131">
        <v>1776.82</v>
      </c>
      <c r="E131" s="1"/>
      <c r="F131">
        <v>28800</v>
      </c>
      <c r="G131">
        <f t="shared" si="16"/>
        <v>829440000</v>
      </c>
      <c r="H131">
        <f t="shared" si="17"/>
        <v>23531155.199999999</v>
      </c>
      <c r="I131" s="1">
        <f t="shared" si="18"/>
        <v>548064</v>
      </c>
      <c r="J131" s="1">
        <f t="shared" si="19"/>
        <v>51172416</v>
      </c>
    </row>
    <row r="132" spans="1:10" x14ac:dyDescent="0.3">
      <c r="A132">
        <v>78.101600000000005</v>
      </c>
      <c r="B132">
        <v>816.851</v>
      </c>
      <c r="C132">
        <v>19.02</v>
      </c>
      <c r="D132">
        <v>1778.83</v>
      </c>
      <c r="E132" s="1"/>
      <c r="F132">
        <v>29700</v>
      </c>
      <c r="G132">
        <f t="shared" si="16"/>
        <v>882090000</v>
      </c>
      <c r="H132">
        <f t="shared" si="17"/>
        <v>24260474.699999999</v>
      </c>
      <c r="I132" s="1">
        <f t="shared" si="18"/>
        <v>564894</v>
      </c>
      <c r="J132" s="1">
        <f t="shared" si="19"/>
        <v>52831251</v>
      </c>
    </row>
    <row r="133" spans="1:10" x14ac:dyDescent="0.3">
      <c r="A133">
        <v>78.053700000000006</v>
      </c>
      <c r="B133">
        <v>816.60799999999995</v>
      </c>
      <c r="C133">
        <v>19</v>
      </c>
      <c r="D133">
        <v>1781.24</v>
      </c>
      <c r="E133" s="1"/>
      <c r="F133">
        <v>30600</v>
      </c>
      <c r="G133">
        <f t="shared" si="16"/>
        <v>936360000</v>
      </c>
      <c r="H133">
        <f t="shared" si="17"/>
        <v>24988204.799999997</v>
      </c>
      <c r="I133" s="1">
        <f t="shared" si="18"/>
        <v>581400</v>
      </c>
      <c r="J133" s="1">
        <f t="shared" si="19"/>
        <v>54505944</v>
      </c>
    </row>
    <row r="134" spans="1:10" x14ac:dyDescent="0.3">
      <c r="A134">
        <v>78.3613</v>
      </c>
      <c r="B134">
        <v>816.65700000000004</v>
      </c>
      <c r="C134">
        <v>18.97</v>
      </c>
      <c r="D134">
        <v>1780.75</v>
      </c>
      <c r="E134" s="1"/>
      <c r="F134">
        <v>31500</v>
      </c>
      <c r="G134">
        <f t="shared" si="16"/>
        <v>992250000</v>
      </c>
      <c r="H134">
        <f t="shared" si="17"/>
        <v>25724695.5</v>
      </c>
      <c r="I134" s="1">
        <f t="shared" si="18"/>
        <v>597555</v>
      </c>
      <c r="J134" s="1">
        <f t="shared" si="19"/>
        <v>56093625</v>
      </c>
    </row>
    <row r="135" spans="1:10" x14ac:dyDescent="0.3">
      <c r="A135">
        <v>78.367199999999997</v>
      </c>
      <c r="B135">
        <v>816.65899999999999</v>
      </c>
      <c r="C135">
        <v>18.95</v>
      </c>
      <c r="D135">
        <v>1780.74</v>
      </c>
      <c r="E135" s="1"/>
      <c r="F135">
        <v>32400</v>
      </c>
      <c r="G135">
        <f t="shared" si="16"/>
        <v>1049760000</v>
      </c>
      <c r="H135">
        <f t="shared" si="17"/>
        <v>26459751.600000001</v>
      </c>
      <c r="I135" s="1">
        <f t="shared" si="18"/>
        <v>613980</v>
      </c>
      <c r="J135" s="1">
        <f t="shared" si="19"/>
        <v>57695976</v>
      </c>
    </row>
    <row r="136" spans="1:10" x14ac:dyDescent="0.3">
      <c r="A136">
        <v>78.283199999999994</v>
      </c>
      <c r="B136">
        <v>816.66800000000001</v>
      </c>
      <c r="C136">
        <v>18.920000000000002</v>
      </c>
      <c r="D136">
        <v>1780.65</v>
      </c>
      <c r="E136" s="1"/>
      <c r="F136">
        <v>33300</v>
      </c>
      <c r="G136">
        <f t="shared" si="16"/>
        <v>1108890000</v>
      </c>
      <c r="H136">
        <f t="shared" si="17"/>
        <v>27195044.399999999</v>
      </c>
      <c r="I136" s="1">
        <f t="shared" si="18"/>
        <v>630036</v>
      </c>
      <c r="J136" s="1">
        <f t="shared" si="19"/>
        <v>59295645</v>
      </c>
    </row>
    <row r="137" spans="1:10" x14ac:dyDescent="0.3">
      <c r="A137">
        <v>78.2988</v>
      </c>
      <c r="B137">
        <v>816.56799999999998</v>
      </c>
      <c r="C137">
        <v>18.88</v>
      </c>
      <c r="D137">
        <v>1781.63</v>
      </c>
      <c r="E137" s="1"/>
      <c r="F137">
        <v>34200</v>
      </c>
      <c r="G137">
        <f t="shared" si="16"/>
        <v>1169640000</v>
      </c>
      <c r="H137">
        <f t="shared" si="17"/>
        <v>27926625.599999998</v>
      </c>
      <c r="I137" s="1">
        <f t="shared" si="18"/>
        <v>645696</v>
      </c>
      <c r="J137" s="1">
        <f t="shared" si="19"/>
        <v>60931746.000000007</v>
      </c>
    </row>
    <row r="138" spans="1:10" x14ac:dyDescent="0.3">
      <c r="A138">
        <v>78.095699999999994</v>
      </c>
      <c r="B138">
        <v>816.48800000000006</v>
      </c>
      <c r="C138">
        <v>18.86</v>
      </c>
      <c r="D138">
        <v>1782.43</v>
      </c>
      <c r="E138" s="1"/>
      <c r="F138">
        <v>35100</v>
      </c>
      <c r="G138">
        <f t="shared" si="16"/>
        <v>1232010000</v>
      </c>
      <c r="H138">
        <f t="shared" si="17"/>
        <v>28658728.800000001</v>
      </c>
      <c r="I138" s="1">
        <f t="shared" si="18"/>
        <v>661986</v>
      </c>
      <c r="J138" s="1">
        <f t="shared" si="19"/>
        <v>62563293</v>
      </c>
    </row>
    <row r="139" spans="1:10" x14ac:dyDescent="0.3">
      <c r="A139">
        <v>78.137699999999995</v>
      </c>
      <c r="B139">
        <v>816.35400000000004</v>
      </c>
      <c r="C139">
        <v>18.84</v>
      </c>
      <c r="D139">
        <v>1783.76</v>
      </c>
      <c r="E139" s="1"/>
      <c r="F139">
        <v>36000</v>
      </c>
      <c r="G139">
        <f t="shared" si="16"/>
        <v>1296000000</v>
      </c>
      <c r="H139">
        <f t="shared" si="17"/>
        <v>29388744</v>
      </c>
      <c r="I139" s="1">
        <f t="shared" si="18"/>
        <v>678240</v>
      </c>
      <c r="J139" s="1">
        <f t="shared" si="19"/>
        <v>64215360</v>
      </c>
    </row>
    <row r="140" spans="1:10" x14ac:dyDescent="0.3">
      <c r="A140">
        <v>78.133799999999994</v>
      </c>
      <c r="B140">
        <v>816.32799999999997</v>
      </c>
      <c r="C140">
        <v>18.82</v>
      </c>
      <c r="D140">
        <v>1784.01</v>
      </c>
      <c r="E140" s="1"/>
      <c r="F140">
        <v>36900</v>
      </c>
      <c r="G140">
        <f t="shared" si="16"/>
        <v>1361610000</v>
      </c>
      <c r="H140">
        <f t="shared" si="17"/>
        <v>30122503.199999999</v>
      </c>
      <c r="I140" s="1">
        <f t="shared" si="18"/>
        <v>694458</v>
      </c>
      <c r="J140" s="1">
        <f t="shared" si="19"/>
        <v>65829969</v>
      </c>
    </row>
    <row r="141" spans="1:10" x14ac:dyDescent="0.3">
      <c r="A141">
        <v>78.105500000000006</v>
      </c>
      <c r="B141">
        <v>816.18100000000004</v>
      </c>
      <c r="C141">
        <v>18.79</v>
      </c>
      <c r="D141">
        <v>1785.47</v>
      </c>
      <c r="E141" s="1"/>
      <c r="F141">
        <v>37800</v>
      </c>
      <c r="G141">
        <f t="shared" si="16"/>
        <v>1428840000</v>
      </c>
      <c r="H141">
        <f t="shared" si="17"/>
        <v>30851641.800000001</v>
      </c>
      <c r="I141" s="1">
        <f t="shared" si="18"/>
        <v>710262</v>
      </c>
      <c r="J141" s="1">
        <f t="shared" si="19"/>
        <v>67490766</v>
      </c>
    </row>
    <row r="142" spans="1:10" x14ac:dyDescent="0.3">
      <c r="A142">
        <v>78.1143</v>
      </c>
      <c r="B142">
        <v>815.99900000000002</v>
      </c>
      <c r="C142">
        <v>18.78</v>
      </c>
      <c r="D142">
        <v>1787.28</v>
      </c>
      <c r="E142" s="1"/>
      <c r="F142">
        <v>38700</v>
      </c>
      <c r="G142">
        <f t="shared" si="16"/>
        <v>1497690000</v>
      </c>
      <c r="H142">
        <f t="shared" si="17"/>
        <v>31579161.300000001</v>
      </c>
      <c r="I142" s="1">
        <f t="shared" si="18"/>
        <v>726786</v>
      </c>
      <c r="J142" s="1">
        <f t="shared" si="19"/>
        <v>69167736</v>
      </c>
    </row>
    <row r="143" spans="1:10" x14ac:dyDescent="0.3">
      <c r="A143">
        <v>78.265600000000006</v>
      </c>
      <c r="B143">
        <v>816.07500000000005</v>
      </c>
      <c r="C143">
        <v>18.75</v>
      </c>
      <c r="D143">
        <v>1786.52</v>
      </c>
      <c r="E143" s="1"/>
      <c r="F143">
        <v>39600</v>
      </c>
      <c r="G143">
        <f t="shared" si="16"/>
        <v>1568160000</v>
      </c>
      <c r="H143">
        <f t="shared" si="17"/>
        <v>32316570</v>
      </c>
      <c r="I143" s="1">
        <f t="shared" si="18"/>
        <v>742500</v>
      </c>
      <c r="J143" s="1">
        <f t="shared" si="19"/>
        <v>70746192</v>
      </c>
    </row>
    <row r="144" spans="1:10" x14ac:dyDescent="0.3">
      <c r="A144">
        <v>78.3232</v>
      </c>
      <c r="B144">
        <v>815.93600000000004</v>
      </c>
      <c r="C144">
        <v>18.7</v>
      </c>
      <c r="D144">
        <v>1787.91</v>
      </c>
      <c r="E144" s="1"/>
      <c r="F144">
        <v>40500</v>
      </c>
      <c r="G144">
        <f t="shared" si="16"/>
        <v>1640250000</v>
      </c>
      <c r="H144">
        <f t="shared" si="17"/>
        <v>33045408</v>
      </c>
      <c r="I144" s="1">
        <f t="shared" si="18"/>
        <v>757350</v>
      </c>
      <c r="J144" s="1">
        <f t="shared" si="19"/>
        <v>72410355</v>
      </c>
    </row>
    <row r="145" spans="1:10" x14ac:dyDescent="0.3">
      <c r="A145">
        <v>78.343800000000002</v>
      </c>
      <c r="B145">
        <v>815.84799999999996</v>
      </c>
      <c r="C145">
        <v>18.7</v>
      </c>
      <c r="D145">
        <v>1788.78</v>
      </c>
      <c r="E145" s="1"/>
      <c r="F145">
        <v>41400</v>
      </c>
      <c r="G145">
        <f t="shared" si="16"/>
        <v>1713960000</v>
      </c>
      <c r="H145">
        <f t="shared" si="17"/>
        <v>33776107.199999996</v>
      </c>
      <c r="I145" s="1">
        <f t="shared" si="18"/>
        <v>774180</v>
      </c>
      <c r="J145" s="1">
        <f t="shared" si="19"/>
        <v>74055492</v>
      </c>
    </row>
    <row r="146" spans="1:10" x14ac:dyDescent="0.3">
      <c r="A146">
        <v>78.396500000000003</v>
      </c>
      <c r="B146">
        <v>815.84299999999996</v>
      </c>
      <c r="C146">
        <v>18.670000000000002</v>
      </c>
      <c r="D146">
        <v>1788.83</v>
      </c>
      <c r="E146" s="1"/>
      <c r="F146">
        <v>42300</v>
      </c>
      <c r="G146">
        <f t="shared" si="16"/>
        <v>1789290000</v>
      </c>
      <c r="H146">
        <f t="shared" si="17"/>
        <v>34510158.899999999</v>
      </c>
      <c r="I146" s="1">
        <f t="shared" si="18"/>
        <v>789741.00000000012</v>
      </c>
      <c r="J146" s="1">
        <f t="shared" si="19"/>
        <v>75667509</v>
      </c>
    </row>
    <row r="147" spans="1:10" x14ac:dyDescent="0.3">
      <c r="A147">
        <v>78.193399999999997</v>
      </c>
      <c r="B147">
        <v>815.90499999999997</v>
      </c>
      <c r="C147">
        <v>18.66</v>
      </c>
      <c r="D147">
        <v>1788.22</v>
      </c>
      <c r="E147" s="1"/>
      <c r="F147">
        <v>43200</v>
      </c>
      <c r="G147">
        <f t="shared" si="16"/>
        <v>1866240000</v>
      </c>
      <c r="H147">
        <f t="shared" si="17"/>
        <v>35247096</v>
      </c>
      <c r="I147" s="1">
        <f t="shared" si="18"/>
        <v>806112</v>
      </c>
      <c r="J147" s="1">
        <f t="shared" si="19"/>
        <v>77251104</v>
      </c>
    </row>
    <row r="148" spans="1:10" x14ac:dyDescent="0.3">
      <c r="A148">
        <v>78.199200000000005</v>
      </c>
      <c r="B148">
        <v>815.78499999999997</v>
      </c>
      <c r="C148">
        <v>18.63</v>
      </c>
      <c r="D148">
        <v>1789.41</v>
      </c>
      <c r="E148" s="1"/>
      <c r="F148">
        <v>44100</v>
      </c>
      <c r="G148">
        <f t="shared" si="16"/>
        <v>1944810000</v>
      </c>
      <c r="H148">
        <f t="shared" si="17"/>
        <v>35976118.5</v>
      </c>
      <c r="I148" s="1">
        <f t="shared" si="18"/>
        <v>821583</v>
      </c>
      <c r="J148" s="1">
        <f t="shared" si="19"/>
        <v>78912981</v>
      </c>
    </row>
    <row r="149" spans="1:10" x14ac:dyDescent="0.3">
      <c r="A149">
        <v>78.218800000000002</v>
      </c>
      <c r="B149">
        <v>815.67700000000002</v>
      </c>
      <c r="C149">
        <v>18.61</v>
      </c>
      <c r="D149">
        <v>1790.47</v>
      </c>
      <c r="E149" s="1"/>
      <c r="F149">
        <v>45000</v>
      </c>
      <c r="G149">
        <f t="shared" si="16"/>
        <v>2025000000</v>
      </c>
      <c r="H149">
        <f t="shared" si="17"/>
        <v>36705465</v>
      </c>
      <c r="I149" s="1">
        <f t="shared" si="18"/>
        <v>837450</v>
      </c>
      <c r="J149" s="1">
        <f t="shared" si="19"/>
        <v>80571150</v>
      </c>
    </row>
    <row r="150" spans="1:10" x14ac:dyDescent="0.3">
      <c r="A150">
        <v>78.160200000000003</v>
      </c>
      <c r="B150">
        <v>815.60400000000004</v>
      </c>
      <c r="C150">
        <v>18.59</v>
      </c>
      <c r="D150">
        <v>1791.2</v>
      </c>
      <c r="E150" s="1"/>
      <c r="F150">
        <v>45900</v>
      </c>
      <c r="G150">
        <f t="shared" si="16"/>
        <v>2106810000</v>
      </c>
      <c r="H150">
        <f t="shared" si="17"/>
        <v>37436223.600000001</v>
      </c>
      <c r="I150" s="1">
        <f t="shared" si="18"/>
        <v>853281</v>
      </c>
      <c r="J150" s="1">
        <f t="shared" si="19"/>
        <v>82216080</v>
      </c>
    </row>
    <row r="151" spans="1:10" x14ac:dyDescent="0.3">
      <c r="A151">
        <v>77.9756</v>
      </c>
      <c r="B151">
        <v>815.721</v>
      </c>
      <c r="C151">
        <v>18.559999999999999</v>
      </c>
      <c r="D151">
        <v>1790.04</v>
      </c>
      <c r="E151" s="1"/>
      <c r="F151">
        <v>46800</v>
      </c>
      <c r="G151">
        <f t="shared" si="16"/>
        <v>2190240000</v>
      </c>
      <c r="H151">
        <f t="shared" si="17"/>
        <v>38175742.799999997</v>
      </c>
      <c r="I151" s="1">
        <f t="shared" si="18"/>
        <v>868607.99999999988</v>
      </c>
      <c r="J151" s="1">
        <f t="shared" si="19"/>
        <v>83773872</v>
      </c>
    </row>
    <row r="152" spans="1:10" x14ac:dyDescent="0.3">
      <c r="A152">
        <v>77.967799999999997</v>
      </c>
      <c r="B152">
        <v>815.76499999999999</v>
      </c>
      <c r="C152">
        <v>18.510000000000002</v>
      </c>
      <c r="D152">
        <v>1789.6</v>
      </c>
      <c r="E152" s="1"/>
      <c r="F152">
        <v>47700</v>
      </c>
      <c r="G152">
        <f t="shared" si="16"/>
        <v>2275290000</v>
      </c>
      <c r="H152">
        <f t="shared" si="17"/>
        <v>38911990.5</v>
      </c>
      <c r="I152" s="1">
        <f t="shared" si="18"/>
        <v>882927.00000000012</v>
      </c>
      <c r="J152" s="1">
        <f t="shared" si="19"/>
        <v>85363920</v>
      </c>
    </row>
    <row r="153" spans="1:10" x14ac:dyDescent="0.3">
      <c r="A153">
        <v>77.903300000000002</v>
      </c>
      <c r="B153">
        <v>815.995</v>
      </c>
      <c r="C153">
        <v>18.52</v>
      </c>
      <c r="D153">
        <v>1787.32</v>
      </c>
      <c r="E153" s="1"/>
      <c r="F153">
        <v>48600</v>
      </c>
      <c r="G153">
        <f t="shared" si="16"/>
        <v>2361960000</v>
      </c>
      <c r="H153">
        <f t="shared" si="17"/>
        <v>39657357</v>
      </c>
      <c r="I153" s="1">
        <f t="shared" si="18"/>
        <v>900072</v>
      </c>
      <c r="J153" s="1">
        <f t="shared" si="19"/>
        <v>86863752</v>
      </c>
    </row>
    <row r="154" spans="1:10" x14ac:dyDescent="0.3">
      <c r="A154">
        <v>77.931600000000003</v>
      </c>
      <c r="B154">
        <v>816.04300000000001</v>
      </c>
      <c r="C154">
        <v>18.489999999999998</v>
      </c>
      <c r="D154">
        <v>1786.84</v>
      </c>
      <c r="E154" s="1"/>
      <c r="F154">
        <v>49500</v>
      </c>
      <c r="G154">
        <f t="shared" si="16"/>
        <v>2450250000</v>
      </c>
      <c r="H154">
        <f t="shared" si="17"/>
        <v>40394128.5</v>
      </c>
      <c r="I154" s="1">
        <f t="shared" si="18"/>
        <v>915254.99999999988</v>
      </c>
      <c r="J154" s="1">
        <f t="shared" si="19"/>
        <v>88448580</v>
      </c>
    </row>
    <row r="155" spans="1:10" x14ac:dyDescent="0.3">
      <c r="A155">
        <v>77.883799999999994</v>
      </c>
      <c r="B155">
        <v>816.10500000000002</v>
      </c>
      <c r="C155">
        <v>18.48</v>
      </c>
      <c r="D155">
        <v>1786.22</v>
      </c>
      <c r="E155" s="1"/>
      <c r="F155">
        <v>50400</v>
      </c>
      <c r="G155">
        <f t="shared" si="16"/>
        <v>2540160000</v>
      </c>
      <c r="H155">
        <f t="shared" si="17"/>
        <v>41131692</v>
      </c>
      <c r="I155" s="1">
        <f t="shared" si="18"/>
        <v>931392</v>
      </c>
      <c r="J155" s="1">
        <f t="shared" si="19"/>
        <v>90025488</v>
      </c>
    </row>
    <row r="156" spans="1:10" x14ac:dyDescent="0.3">
      <c r="A156">
        <v>77.945300000000003</v>
      </c>
      <c r="B156">
        <v>816.27700000000004</v>
      </c>
      <c r="C156">
        <v>18.440000000000001</v>
      </c>
      <c r="D156">
        <v>1784.52</v>
      </c>
      <c r="E156" s="1"/>
      <c r="F156">
        <v>51300</v>
      </c>
      <c r="G156">
        <f t="shared" si="16"/>
        <v>2631690000</v>
      </c>
      <c r="H156">
        <f t="shared" si="17"/>
        <v>41875010.100000001</v>
      </c>
      <c r="I156" s="1">
        <f t="shared" si="18"/>
        <v>945972.00000000012</v>
      </c>
      <c r="J156" s="1">
        <f t="shared" si="19"/>
        <v>91545876</v>
      </c>
    </row>
    <row r="157" spans="1:10" x14ac:dyDescent="0.3">
      <c r="A157">
        <v>77.917000000000002</v>
      </c>
      <c r="B157">
        <v>816.34</v>
      </c>
      <c r="C157">
        <v>18.41</v>
      </c>
      <c r="D157">
        <v>1783.9</v>
      </c>
      <c r="E157" s="1"/>
      <c r="F157">
        <v>52200</v>
      </c>
      <c r="G157">
        <f t="shared" si="16"/>
        <v>2724840000</v>
      </c>
      <c r="H157">
        <f t="shared" si="17"/>
        <v>42612948</v>
      </c>
      <c r="I157" s="1">
        <f t="shared" si="18"/>
        <v>961002</v>
      </c>
      <c r="J157" s="1">
        <f t="shared" si="19"/>
        <v>93119580</v>
      </c>
    </row>
    <row r="158" spans="1:10" x14ac:dyDescent="0.3">
      <c r="A158">
        <v>77.879900000000006</v>
      </c>
      <c r="B158">
        <v>816.45600000000002</v>
      </c>
      <c r="C158">
        <v>18.39</v>
      </c>
      <c r="D158">
        <v>1782.74</v>
      </c>
      <c r="E158" s="1"/>
      <c r="F158">
        <v>53100</v>
      </c>
      <c r="G158">
        <f t="shared" si="16"/>
        <v>2819610000</v>
      </c>
      <c r="H158">
        <f t="shared" si="17"/>
        <v>43353813.600000001</v>
      </c>
      <c r="I158" s="1">
        <f t="shared" si="18"/>
        <v>976509</v>
      </c>
      <c r="J158" s="1">
        <f t="shared" si="19"/>
        <v>94663494</v>
      </c>
    </row>
    <row r="159" spans="1:10" x14ac:dyDescent="0.3">
      <c r="A159">
        <v>77.853499999999997</v>
      </c>
      <c r="B159">
        <v>816.64</v>
      </c>
      <c r="C159">
        <v>18.36</v>
      </c>
      <c r="D159">
        <v>1780.92</v>
      </c>
      <c r="E159" s="1"/>
      <c r="F159">
        <v>54000</v>
      </c>
      <c r="G159">
        <f t="shared" si="16"/>
        <v>2916000000</v>
      </c>
      <c r="H159">
        <f t="shared" si="17"/>
        <v>44098560</v>
      </c>
      <c r="I159" s="1">
        <f t="shared" si="18"/>
        <v>991440</v>
      </c>
      <c r="J159" s="1">
        <f t="shared" si="19"/>
        <v>96169680</v>
      </c>
    </row>
    <row r="160" spans="1:10" x14ac:dyDescent="0.3">
      <c r="A160">
        <v>77.930700000000002</v>
      </c>
      <c r="B160">
        <v>816.81700000000001</v>
      </c>
      <c r="C160">
        <v>18.350000000000001</v>
      </c>
      <c r="D160">
        <v>1779.16</v>
      </c>
      <c r="E160" s="1"/>
      <c r="F160">
        <v>54900</v>
      </c>
      <c r="G160">
        <f t="shared" si="16"/>
        <v>3014010000</v>
      </c>
      <c r="H160">
        <f t="shared" si="17"/>
        <v>44843253.299999997</v>
      </c>
      <c r="I160" s="1">
        <f t="shared" si="18"/>
        <v>1007415.0000000001</v>
      </c>
      <c r="J160" s="1">
        <f t="shared" si="19"/>
        <v>97675884</v>
      </c>
    </row>
    <row r="161" spans="1:10" x14ac:dyDescent="0.3">
      <c r="A161">
        <v>77.851600000000005</v>
      </c>
      <c r="B161">
        <v>817.02800000000002</v>
      </c>
      <c r="C161">
        <v>18.350000000000001</v>
      </c>
      <c r="D161">
        <v>1777.08</v>
      </c>
      <c r="E161" s="1"/>
      <c r="F161">
        <v>55800</v>
      </c>
      <c r="G161">
        <f t="shared" si="16"/>
        <v>3113640000</v>
      </c>
      <c r="H161">
        <f t="shared" si="17"/>
        <v>45590162.399999999</v>
      </c>
      <c r="I161" s="1">
        <f t="shared" si="18"/>
        <v>1023930.0000000001</v>
      </c>
      <c r="J161" s="1">
        <f t="shared" si="19"/>
        <v>99161064</v>
      </c>
    </row>
    <row r="162" spans="1:10" x14ac:dyDescent="0.3">
      <c r="A162">
        <v>77.620099999999994</v>
      </c>
      <c r="B162">
        <v>817.11599999999999</v>
      </c>
      <c r="C162">
        <v>18.23</v>
      </c>
      <c r="D162">
        <v>1776.2</v>
      </c>
      <c r="E162" s="1"/>
      <c r="F162">
        <v>56700</v>
      </c>
      <c r="G162">
        <f t="shared" ref="G162:G193" si="20">F162*F162</f>
        <v>3214890000</v>
      </c>
      <c r="H162">
        <f t="shared" ref="H162:H195" si="21">F162*B162</f>
        <v>46330477.199999996</v>
      </c>
      <c r="I162" s="1">
        <f t="shared" ref="I162:I195" si="22">F162*C162</f>
        <v>1033641</v>
      </c>
      <c r="J162" s="1">
        <f t="shared" ref="J162:J195" si="23">F162*D162</f>
        <v>100710540</v>
      </c>
    </row>
    <row r="163" spans="1:10" x14ac:dyDescent="0.3">
      <c r="A163">
        <v>78.159199999999998</v>
      </c>
      <c r="B163">
        <v>817.25400000000002</v>
      </c>
      <c r="C163">
        <v>17.95</v>
      </c>
      <c r="D163">
        <v>1774.83</v>
      </c>
      <c r="E163" s="1"/>
      <c r="F163">
        <v>57600</v>
      </c>
      <c r="G163">
        <f t="shared" si="20"/>
        <v>3317760000</v>
      </c>
      <c r="H163">
        <f t="shared" si="21"/>
        <v>47073830.399999999</v>
      </c>
      <c r="I163" s="1">
        <f t="shared" si="22"/>
        <v>1033920</v>
      </c>
      <c r="J163" s="1">
        <f t="shared" si="23"/>
        <v>102230208</v>
      </c>
    </row>
    <row r="164" spans="1:10" x14ac:dyDescent="0.3">
      <c r="A164">
        <v>77.957999999999998</v>
      </c>
      <c r="B164">
        <v>817.46400000000006</v>
      </c>
      <c r="C164">
        <v>18.079999999999998</v>
      </c>
      <c r="D164">
        <v>1772.76</v>
      </c>
      <c r="E164" s="1"/>
      <c r="F164">
        <v>58500</v>
      </c>
      <c r="G164">
        <f t="shared" si="20"/>
        <v>3422250000</v>
      </c>
      <c r="H164">
        <f t="shared" si="21"/>
        <v>47821644</v>
      </c>
      <c r="I164" s="1">
        <f t="shared" si="22"/>
        <v>1057680</v>
      </c>
      <c r="J164" s="1">
        <f t="shared" si="23"/>
        <v>103706460</v>
      </c>
    </row>
    <row r="165" spans="1:10" x14ac:dyDescent="0.3">
      <c r="A165">
        <v>78.367199999999997</v>
      </c>
      <c r="B165">
        <v>817.61599999999999</v>
      </c>
      <c r="C165">
        <v>18.13</v>
      </c>
      <c r="D165">
        <v>1771.25</v>
      </c>
      <c r="E165" s="1"/>
      <c r="F165">
        <v>59400</v>
      </c>
      <c r="G165">
        <f t="shared" si="20"/>
        <v>3528360000</v>
      </c>
      <c r="H165">
        <f t="shared" si="21"/>
        <v>48566390.399999999</v>
      </c>
      <c r="I165" s="1">
        <f t="shared" si="22"/>
        <v>1076922</v>
      </c>
      <c r="J165" s="1">
        <f t="shared" si="23"/>
        <v>105212250</v>
      </c>
    </row>
    <row r="166" spans="1:10" x14ac:dyDescent="0.3">
      <c r="A166">
        <v>79.453100000000006</v>
      </c>
      <c r="B166">
        <v>817.77800000000002</v>
      </c>
      <c r="C166">
        <v>18.13</v>
      </c>
      <c r="D166">
        <v>1769.64</v>
      </c>
      <c r="E166" s="1"/>
      <c r="F166">
        <v>60300</v>
      </c>
      <c r="G166">
        <f t="shared" si="20"/>
        <v>3636090000</v>
      </c>
      <c r="H166">
        <f t="shared" si="21"/>
        <v>49312013.399999999</v>
      </c>
      <c r="I166" s="1">
        <f t="shared" si="22"/>
        <v>1093239</v>
      </c>
      <c r="J166" s="1">
        <f t="shared" si="23"/>
        <v>106709292</v>
      </c>
    </row>
    <row r="167" spans="1:10" x14ac:dyDescent="0.3">
      <c r="A167">
        <v>76.882800000000003</v>
      </c>
      <c r="B167">
        <v>817.81799999999998</v>
      </c>
      <c r="C167">
        <v>18.14</v>
      </c>
      <c r="D167">
        <v>1769.24</v>
      </c>
      <c r="E167" s="1"/>
      <c r="F167">
        <v>61200</v>
      </c>
      <c r="G167">
        <f t="shared" si="20"/>
        <v>3745440000</v>
      </c>
      <c r="H167">
        <f t="shared" si="21"/>
        <v>50050461.600000001</v>
      </c>
      <c r="I167" s="1">
        <f t="shared" si="22"/>
        <v>1110168</v>
      </c>
      <c r="J167" s="1">
        <f t="shared" si="23"/>
        <v>108277488</v>
      </c>
    </row>
    <row r="168" spans="1:10" x14ac:dyDescent="0.3">
      <c r="A168">
        <v>75.303700000000006</v>
      </c>
      <c r="B168">
        <v>818.10199999999998</v>
      </c>
      <c r="C168">
        <v>18.05</v>
      </c>
      <c r="D168">
        <v>1766.44</v>
      </c>
      <c r="E168" s="1"/>
      <c r="F168">
        <v>62100</v>
      </c>
      <c r="G168">
        <f t="shared" si="20"/>
        <v>3856410000</v>
      </c>
      <c r="H168">
        <f t="shared" si="21"/>
        <v>50804134.199999996</v>
      </c>
      <c r="I168" s="1">
        <f t="shared" si="22"/>
        <v>1120905</v>
      </c>
      <c r="J168" s="1">
        <f t="shared" si="23"/>
        <v>109695924</v>
      </c>
    </row>
    <row r="169" spans="1:10" x14ac:dyDescent="0.3">
      <c r="A169">
        <v>76.381799999999998</v>
      </c>
      <c r="B169">
        <v>818.18200000000002</v>
      </c>
      <c r="C169">
        <v>17.940000000000001</v>
      </c>
      <c r="D169">
        <v>1765.64</v>
      </c>
      <c r="E169" s="1"/>
      <c r="F169">
        <v>63000</v>
      </c>
      <c r="G169">
        <f t="shared" si="20"/>
        <v>3969000000</v>
      </c>
      <c r="H169">
        <f t="shared" si="21"/>
        <v>51545466</v>
      </c>
      <c r="I169" s="1">
        <f t="shared" si="22"/>
        <v>1130220</v>
      </c>
      <c r="J169" s="1">
        <f t="shared" si="23"/>
        <v>111235320</v>
      </c>
    </row>
    <row r="170" spans="1:10" x14ac:dyDescent="0.3">
      <c r="A170">
        <v>76.042000000000002</v>
      </c>
      <c r="B170">
        <v>818.31600000000003</v>
      </c>
      <c r="C170">
        <v>17.96</v>
      </c>
      <c r="D170">
        <v>1764.31</v>
      </c>
      <c r="E170" s="1"/>
      <c r="F170">
        <v>63900</v>
      </c>
      <c r="G170">
        <f t="shared" si="20"/>
        <v>4083210000</v>
      </c>
      <c r="H170">
        <f t="shared" si="21"/>
        <v>52290392.399999999</v>
      </c>
      <c r="I170" s="1">
        <f t="shared" si="22"/>
        <v>1147644</v>
      </c>
      <c r="J170" s="1">
        <f t="shared" si="23"/>
        <v>112739409</v>
      </c>
    </row>
    <row r="171" spans="1:10" x14ac:dyDescent="0.3">
      <c r="A171">
        <v>76.445300000000003</v>
      </c>
      <c r="B171">
        <v>818.39300000000003</v>
      </c>
      <c r="C171">
        <v>18.04</v>
      </c>
      <c r="D171">
        <v>1763.56</v>
      </c>
      <c r="E171" s="1"/>
      <c r="F171">
        <v>64800</v>
      </c>
      <c r="G171">
        <f t="shared" si="20"/>
        <v>4199040000</v>
      </c>
      <c r="H171">
        <f t="shared" si="21"/>
        <v>53031866.399999999</v>
      </c>
      <c r="I171" s="1">
        <f t="shared" si="22"/>
        <v>1168992</v>
      </c>
      <c r="J171" s="1">
        <f t="shared" si="23"/>
        <v>114278688</v>
      </c>
    </row>
    <row r="172" spans="1:10" x14ac:dyDescent="0.3">
      <c r="A172">
        <v>76.684600000000003</v>
      </c>
      <c r="B172">
        <v>818.31</v>
      </c>
      <c r="C172">
        <v>18.079999999999998</v>
      </c>
      <c r="D172">
        <v>1764.38</v>
      </c>
      <c r="E172" s="1"/>
      <c r="F172">
        <v>65700</v>
      </c>
      <c r="G172">
        <f t="shared" si="20"/>
        <v>4316490000</v>
      </c>
      <c r="H172">
        <f t="shared" si="21"/>
        <v>53762967</v>
      </c>
      <c r="I172" s="1">
        <f t="shared" si="22"/>
        <v>1187856</v>
      </c>
      <c r="J172" s="1">
        <f t="shared" si="23"/>
        <v>115919766</v>
      </c>
    </row>
    <row r="173" spans="1:10" x14ac:dyDescent="0.3">
      <c r="A173">
        <v>77.733400000000003</v>
      </c>
      <c r="B173">
        <v>818.38800000000003</v>
      </c>
      <c r="C173">
        <v>18.12</v>
      </c>
      <c r="D173">
        <v>1763.6</v>
      </c>
      <c r="E173" s="1"/>
      <c r="F173">
        <v>66600</v>
      </c>
      <c r="G173">
        <f t="shared" si="20"/>
        <v>4435560000</v>
      </c>
      <c r="H173">
        <f t="shared" si="21"/>
        <v>54504640.800000004</v>
      </c>
      <c r="I173" s="1">
        <f t="shared" si="22"/>
        <v>1206792</v>
      </c>
      <c r="J173" s="1">
        <f t="shared" si="23"/>
        <v>117455760</v>
      </c>
    </row>
    <row r="174" spans="1:10" x14ac:dyDescent="0.3">
      <c r="A174">
        <v>78.909199999999998</v>
      </c>
      <c r="B174">
        <v>818.46600000000001</v>
      </c>
      <c r="C174">
        <v>18.18</v>
      </c>
      <c r="D174">
        <v>1762.83</v>
      </c>
      <c r="E174" s="1"/>
      <c r="F174">
        <v>67500</v>
      </c>
      <c r="G174">
        <f t="shared" si="20"/>
        <v>4556250000</v>
      </c>
      <c r="H174">
        <f t="shared" si="21"/>
        <v>55246455</v>
      </c>
      <c r="I174" s="1">
        <f t="shared" si="22"/>
        <v>1227150</v>
      </c>
      <c r="J174" s="1">
        <f t="shared" si="23"/>
        <v>118991025</v>
      </c>
    </row>
    <row r="175" spans="1:10" x14ac:dyDescent="0.3">
      <c r="A175">
        <v>80.466800000000006</v>
      </c>
      <c r="B175">
        <v>818.43700000000001</v>
      </c>
      <c r="C175">
        <v>18.22</v>
      </c>
      <c r="D175">
        <v>1763.12</v>
      </c>
      <c r="E175" s="1"/>
      <c r="F175">
        <v>68400</v>
      </c>
      <c r="G175">
        <f t="shared" si="20"/>
        <v>4678560000</v>
      </c>
      <c r="H175">
        <f t="shared" si="21"/>
        <v>55981090.800000004</v>
      </c>
      <c r="I175" s="1">
        <f t="shared" si="22"/>
        <v>1246248</v>
      </c>
      <c r="J175" s="1">
        <f t="shared" si="23"/>
        <v>120597407.99999999</v>
      </c>
    </row>
    <row r="176" spans="1:10" x14ac:dyDescent="0.3">
      <c r="A176">
        <v>81.042000000000002</v>
      </c>
      <c r="B176">
        <v>818.37199999999996</v>
      </c>
      <c r="C176">
        <v>18.28</v>
      </c>
      <c r="D176">
        <v>1763.76</v>
      </c>
      <c r="E176" s="1"/>
      <c r="F176">
        <v>69300</v>
      </c>
      <c r="G176">
        <f t="shared" si="20"/>
        <v>4802490000</v>
      </c>
      <c r="H176">
        <f t="shared" si="21"/>
        <v>56713179.599999994</v>
      </c>
      <c r="I176" s="1">
        <f t="shared" si="22"/>
        <v>1266804</v>
      </c>
      <c r="J176" s="1">
        <f t="shared" si="23"/>
        <v>122228568</v>
      </c>
    </row>
    <row r="177" spans="1:10" x14ac:dyDescent="0.3">
      <c r="A177">
        <v>81.172899999999998</v>
      </c>
      <c r="B177">
        <v>818.21400000000006</v>
      </c>
      <c r="C177">
        <v>18.32</v>
      </c>
      <c r="D177">
        <v>1765.33</v>
      </c>
      <c r="E177" s="1"/>
      <c r="F177">
        <v>70200</v>
      </c>
      <c r="G177">
        <f t="shared" si="20"/>
        <v>4928040000</v>
      </c>
      <c r="H177">
        <f t="shared" si="21"/>
        <v>57438622.800000004</v>
      </c>
      <c r="I177" s="1">
        <f t="shared" si="22"/>
        <v>1286064</v>
      </c>
      <c r="J177" s="1">
        <f t="shared" si="23"/>
        <v>123926166</v>
      </c>
    </row>
    <row r="178" spans="1:10" x14ac:dyDescent="0.3">
      <c r="A178">
        <v>80.757800000000003</v>
      </c>
      <c r="B178">
        <v>818.19899999999996</v>
      </c>
      <c r="C178">
        <v>18.350000000000001</v>
      </c>
      <c r="D178">
        <v>1765.48</v>
      </c>
      <c r="E178" s="1"/>
      <c r="F178">
        <v>71100</v>
      </c>
      <c r="G178">
        <f t="shared" si="20"/>
        <v>5055210000</v>
      </c>
      <c r="H178">
        <f t="shared" si="21"/>
        <v>58173948.899999999</v>
      </c>
      <c r="I178" s="1">
        <f t="shared" si="22"/>
        <v>1304685</v>
      </c>
      <c r="J178" s="1">
        <f t="shared" si="23"/>
        <v>125525628</v>
      </c>
    </row>
    <row r="179" spans="1:10" x14ac:dyDescent="0.3">
      <c r="A179">
        <v>80.366200000000006</v>
      </c>
      <c r="B179">
        <v>817.84400000000005</v>
      </c>
      <c r="C179">
        <v>18.399999999999999</v>
      </c>
      <c r="D179">
        <v>1768.99</v>
      </c>
      <c r="E179" s="1"/>
      <c r="F179">
        <v>72000</v>
      </c>
      <c r="G179">
        <f t="shared" si="20"/>
        <v>5184000000</v>
      </c>
      <c r="H179">
        <f t="shared" si="21"/>
        <v>58884768</v>
      </c>
      <c r="I179" s="1">
        <f t="shared" si="22"/>
        <v>1324800</v>
      </c>
      <c r="J179" s="1">
        <f t="shared" si="23"/>
        <v>127367280</v>
      </c>
    </row>
    <row r="180" spans="1:10" x14ac:dyDescent="0.3">
      <c r="A180">
        <v>79.694299999999998</v>
      </c>
      <c r="B180">
        <v>817.82299999999998</v>
      </c>
      <c r="C180">
        <v>18.420000000000002</v>
      </c>
      <c r="D180">
        <v>1769.2</v>
      </c>
      <c r="E180" s="1"/>
      <c r="F180">
        <v>72900</v>
      </c>
      <c r="G180">
        <f t="shared" si="20"/>
        <v>5314410000</v>
      </c>
      <c r="H180">
        <f t="shared" si="21"/>
        <v>59619296.699999996</v>
      </c>
      <c r="I180" s="1">
        <f t="shared" si="22"/>
        <v>1342818.0000000002</v>
      </c>
      <c r="J180" s="1">
        <f t="shared" si="23"/>
        <v>128974680</v>
      </c>
    </row>
    <row r="181" spans="1:10" x14ac:dyDescent="0.3">
      <c r="A181">
        <v>80.427700000000002</v>
      </c>
      <c r="B181">
        <v>817.54399999999998</v>
      </c>
      <c r="C181">
        <v>18.440000000000001</v>
      </c>
      <c r="D181">
        <v>1771.96</v>
      </c>
      <c r="E181" s="1"/>
      <c r="F181">
        <v>73800</v>
      </c>
      <c r="G181">
        <f t="shared" si="20"/>
        <v>5446440000</v>
      </c>
      <c r="H181">
        <f t="shared" si="21"/>
        <v>60334747.199999996</v>
      </c>
      <c r="I181" s="1">
        <f t="shared" si="22"/>
        <v>1360872</v>
      </c>
      <c r="J181" s="1">
        <f t="shared" si="23"/>
        <v>130770648</v>
      </c>
    </row>
    <row r="182" spans="1:10" x14ac:dyDescent="0.3">
      <c r="A182">
        <v>80.596699999999998</v>
      </c>
      <c r="B182">
        <v>817.42399999999998</v>
      </c>
      <c r="C182">
        <v>18.510000000000002</v>
      </c>
      <c r="D182">
        <v>1773.15</v>
      </c>
      <c r="E182" s="1"/>
      <c r="F182">
        <v>74700</v>
      </c>
      <c r="G182">
        <f t="shared" si="20"/>
        <v>5580090000</v>
      </c>
      <c r="H182">
        <f t="shared" si="21"/>
        <v>61061572.799999997</v>
      </c>
      <c r="I182" s="1">
        <f t="shared" si="22"/>
        <v>1382697.0000000002</v>
      </c>
      <c r="J182" s="1">
        <f t="shared" si="23"/>
        <v>132454305</v>
      </c>
    </row>
    <row r="183" spans="1:10" x14ac:dyDescent="0.3">
      <c r="A183">
        <v>81.140600000000006</v>
      </c>
      <c r="B183">
        <v>817.29200000000003</v>
      </c>
      <c r="C183">
        <v>18.579999999999998</v>
      </c>
      <c r="D183">
        <v>1774.46</v>
      </c>
      <c r="E183" s="1"/>
      <c r="F183">
        <v>75600</v>
      </c>
      <c r="G183">
        <f t="shared" si="20"/>
        <v>5715360000</v>
      </c>
      <c r="H183">
        <f t="shared" si="21"/>
        <v>61787275.200000003</v>
      </c>
      <c r="I183" s="1">
        <f t="shared" si="22"/>
        <v>1404647.9999999998</v>
      </c>
      <c r="J183" s="1">
        <f t="shared" si="23"/>
        <v>134149176</v>
      </c>
    </row>
    <row r="184" spans="1:10" x14ac:dyDescent="0.3">
      <c r="A184">
        <v>81.747100000000003</v>
      </c>
      <c r="B184">
        <v>817.154</v>
      </c>
      <c r="C184">
        <v>18.62</v>
      </c>
      <c r="D184">
        <v>1775.83</v>
      </c>
      <c r="E184" s="1"/>
      <c r="F184">
        <v>76500</v>
      </c>
      <c r="G184">
        <f t="shared" si="20"/>
        <v>5852250000</v>
      </c>
      <c r="H184">
        <f t="shared" si="21"/>
        <v>62512281</v>
      </c>
      <c r="I184" s="1">
        <f t="shared" si="22"/>
        <v>1424430</v>
      </c>
      <c r="J184" s="1">
        <f t="shared" si="23"/>
        <v>135850995</v>
      </c>
    </row>
    <row r="185" spans="1:10" x14ac:dyDescent="0.3">
      <c r="A185">
        <v>81.766599999999997</v>
      </c>
      <c r="B185">
        <v>816.86599999999999</v>
      </c>
      <c r="C185">
        <v>18.670000000000002</v>
      </c>
      <c r="D185">
        <v>1778.68</v>
      </c>
      <c r="E185" s="1"/>
      <c r="F185">
        <v>77400</v>
      </c>
      <c r="G185">
        <f t="shared" si="20"/>
        <v>5990760000</v>
      </c>
      <c r="H185">
        <f t="shared" si="21"/>
        <v>63225428.399999999</v>
      </c>
      <c r="I185" s="1">
        <f t="shared" si="22"/>
        <v>1445058.0000000002</v>
      </c>
      <c r="J185" s="1">
        <f t="shared" si="23"/>
        <v>137669832</v>
      </c>
    </row>
    <row r="186" spans="1:10" x14ac:dyDescent="0.3">
      <c r="A186">
        <v>81.713899999999995</v>
      </c>
      <c r="B186">
        <v>816.79399999999998</v>
      </c>
      <c r="C186">
        <v>18.739999999999998</v>
      </c>
      <c r="D186">
        <v>1779.4</v>
      </c>
      <c r="E186" s="1"/>
      <c r="F186">
        <v>78300</v>
      </c>
      <c r="G186">
        <f t="shared" si="20"/>
        <v>6130890000</v>
      </c>
      <c r="H186">
        <f t="shared" si="21"/>
        <v>63954970.199999996</v>
      </c>
      <c r="I186" s="1">
        <f t="shared" si="22"/>
        <v>1467341.9999999998</v>
      </c>
      <c r="J186" s="1">
        <f t="shared" si="23"/>
        <v>139327020</v>
      </c>
    </row>
    <row r="187" spans="1:10" x14ac:dyDescent="0.3">
      <c r="A187">
        <v>82.293000000000006</v>
      </c>
      <c r="B187">
        <v>816.53200000000004</v>
      </c>
      <c r="C187">
        <v>18.809999999999999</v>
      </c>
      <c r="D187">
        <v>1781.99</v>
      </c>
      <c r="E187" s="1"/>
      <c r="F187">
        <v>79200</v>
      </c>
      <c r="G187">
        <f t="shared" si="20"/>
        <v>6272640000</v>
      </c>
      <c r="H187">
        <f t="shared" si="21"/>
        <v>64669334.400000006</v>
      </c>
      <c r="I187" s="1">
        <f t="shared" si="22"/>
        <v>1489752</v>
      </c>
      <c r="J187" s="1">
        <f t="shared" si="23"/>
        <v>141133608</v>
      </c>
    </row>
    <row r="188" spans="1:10" x14ac:dyDescent="0.3">
      <c r="A188">
        <v>82.571299999999994</v>
      </c>
      <c r="B188">
        <v>816.351</v>
      </c>
      <c r="C188">
        <v>18.88</v>
      </c>
      <c r="D188">
        <v>1783.78</v>
      </c>
      <c r="E188" s="1"/>
      <c r="F188">
        <v>80100</v>
      </c>
      <c r="G188">
        <f t="shared" si="20"/>
        <v>6416010000</v>
      </c>
      <c r="H188">
        <f t="shared" si="21"/>
        <v>65389715.100000001</v>
      </c>
      <c r="I188" s="1">
        <f t="shared" si="22"/>
        <v>1512288</v>
      </c>
      <c r="J188" s="1">
        <f t="shared" si="23"/>
        <v>142880778</v>
      </c>
    </row>
    <row r="189" spans="1:10" x14ac:dyDescent="0.3">
      <c r="A189">
        <v>82.729500000000002</v>
      </c>
      <c r="B189">
        <v>816.17100000000005</v>
      </c>
      <c r="C189">
        <v>18.95</v>
      </c>
      <c r="D189">
        <v>1785.58</v>
      </c>
      <c r="E189" s="1"/>
      <c r="F189">
        <v>81000</v>
      </c>
      <c r="G189">
        <f t="shared" si="20"/>
        <v>6561000000</v>
      </c>
      <c r="H189">
        <f t="shared" si="21"/>
        <v>66109851.000000007</v>
      </c>
      <c r="I189" s="1">
        <f t="shared" si="22"/>
        <v>1534950</v>
      </c>
      <c r="J189" s="1">
        <f t="shared" si="23"/>
        <v>144631980</v>
      </c>
    </row>
    <row r="190" spans="1:10" x14ac:dyDescent="0.3">
      <c r="A190">
        <v>82.715800000000002</v>
      </c>
      <c r="B190">
        <v>816.05899999999997</v>
      </c>
      <c r="C190">
        <v>18.989999999999998</v>
      </c>
      <c r="D190">
        <v>1786.68</v>
      </c>
      <c r="E190" s="1"/>
      <c r="F190">
        <v>81900</v>
      </c>
      <c r="G190">
        <f t="shared" si="20"/>
        <v>6707610000</v>
      </c>
      <c r="H190">
        <f t="shared" si="21"/>
        <v>66835232.099999994</v>
      </c>
      <c r="I190" s="1">
        <f t="shared" si="22"/>
        <v>1555280.9999999998</v>
      </c>
      <c r="J190" s="1">
        <f t="shared" si="23"/>
        <v>146329092</v>
      </c>
    </row>
    <row r="191" spans="1:10" x14ac:dyDescent="0.3">
      <c r="A191">
        <v>82.859399999999994</v>
      </c>
      <c r="B191">
        <v>815.86599999999999</v>
      </c>
      <c r="C191">
        <v>19.05</v>
      </c>
      <c r="D191">
        <v>1788.6</v>
      </c>
      <c r="E191" s="1"/>
      <c r="F191">
        <v>82800</v>
      </c>
      <c r="G191">
        <f t="shared" si="20"/>
        <v>6855840000</v>
      </c>
      <c r="H191">
        <f t="shared" si="21"/>
        <v>67553704.799999997</v>
      </c>
      <c r="I191" s="1">
        <f t="shared" si="22"/>
        <v>1577340</v>
      </c>
      <c r="J191" s="1">
        <f t="shared" si="23"/>
        <v>148096080</v>
      </c>
    </row>
    <row r="192" spans="1:10" x14ac:dyDescent="0.3">
      <c r="A192">
        <v>82.922899999999998</v>
      </c>
      <c r="B192">
        <v>815.78200000000004</v>
      </c>
      <c r="C192">
        <v>19.100000000000001</v>
      </c>
      <c r="D192">
        <v>1789.43</v>
      </c>
      <c r="E192" s="1"/>
      <c r="F192">
        <v>83700</v>
      </c>
      <c r="G192">
        <f t="shared" si="20"/>
        <v>7005690000</v>
      </c>
      <c r="H192">
        <f t="shared" si="21"/>
        <v>68280953.400000006</v>
      </c>
      <c r="I192" s="1">
        <f t="shared" si="22"/>
        <v>1598670.0000000002</v>
      </c>
      <c r="J192" s="1">
        <f t="shared" si="23"/>
        <v>149775291</v>
      </c>
    </row>
    <row r="193" spans="1:10" x14ac:dyDescent="0.3">
      <c r="A193">
        <v>82.764600000000002</v>
      </c>
      <c r="B193">
        <v>815.71699999999998</v>
      </c>
      <c r="C193">
        <v>19.149999999999999</v>
      </c>
      <c r="D193">
        <v>1790.08</v>
      </c>
      <c r="E193" s="1"/>
      <c r="F193">
        <v>84600</v>
      </c>
      <c r="G193">
        <f t="shared" si="20"/>
        <v>7157160000</v>
      </c>
      <c r="H193">
        <f t="shared" si="21"/>
        <v>69009658.200000003</v>
      </c>
      <c r="I193" s="1">
        <f t="shared" si="22"/>
        <v>1620089.9999999998</v>
      </c>
      <c r="J193" s="1">
        <f t="shared" si="23"/>
        <v>151440768</v>
      </c>
    </row>
    <row r="194" spans="1:10" x14ac:dyDescent="0.3">
      <c r="A194">
        <v>83.307599999999994</v>
      </c>
      <c r="B194">
        <v>815.73400000000004</v>
      </c>
      <c r="C194">
        <v>19.21</v>
      </c>
      <c r="D194">
        <v>1789.91</v>
      </c>
      <c r="E194" s="1"/>
      <c r="F194">
        <v>85500</v>
      </c>
      <c r="G194">
        <f t="shared" ref="G194:G225" si="24">F194*F194</f>
        <v>7310250000</v>
      </c>
      <c r="H194">
        <f t="shared" si="21"/>
        <v>69745257</v>
      </c>
      <c r="I194" s="1">
        <f t="shared" si="22"/>
        <v>1642455</v>
      </c>
      <c r="J194" s="1">
        <f t="shared" si="23"/>
        <v>153037305</v>
      </c>
    </row>
    <row r="195" spans="1:10" x14ac:dyDescent="0.3">
      <c r="A195">
        <v>83.209000000000003</v>
      </c>
      <c r="B195">
        <v>815.59400000000005</v>
      </c>
      <c r="C195">
        <v>19.27</v>
      </c>
      <c r="D195">
        <v>1791.3</v>
      </c>
      <c r="E195" s="1"/>
      <c r="F195">
        <v>86400</v>
      </c>
      <c r="G195">
        <f t="shared" si="24"/>
        <v>7464960000</v>
      </c>
      <c r="H195">
        <f t="shared" si="21"/>
        <v>70467321.600000009</v>
      </c>
      <c r="I195" s="1">
        <f t="shared" si="22"/>
        <v>1664928</v>
      </c>
      <c r="J195" s="1">
        <f t="shared" si="23"/>
        <v>154768320</v>
      </c>
    </row>
    <row r="196" spans="1:10" x14ac:dyDescent="0.3">
      <c r="A196">
        <f>SUBTOTAL(109,_dia1[Column1])</f>
        <v>15025.084999999995</v>
      </c>
      <c r="B196">
        <f>SUBTOTAL(109,_dia1[Column2])</f>
        <v>158436.44600000005</v>
      </c>
      <c r="C196">
        <f>SUBTOTAL(109,_dia1[Column3])</f>
        <v>3642.6700000000005</v>
      </c>
      <c r="E196" s="1"/>
      <c r="F196">
        <f>SUBTOTAL(109,_dia1[Column6])</f>
        <v>8380800</v>
      </c>
      <c r="G196">
        <f>SUBTOTAL(109,_dia1[Column7])</f>
        <v>485248320000</v>
      </c>
      <c r="H196">
        <f>SUBTOTAL(109,_dia1[Column8])</f>
        <v>6845210541</v>
      </c>
      <c r="I196">
        <f>SUBTOTAL(109,_dia1[Column9])</f>
        <v>155961693</v>
      </c>
      <c r="J196">
        <f>SUBTOTAL(109,_dia1[Column10])</f>
        <v>14914534059</v>
      </c>
    </row>
    <row r="197" spans="1:10" x14ac:dyDescent="0.3">
      <c r="F197" t="s">
        <v>202</v>
      </c>
      <c r="G197" t="s">
        <v>201</v>
      </c>
      <c r="H197" t="s">
        <v>206</v>
      </c>
      <c r="I197" t="s">
        <v>207</v>
      </c>
      <c r="J197" t="s">
        <v>208</v>
      </c>
    </row>
    <row r="198" spans="1:10" x14ac:dyDescent="0.3">
      <c r="A198">
        <f>(((194*H196)-(F196*A196))/((194*G196)-(A196*A196)))</f>
        <v>1.2769012220372829E-2</v>
      </c>
      <c r="B198">
        <f>(((194*I196)-(F196*B196))/((194*G196)-(B196*B196)))</f>
        <v>-1.3787325936750468E-2</v>
      </c>
      <c r="C198">
        <f>(((194*J196)-(F196*C196))/((194*G196)-(C196*C196)))</f>
        <v>3.0411589668287133E-2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3FA-B4C4-41F6-901A-81392CB3B223}">
  <dimension ref="A1:E98"/>
  <sheetViews>
    <sheetView topLeftCell="A70" workbookViewId="0">
      <selection activeCell="D2" sqref="D2:D98"/>
    </sheetView>
  </sheetViews>
  <sheetFormatPr baseColWidth="10" defaultRowHeight="14.4" x14ac:dyDescent="0.3"/>
  <cols>
    <col min="1" max="4" width="10.77734375" bestFit="1" customWidth="1"/>
    <col min="5" max="5" width="2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75.140600000000006</v>
      </c>
      <c r="B2">
        <v>815.37800000000004</v>
      </c>
      <c r="C2">
        <v>19.05</v>
      </c>
      <c r="D2">
        <v>1793.44</v>
      </c>
      <c r="E2" s="1" t="s">
        <v>103</v>
      </c>
    </row>
    <row r="3" spans="1:5" x14ac:dyDescent="0.3">
      <c r="A3">
        <v>75.543899999999994</v>
      </c>
      <c r="B3">
        <v>815.29499999999996</v>
      </c>
      <c r="C3">
        <v>19.079999999999998</v>
      </c>
      <c r="D3">
        <v>1794.26</v>
      </c>
      <c r="E3" s="1" t="s">
        <v>104</v>
      </c>
    </row>
    <row r="4" spans="1:5" x14ac:dyDescent="0.3">
      <c r="A4">
        <v>75.974599999999995</v>
      </c>
      <c r="B4">
        <v>815.29200000000003</v>
      </c>
      <c r="C4">
        <v>19.12</v>
      </c>
      <c r="D4">
        <v>1794.29</v>
      </c>
      <c r="E4" s="1" t="s">
        <v>105</v>
      </c>
    </row>
    <row r="5" spans="1:5" x14ac:dyDescent="0.3">
      <c r="A5">
        <v>75.178700000000006</v>
      </c>
      <c r="B5">
        <v>815.35799999999995</v>
      </c>
      <c r="C5">
        <v>19.149999999999999</v>
      </c>
      <c r="D5">
        <v>1793.64</v>
      </c>
      <c r="E5" s="1" t="s">
        <v>106</v>
      </c>
    </row>
    <row r="6" spans="1:5" x14ac:dyDescent="0.3">
      <c r="A6">
        <v>74.978499999999997</v>
      </c>
      <c r="B6">
        <v>815.35799999999995</v>
      </c>
      <c r="C6">
        <v>19.149999999999999</v>
      </c>
      <c r="D6">
        <v>1793.64</v>
      </c>
      <c r="E6" s="1" t="s">
        <v>107</v>
      </c>
    </row>
    <row r="7" spans="1:5" x14ac:dyDescent="0.3">
      <c r="A7">
        <v>74.633799999999994</v>
      </c>
      <c r="B7">
        <v>815.35799999999995</v>
      </c>
      <c r="C7">
        <v>19.149999999999999</v>
      </c>
      <c r="D7">
        <v>1793.64</v>
      </c>
      <c r="E7" s="1" t="s">
        <v>108</v>
      </c>
    </row>
    <row r="8" spans="1:5" x14ac:dyDescent="0.3">
      <c r="A8">
        <v>74.978499999999997</v>
      </c>
      <c r="B8">
        <v>815.36500000000001</v>
      </c>
      <c r="C8">
        <v>19.149999999999999</v>
      </c>
      <c r="D8">
        <v>1793.58</v>
      </c>
      <c r="E8" s="1" t="s">
        <v>109</v>
      </c>
    </row>
    <row r="9" spans="1:5" x14ac:dyDescent="0.3">
      <c r="A9">
        <v>75.476600000000005</v>
      </c>
      <c r="B9">
        <v>815.34500000000003</v>
      </c>
      <c r="C9">
        <v>19.14</v>
      </c>
      <c r="D9">
        <v>1793.77</v>
      </c>
      <c r="E9" s="1" t="s">
        <v>110</v>
      </c>
    </row>
    <row r="10" spans="1:5" x14ac:dyDescent="0.3">
      <c r="A10">
        <v>74.605500000000006</v>
      </c>
      <c r="B10">
        <v>815.51800000000003</v>
      </c>
      <c r="C10">
        <v>18.97</v>
      </c>
      <c r="D10">
        <v>1792.05</v>
      </c>
      <c r="E10" s="1" t="s">
        <v>111</v>
      </c>
    </row>
    <row r="11" spans="1:5" x14ac:dyDescent="0.3">
      <c r="A11">
        <v>74.275400000000005</v>
      </c>
      <c r="B11">
        <v>815.55700000000002</v>
      </c>
      <c r="C11">
        <v>19</v>
      </c>
      <c r="D11">
        <v>1791.66</v>
      </c>
      <c r="E11" s="1" t="s">
        <v>112</v>
      </c>
    </row>
    <row r="12" spans="1:5" x14ac:dyDescent="0.3">
      <c r="A12">
        <v>75.229500000000002</v>
      </c>
      <c r="B12">
        <v>815.726</v>
      </c>
      <c r="C12">
        <v>19.12</v>
      </c>
      <c r="D12">
        <v>1789.99</v>
      </c>
      <c r="E12" s="1" t="s">
        <v>113</v>
      </c>
    </row>
    <row r="13" spans="1:5" x14ac:dyDescent="0.3">
      <c r="A13">
        <v>76.844700000000003</v>
      </c>
      <c r="B13">
        <v>815.67499999999995</v>
      </c>
      <c r="C13">
        <v>19.079999999999998</v>
      </c>
      <c r="D13">
        <v>1790.5</v>
      </c>
      <c r="E13" s="1" t="s">
        <v>114</v>
      </c>
    </row>
    <row r="14" spans="1:5" x14ac:dyDescent="0.3">
      <c r="A14">
        <v>77.373000000000005</v>
      </c>
      <c r="B14">
        <v>815.88499999999999</v>
      </c>
      <c r="C14">
        <v>19.18</v>
      </c>
      <c r="D14">
        <v>1788.41</v>
      </c>
      <c r="E14" s="1" t="s">
        <v>115</v>
      </c>
    </row>
    <row r="15" spans="1:5" x14ac:dyDescent="0.3">
      <c r="A15">
        <v>77.831999999999994</v>
      </c>
      <c r="B15">
        <v>815.79600000000005</v>
      </c>
      <c r="C15">
        <v>19.190000000000001</v>
      </c>
      <c r="D15">
        <v>1789.29</v>
      </c>
      <c r="E15" s="1" t="s">
        <v>116</v>
      </c>
    </row>
    <row r="16" spans="1:5" x14ac:dyDescent="0.3">
      <c r="A16">
        <v>77.8994</v>
      </c>
      <c r="B16">
        <v>815.85299999999995</v>
      </c>
      <c r="C16">
        <v>19.260000000000002</v>
      </c>
      <c r="D16">
        <v>1788.73</v>
      </c>
      <c r="E16" s="1" t="s">
        <v>117</v>
      </c>
    </row>
    <row r="17" spans="1:5" x14ac:dyDescent="0.3">
      <c r="A17">
        <v>78.373999999999995</v>
      </c>
      <c r="B17">
        <v>816.10400000000004</v>
      </c>
      <c r="C17">
        <v>19.239999999999998</v>
      </c>
      <c r="D17">
        <v>1786.23</v>
      </c>
      <c r="E17" s="1" t="s">
        <v>118</v>
      </c>
    </row>
    <row r="18" spans="1:5" x14ac:dyDescent="0.3">
      <c r="A18">
        <v>77.616200000000006</v>
      </c>
      <c r="B18">
        <v>816.23</v>
      </c>
      <c r="C18">
        <v>19.3</v>
      </c>
      <c r="D18">
        <v>1784.99</v>
      </c>
      <c r="E18" s="1" t="s">
        <v>119</v>
      </c>
    </row>
    <row r="19" spans="1:5" x14ac:dyDescent="0.3">
      <c r="A19">
        <v>78.2119</v>
      </c>
      <c r="B19">
        <v>816.41499999999996</v>
      </c>
      <c r="C19">
        <v>19.27</v>
      </c>
      <c r="D19">
        <v>1783.16</v>
      </c>
      <c r="E19" s="1" t="s">
        <v>120</v>
      </c>
    </row>
    <row r="20" spans="1:5" x14ac:dyDescent="0.3">
      <c r="A20">
        <v>78.349599999999995</v>
      </c>
      <c r="B20">
        <v>816.44200000000001</v>
      </c>
      <c r="C20">
        <v>19.170000000000002</v>
      </c>
      <c r="D20">
        <v>1782.89</v>
      </c>
      <c r="E20" s="1" t="s">
        <v>121</v>
      </c>
    </row>
    <row r="21" spans="1:5" x14ac:dyDescent="0.3">
      <c r="A21">
        <v>77.9268</v>
      </c>
      <c r="B21">
        <v>816.58100000000002</v>
      </c>
      <c r="C21">
        <v>19.11</v>
      </c>
      <c r="D21">
        <v>1781.51</v>
      </c>
      <c r="E21" s="1" t="s">
        <v>122</v>
      </c>
    </row>
    <row r="22" spans="1:5" x14ac:dyDescent="0.3">
      <c r="A22">
        <v>77.819299999999998</v>
      </c>
      <c r="B22">
        <v>816.60699999999997</v>
      </c>
      <c r="C22">
        <v>19.13</v>
      </c>
      <c r="D22">
        <v>1781.25</v>
      </c>
      <c r="E22" s="1" t="s">
        <v>123</v>
      </c>
    </row>
    <row r="23" spans="1:5" x14ac:dyDescent="0.3">
      <c r="A23">
        <v>78.096699999999998</v>
      </c>
      <c r="B23">
        <v>816.66099999999994</v>
      </c>
      <c r="C23">
        <v>19.13</v>
      </c>
      <c r="D23">
        <v>1780.71</v>
      </c>
      <c r="E23" s="1" t="s">
        <v>124</v>
      </c>
    </row>
    <row r="24" spans="1:5" x14ac:dyDescent="0.3">
      <c r="A24">
        <v>78.154300000000006</v>
      </c>
      <c r="B24">
        <v>816.803</v>
      </c>
      <c r="C24">
        <v>19.13</v>
      </c>
      <c r="D24">
        <v>1779.3</v>
      </c>
      <c r="E24" s="1" t="s">
        <v>125</v>
      </c>
    </row>
    <row r="25" spans="1:5" x14ac:dyDescent="0.3">
      <c r="A25">
        <v>78.241200000000006</v>
      </c>
      <c r="B25">
        <v>816.97400000000005</v>
      </c>
      <c r="C25">
        <v>19.12</v>
      </c>
      <c r="D25">
        <v>1777.61</v>
      </c>
      <c r="E25" s="1" t="s">
        <v>126</v>
      </c>
    </row>
    <row r="26" spans="1:5" x14ac:dyDescent="0.3">
      <c r="A26">
        <v>78.215800000000002</v>
      </c>
      <c r="B26">
        <v>817.11099999999999</v>
      </c>
      <c r="C26">
        <v>19.100000000000001</v>
      </c>
      <c r="D26">
        <v>1776.26</v>
      </c>
      <c r="E26" s="1" t="s">
        <v>127</v>
      </c>
    </row>
    <row r="27" spans="1:5" x14ac:dyDescent="0.3">
      <c r="A27">
        <v>78.834000000000003</v>
      </c>
      <c r="B27">
        <v>817.06799999999998</v>
      </c>
      <c r="C27">
        <v>19.02</v>
      </c>
      <c r="D27">
        <v>1776.68</v>
      </c>
      <c r="E27" s="1" t="s">
        <v>128</v>
      </c>
    </row>
    <row r="28" spans="1:5" x14ac:dyDescent="0.3">
      <c r="A28">
        <v>78.853499999999997</v>
      </c>
      <c r="B28">
        <v>817.18</v>
      </c>
      <c r="C28">
        <v>19.059999999999999</v>
      </c>
      <c r="D28">
        <v>1775.56</v>
      </c>
      <c r="E28" s="1" t="s">
        <v>129</v>
      </c>
    </row>
    <row r="29" spans="1:5" x14ac:dyDescent="0.3">
      <c r="A29">
        <v>79.054699999999997</v>
      </c>
      <c r="B29">
        <v>817.22</v>
      </c>
      <c r="C29">
        <v>19.079999999999998</v>
      </c>
      <c r="D29">
        <v>1775.17</v>
      </c>
      <c r="E29" s="1" t="s">
        <v>130</v>
      </c>
    </row>
    <row r="30" spans="1:5" x14ac:dyDescent="0.3">
      <c r="A30">
        <v>78.848600000000005</v>
      </c>
      <c r="B30">
        <v>817.14400000000001</v>
      </c>
      <c r="C30">
        <v>19.100000000000001</v>
      </c>
      <c r="D30">
        <v>1775.92</v>
      </c>
      <c r="E30" s="1" t="s">
        <v>131</v>
      </c>
    </row>
    <row r="31" spans="1:5" x14ac:dyDescent="0.3">
      <c r="A31">
        <v>78.603499999999997</v>
      </c>
      <c r="B31">
        <v>817.02300000000002</v>
      </c>
      <c r="C31">
        <v>19.09</v>
      </c>
      <c r="D31">
        <v>1777.13</v>
      </c>
      <c r="E31" s="1" t="s">
        <v>132</v>
      </c>
    </row>
    <row r="32" spans="1:5" x14ac:dyDescent="0.3">
      <c r="A32">
        <v>78.629900000000006</v>
      </c>
      <c r="B32">
        <v>817.00099999999998</v>
      </c>
      <c r="C32">
        <v>19.12</v>
      </c>
      <c r="D32">
        <v>1777.34</v>
      </c>
      <c r="E32" s="1" t="s">
        <v>133</v>
      </c>
    </row>
    <row r="33" spans="1:5" x14ac:dyDescent="0.3">
      <c r="A33">
        <v>78.449200000000005</v>
      </c>
      <c r="B33">
        <v>816.94799999999998</v>
      </c>
      <c r="C33">
        <v>19.100000000000001</v>
      </c>
      <c r="D33">
        <v>1777.87</v>
      </c>
      <c r="E33" s="1" t="s">
        <v>134</v>
      </c>
    </row>
    <row r="34" spans="1:5" x14ac:dyDescent="0.3">
      <c r="A34">
        <v>78.292000000000002</v>
      </c>
      <c r="B34">
        <v>817.05399999999997</v>
      </c>
      <c r="C34">
        <v>19.03</v>
      </c>
      <c r="D34">
        <v>1776.82</v>
      </c>
      <c r="E34" s="1" t="s">
        <v>135</v>
      </c>
    </row>
    <row r="35" spans="1:5" x14ac:dyDescent="0.3">
      <c r="A35">
        <v>78.101600000000005</v>
      </c>
      <c r="B35">
        <v>816.851</v>
      </c>
      <c r="C35">
        <v>19.02</v>
      </c>
      <c r="D35">
        <v>1778.83</v>
      </c>
      <c r="E35" s="1" t="s">
        <v>136</v>
      </c>
    </row>
    <row r="36" spans="1:5" x14ac:dyDescent="0.3">
      <c r="A36">
        <v>78.053700000000006</v>
      </c>
      <c r="B36">
        <v>816.60799999999995</v>
      </c>
      <c r="C36">
        <v>19</v>
      </c>
      <c r="D36">
        <v>1781.24</v>
      </c>
      <c r="E36" s="1" t="s">
        <v>137</v>
      </c>
    </row>
    <row r="37" spans="1:5" x14ac:dyDescent="0.3">
      <c r="A37">
        <v>78.3613</v>
      </c>
      <c r="B37">
        <v>816.65700000000004</v>
      </c>
      <c r="C37">
        <v>18.97</v>
      </c>
      <c r="D37">
        <v>1780.75</v>
      </c>
      <c r="E37" s="1" t="s">
        <v>138</v>
      </c>
    </row>
    <row r="38" spans="1:5" x14ac:dyDescent="0.3">
      <c r="A38">
        <v>78.367199999999997</v>
      </c>
      <c r="B38">
        <v>816.65899999999999</v>
      </c>
      <c r="C38">
        <v>18.95</v>
      </c>
      <c r="D38">
        <v>1780.74</v>
      </c>
      <c r="E38" s="1" t="s">
        <v>139</v>
      </c>
    </row>
    <row r="39" spans="1:5" x14ac:dyDescent="0.3">
      <c r="A39">
        <v>78.283199999999994</v>
      </c>
      <c r="B39">
        <v>816.66800000000001</v>
      </c>
      <c r="C39">
        <v>18.920000000000002</v>
      </c>
      <c r="D39">
        <v>1780.65</v>
      </c>
      <c r="E39" s="1" t="s">
        <v>140</v>
      </c>
    </row>
    <row r="40" spans="1:5" x14ac:dyDescent="0.3">
      <c r="A40">
        <v>78.2988</v>
      </c>
      <c r="B40">
        <v>816.56799999999998</v>
      </c>
      <c r="C40">
        <v>18.88</v>
      </c>
      <c r="D40">
        <v>1781.63</v>
      </c>
      <c r="E40" s="1" t="s">
        <v>141</v>
      </c>
    </row>
    <row r="41" spans="1:5" x14ac:dyDescent="0.3">
      <c r="A41">
        <v>78.095699999999994</v>
      </c>
      <c r="B41">
        <v>816.48800000000006</v>
      </c>
      <c r="C41">
        <v>18.86</v>
      </c>
      <c r="D41">
        <v>1782.43</v>
      </c>
      <c r="E41" s="1" t="s">
        <v>142</v>
      </c>
    </row>
    <row r="42" spans="1:5" x14ac:dyDescent="0.3">
      <c r="A42">
        <v>78.137699999999995</v>
      </c>
      <c r="B42">
        <v>816.35400000000004</v>
      </c>
      <c r="C42">
        <v>18.84</v>
      </c>
      <c r="D42">
        <v>1783.76</v>
      </c>
      <c r="E42" s="1" t="s">
        <v>143</v>
      </c>
    </row>
    <row r="43" spans="1:5" x14ac:dyDescent="0.3">
      <c r="A43">
        <v>78.133799999999994</v>
      </c>
      <c r="B43">
        <v>816.32799999999997</v>
      </c>
      <c r="C43">
        <v>18.82</v>
      </c>
      <c r="D43">
        <v>1784.01</v>
      </c>
      <c r="E43" s="1" t="s">
        <v>144</v>
      </c>
    </row>
    <row r="44" spans="1:5" x14ac:dyDescent="0.3">
      <c r="A44">
        <v>78.105500000000006</v>
      </c>
      <c r="B44">
        <v>816.18100000000004</v>
      </c>
      <c r="C44">
        <v>18.79</v>
      </c>
      <c r="D44">
        <v>1785.47</v>
      </c>
      <c r="E44" s="1" t="s">
        <v>145</v>
      </c>
    </row>
    <row r="45" spans="1:5" x14ac:dyDescent="0.3">
      <c r="A45">
        <v>78.1143</v>
      </c>
      <c r="B45">
        <v>815.99900000000002</v>
      </c>
      <c r="C45">
        <v>18.78</v>
      </c>
      <c r="D45">
        <v>1787.28</v>
      </c>
      <c r="E45" s="1" t="s">
        <v>146</v>
      </c>
    </row>
    <row r="46" spans="1:5" x14ac:dyDescent="0.3">
      <c r="A46">
        <v>78.265600000000006</v>
      </c>
      <c r="B46">
        <v>816.07500000000005</v>
      </c>
      <c r="C46">
        <v>18.75</v>
      </c>
      <c r="D46">
        <v>1786.52</v>
      </c>
      <c r="E46" s="1" t="s">
        <v>147</v>
      </c>
    </row>
    <row r="47" spans="1:5" x14ac:dyDescent="0.3">
      <c r="A47">
        <v>78.3232</v>
      </c>
      <c r="B47">
        <v>815.93600000000004</v>
      </c>
      <c r="C47">
        <v>18.7</v>
      </c>
      <c r="D47">
        <v>1787.91</v>
      </c>
      <c r="E47" s="1" t="s">
        <v>148</v>
      </c>
    </row>
    <row r="48" spans="1:5" x14ac:dyDescent="0.3">
      <c r="A48">
        <v>78.343800000000002</v>
      </c>
      <c r="B48">
        <v>815.84799999999996</v>
      </c>
      <c r="C48">
        <v>18.7</v>
      </c>
      <c r="D48">
        <v>1788.78</v>
      </c>
      <c r="E48" s="1" t="s">
        <v>149</v>
      </c>
    </row>
    <row r="49" spans="1:5" x14ac:dyDescent="0.3">
      <c r="A49">
        <v>78.396500000000003</v>
      </c>
      <c r="B49">
        <v>815.84299999999996</v>
      </c>
      <c r="C49">
        <v>18.670000000000002</v>
      </c>
      <c r="D49">
        <v>1788.83</v>
      </c>
      <c r="E49" s="1" t="s">
        <v>150</v>
      </c>
    </row>
    <row r="50" spans="1:5" x14ac:dyDescent="0.3">
      <c r="A50">
        <v>78.193399999999997</v>
      </c>
      <c r="B50">
        <v>815.90499999999997</v>
      </c>
      <c r="C50">
        <v>18.66</v>
      </c>
      <c r="D50">
        <v>1788.22</v>
      </c>
      <c r="E50" s="1" t="s">
        <v>151</v>
      </c>
    </row>
    <row r="51" spans="1:5" x14ac:dyDescent="0.3">
      <c r="A51">
        <v>78.199200000000005</v>
      </c>
      <c r="B51">
        <v>815.78499999999997</v>
      </c>
      <c r="C51">
        <v>18.63</v>
      </c>
      <c r="D51">
        <v>1789.41</v>
      </c>
      <c r="E51" s="1" t="s">
        <v>152</v>
      </c>
    </row>
    <row r="52" spans="1:5" x14ac:dyDescent="0.3">
      <c r="A52">
        <v>78.218800000000002</v>
      </c>
      <c r="B52">
        <v>815.67700000000002</v>
      </c>
      <c r="C52">
        <v>18.61</v>
      </c>
      <c r="D52">
        <v>1790.47</v>
      </c>
      <c r="E52" s="1" t="s">
        <v>153</v>
      </c>
    </row>
    <row r="53" spans="1:5" x14ac:dyDescent="0.3">
      <c r="A53">
        <v>78.160200000000003</v>
      </c>
      <c r="B53">
        <v>815.60400000000004</v>
      </c>
      <c r="C53">
        <v>18.59</v>
      </c>
      <c r="D53">
        <v>1791.2</v>
      </c>
      <c r="E53" s="1" t="s">
        <v>154</v>
      </c>
    </row>
    <row r="54" spans="1:5" x14ac:dyDescent="0.3">
      <c r="A54">
        <v>77.9756</v>
      </c>
      <c r="B54">
        <v>815.721</v>
      </c>
      <c r="C54">
        <v>18.559999999999999</v>
      </c>
      <c r="D54">
        <v>1790.04</v>
      </c>
      <c r="E54" s="1" t="s">
        <v>155</v>
      </c>
    </row>
    <row r="55" spans="1:5" x14ac:dyDescent="0.3">
      <c r="A55">
        <v>77.967799999999997</v>
      </c>
      <c r="B55">
        <v>815.76499999999999</v>
      </c>
      <c r="C55">
        <v>18.510000000000002</v>
      </c>
      <c r="D55">
        <v>1789.6</v>
      </c>
      <c r="E55" s="1" t="s">
        <v>156</v>
      </c>
    </row>
    <row r="56" spans="1:5" x14ac:dyDescent="0.3">
      <c r="A56">
        <v>77.903300000000002</v>
      </c>
      <c r="B56">
        <v>815.995</v>
      </c>
      <c r="C56">
        <v>18.52</v>
      </c>
      <c r="D56">
        <v>1787.32</v>
      </c>
      <c r="E56" s="1" t="s">
        <v>157</v>
      </c>
    </row>
    <row r="57" spans="1:5" x14ac:dyDescent="0.3">
      <c r="A57">
        <v>77.931600000000003</v>
      </c>
      <c r="B57">
        <v>816.04300000000001</v>
      </c>
      <c r="C57">
        <v>18.489999999999998</v>
      </c>
      <c r="D57">
        <v>1786.84</v>
      </c>
      <c r="E57" s="1" t="s">
        <v>158</v>
      </c>
    </row>
    <row r="58" spans="1:5" x14ac:dyDescent="0.3">
      <c r="A58">
        <v>77.883799999999994</v>
      </c>
      <c r="B58">
        <v>816.10500000000002</v>
      </c>
      <c r="C58">
        <v>18.48</v>
      </c>
      <c r="D58">
        <v>1786.22</v>
      </c>
      <c r="E58" s="1" t="s">
        <v>159</v>
      </c>
    </row>
    <row r="59" spans="1:5" x14ac:dyDescent="0.3">
      <c r="A59">
        <v>77.945300000000003</v>
      </c>
      <c r="B59">
        <v>816.27700000000004</v>
      </c>
      <c r="C59">
        <v>18.440000000000001</v>
      </c>
      <c r="D59">
        <v>1784.52</v>
      </c>
      <c r="E59" s="1" t="s">
        <v>160</v>
      </c>
    </row>
    <row r="60" spans="1:5" x14ac:dyDescent="0.3">
      <c r="A60">
        <v>77.917000000000002</v>
      </c>
      <c r="B60">
        <v>816.34</v>
      </c>
      <c r="C60">
        <v>18.41</v>
      </c>
      <c r="D60">
        <v>1783.9</v>
      </c>
      <c r="E60" s="1" t="s">
        <v>161</v>
      </c>
    </row>
    <row r="61" spans="1:5" x14ac:dyDescent="0.3">
      <c r="A61">
        <v>77.879900000000006</v>
      </c>
      <c r="B61">
        <v>816.45600000000002</v>
      </c>
      <c r="C61">
        <v>18.39</v>
      </c>
      <c r="D61">
        <v>1782.74</v>
      </c>
      <c r="E61" s="1" t="s">
        <v>162</v>
      </c>
    </row>
    <row r="62" spans="1:5" x14ac:dyDescent="0.3">
      <c r="A62">
        <v>77.853499999999997</v>
      </c>
      <c r="B62">
        <v>816.64</v>
      </c>
      <c r="C62">
        <v>18.36</v>
      </c>
      <c r="D62">
        <v>1780.92</v>
      </c>
      <c r="E62" s="1" t="s">
        <v>163</v>
      </c>
    </row>
    <row r="63" spans="1:5" x14ac:dyDescent="0.3">
      <c r="A63">
        <v>77.930700000000002</v>
      </c>
      <c r="B63">
        <v>816.81700000000001</v>
      </c>
      <c r="C63">
        <v>18.350000000000001</v>
      </c>
      <c r="D63">
        <v>1779.16</v>
      </c>
      <c r="E63" s="1" t="s">
        <v>164</v>
      </c>
    </row>
    <row r="64" spans="1:5" x14ac:dyDescent="0.3">
      <c r="A64">
        <v>77.851600000000005</v>
      </c>
      <c r="B64">
        <v>817.02800000000002</v>
      </c>
      <c r="C64">
        <v>18.350000000000001</v>
      </c>
      <c r="D64">
        <v>1777.08</v>
      </c>
      <c r="E64" s="1" t="s">
        <v>165</v>
      </c>
    </row>
    <row r="65" spans="1:5" x14ac:dyDescent="0.3">
      <c r="A65">
        <v>77.620099999999994</v>
      </c>
      <c r="B65">
        <v>817.11599999999999</v>
      </c>
      <c r="C65">
        <v>18.23</v>
      </c>
      <c r="D65">
        <v>1776.2</v>
      </c>
      <c r="E65" s="1" t="s">
        <v>166</v>
      </c>
    </row>
    <row r="66" spans="1:5" x14ac:dyDescent="0.3">
      <c r="A66">
        <v>78.159199999999998</v>
      </c>
      <c r="B66">
        <v>817.25400000000002</v>
      </c>
      <c r="C66">
        <v>17.95</v>
      </c>
      <c r="D66">
        <v>1774.83</v>
      </c>
      <c r="E66" s="1" t="s">
        <v>167</v>
      </c>
    </row>
    <row r="67" spans="1:5" x14ac:dyDescent="0.3">
      <c r="A67">
        <v>77.957999999999998</v>
      </c>
      <c r="B67">
        <v>817.46400000000006</v>
      </c>
      <c r="C67">
        <v>18.079999999999998</v>
      </c>
      <c r="D67">
        <v>1772.76</v>
      </c>
      <c r="E67" s="1" t="s">
        <v>168</v>
      </c>
    </row>
    <row r="68" spans="1:5" x14ac:dyDescent="0.3">
      <c r="A68">
        <v>78.367199999999997</v>
      </c>
      <c r="B68">
        <v>817.61599999999999</v>
      </c>
      <c r="C68">
        <v>18.13</v>
      </c>
      <c r="D68">
        <v>1771.25</v>
      </c>
      <c r="E68" s="1" t="s">
        <v>169</v>
      </c>
    </row>
    <row r="69" spans="1:5" x14ac:dyDescent="0.3">
      <c r="A69">
        <v>79.453100000000006</v>
      </c>
      <c r="B69">
        <v>817.77800000000002</v>
      </c>
      <c r="C69">
        <v>18.13</v>
      </c>
      <c r="D69">
        <v>1769.64</v>
      </c>
      <c r="E69" s="1" t="s">
        <v>170</v>
      </c>
    </row>
    <row r="70" spans="1:5" x14ac:dyDescent="0.3">
      <c r="A70">
        <v>76.882800000000003</v>
      </c>
      <c r="B70">
        <v>817.81799999999998</v>
      </c>
      <c r="C70">
        <v>18.14</v>
      </c>
      <c r="D70">
        <v>1769.24</v>
      </c>
      <c r="E70" s="1" t="s">
        <v>171</v>
      </c>
    </row>
    <row r="71" spans="1:5" x14ac:dyDescent="0.3">
      <c r="A71">
        <v>75.303700000000006</v>
      </c>
      <c r="B71">
        <v>818.10199999999998</v>
      </c>
      <c r="C71">
        <v>18.05</v>
      </c>
      <c r="D71">
        <v>1766.44</v>
      </c>
      <c r="E71" s="1" t="s">
        <v>172</v>
      </c>
    </row>
    <row r="72" spans="1:5" x14ac:dyDescent="0.3">
      <c r="A72">
        <v>76.381799999999998</v>
      </c>
      <c r="B72">
        <v>818.18200000000002</v>
      </c>
      <c r="C72">
        <v>17.940000000000001</v>
      </c>
      <c r="D72">
        <v>1765.64</v>
      </c>
      <c r="E72" s="1" t="s">
        <v>173</v>
      </c>
    </row>
    <row r="73" spans="1:5" x14ac:dyDescent="0.3">
      <c r="A73">
        <v>76.042000000000002</v>
      </c>
      <c r="B73">
        <v>818.31600000000003</v>
      </c>
      <c r="C73">
        <v>17.96</v>
      </c>
      <c r="D73">
        <v>1764.31</v>
      </c>
      <c r="E73" s="1" t="s">
        <v>174</v>
      </c>
    </row>
    <row r="74" spans="1:5" x14ac:dyDescent="0.3">
      <c r="A74">
        <v>76.445300000000003</v>
      </c>
      <c r="B74">
        <v>818.39300000000003</v>
      </c>
      <c r="C74">
        <v>18.04</v>
      </c>
      <c r="D74">
        <v>1763.56</v>
      </c>
      <c r="E74" s="1" t="s">
        <v>175</v>
      </c>
    </row>
    <row r="75" spans="1:5" x14ac:dyDescent="0.3">
      <c r="A75">
        <v>76.684600000000003</v>
      </c>
      <c r="B75">
        <v>818.31</v>
      </c>
      <c r="C75">
        <v>18.079999999999998</v>
      </c>
      <c r="D75">
        <v>1764.38</v>
      </c>
      <c r="E75" s="1" t="s">
        <v>176</v>
      </c>
    </row>
    <row r="76" spans="1:5" x14ac:dyDescent="0.3">
      <c r="A76">
        <v>77.733400000000003</v>
      </c>
      <c r="B76">
        <v>818.38800000000003</v>
      </c>
      <c r="C76">
        <v>18.12</v>
      </c>
      <c r="D76">
        <v>1763.6</v>
      </c>
      <c r="E76" s="1" t="s">
        <v>177</v>
      </c>
    </row>
    <row r="77" spans="1:5" x14ac:dyDescent="0.3">
      <c r="A77">
        <v>78.909199999999998</v>
      </c>
      <c r="B77">
        <v>818.46600000000001</v>
      </c>
      <c r="C77">
        <v>18.18</v>
      </c>
      <c r="D77">
        <v>1762.83</v>
      </c>
      <c r="E77" s="1" t="s">
        <v>178</v>
      </c>
    </row>
    <row r="78" spans="1:5" x14ac:dyDescent="0.3">
      <c r="A78">
        <v>80.466800000000006</v>
      </c>
      <c r="B78">
        <v>818.43700000000001</v>
      </c>
      <c r="C78">
        <v>18.22</v>
      </c>
      <c r="D78">
        <v>1763.12</v>
      </c>
      <c r="E78" s="1" t="s">
        <v>179</v>
      </c>
    </row>
    <row r="79" spans="1:5" x14ac:dyDescent="0.3">
      <c r="A79">
        <v>81.042000000000002</v>
      </c>
      <c r="B79">
        <v>818.37199999999996</v>
      </c>
      <c r="C79">
        <v>18.28</v>
      </c>
      <c r="D79">
        <v>1763.76</v>
      </c>
      <c r="E79" s="1" t="s">
        <v>180</v>
      </c>
    </row>
    <row r="80" spans="1:5" x14ac:dyDescent="0.3">
      <c r="A80">
        <v>81.172899999999998</v>
      </c>
      <c r="B80">
        <v>818.21400000000006</v>
      </c>
      <c r="C80">
        <v>18.32</v>
      </c>
      <c r="D80">
        <v>1765.33</v>
      </c>
      <c r="E80" s="1" t="s">
        <v>181</v>
      </c>
    </row>
    <row r="81" spans="1:5" x14ac:dyDescent="0.3">
      <c r="A81">
        <v>80.757800000000003</v>
      </c>
      <c r="B81">
        <v>818.19899999999996</v>
      </c>
      <c r="C81">
        <v>18.350000000000001</v>
      </c>
      <c r="D81">
        <v>1765.48</v>
      </c>
      <c r="E81" s="1" t="s">
        <v>182</v>
      </c>
    </row>
    <row r="82" spans="1:5" x14ac:dyDescent="0.3">
      <c r="A82">
        <v>80.366200000000006</v>
      </c>
      <c r="B82">
        <v>817.84400000000005</v>
      </c>
      <c r="C82">
        <v>18.399999999999999</v>
      </c>
      <c r="D82">
        <v>1768.99</v>
      </c>
      <c r="E82" s="1" t="s">
        <v>183</v>
      </c>
    </row>
    <row r="83" spans="1:5" x14ac:dyDescent="0.3">
      <c r="A83">
        <v>79.694299999999998</v>
      </c>
      <c r="B83">
        <v>817.82299999999998</v>
      </c>
      <c r="C83">
        <v>18.420000000000002</v>
      </c>
      <c r="D83">
        <v>1769.2</v>
      </c>
      <c r="E83" s="1" t="s">
        <v>184</v>
      </c>
    </row>
    <row r="84" spans="1:5" x14ac:dyDescent="0.3">
      <c r="A84">
        <v>80.427700000000002</v>
      </c>
      <c r="B84">
        <v>817.54399999999998</v>
      </c>
      <c r="C84">
        <v>18.440000000000001</v>
      </c>
      <c r="D84">
        <v>1771.96</v>
      </c>
      <c r="E84" s="1" t="s">
        <v>185</v>
      </c>
    </row>
    <row r="85" spans="1:5" x14ac:dyDescent="0.3">
      <c r="A85">
        <v>80.596699999999998</v>
      </c>
      <c r="B85">
        <v>817.42399999999998</v>
      </c>
      <c r="C85">
        <v>18.510000000000002</v>
      </c>
      <c r="D85">
        <v>1773.15</v>
      </c>
      <c r="E85" s="1" t="s">
        <v>186</v>
      </c>
    </row>
    <row r="86" spans="1:5" x14ac:dyDescent="0.3">
      <c r="A86">
        <v>81.140600000000006</v>
      </c>
      <c r="B86">
        <v>817.29200000000003</v>
      </c>
      <c r="C86">
        <v>18.579999999999998</v>
      </c>
      <c r="D86">
        <v>1774.46</v>
      </c>
      <c r="E86" s="1" t="s">
        <v>187</v>
      </c>
    </row>
    <row r="87" spans="1:5" x14ac:dyDescent="0.3">
      <c r="A87">
        <v>81.747100000000003</v>
      </c>
      <c r="B87">
        <v>817.154</v>
      </c>
      <c r="C87">
        <v>18.62</v>
      </c>
      <c r="D87">
        <v>1775.83</v>
      </c>
      <c r="E87" s="1" t="s">
        <v>188</v>
      </c>
    </row>
    <row r="88" spans="1:5" x14ac:dyDescent="0.3">
      <c r="A88">
        <v>81.766599999999997</v>
      </c>
      <c r="B88">
        <v>816.86599999999999</v>
      </c>
      <c r="C88">
        <v>18.670000000000002</v>
      </c>
      <c r="D88">
        <v>1778.68</v>
      </c>
      <c r="E88" s="1" t="s">
        <v>189</v>
      </c>
    </row>
    <row r="89" spans="1:5" x14ac:dyDescent="0.3">
      <c r="A89">
        <v>81.713899999999995</v>
      </c>
      <c r="B89">
        <v>816.79399999999998</v>
      </c>
      <c r="C89">
        <v>18.739999999999998</v>
      </c>
      <c r="D89">
        <v>1779.4</v>
      </c>
      <c r="E89" s="1" t="s">
        <v>190</v>
      </c>
    </row>
    <row r="90" spans="1:5" x14ac:dyDescent="0.3">
      <c r="A90">
        <v>82.293000000000006</v>
      </c>
      <c r="B90">
        <v>816.53200000000004</v>
      </c>
      <c r="C90">
        <v>18.809999999999999</v>
      </c>
      <c r="D90">
        <v>1781.99</v>
      </c>
      <c r="E90" s="1" t="s">
        <v>191</v>
      </c>
    </row>
    <row r="91" spans="1:5" x14ac:dyDescent="0.3">
      <c r="A91">
        <v>82.571299999999994</v>
      </c>
      <c r="B91">
        <v>816.351</v>
      </c>
      <c r="C91">
        <v>18.88</v>
      </c>
      <c r="D91">
        <v>1783.78</v>
      </c>
      <c r="E91" s="1" t="s">
        <v>192</v>
      </c>
    </row>
    <row r="92" spans="1:5" x14ac:dyDescent="0.3">
      <c r="A92">
        <v>82.729500000000002</v>
      </c>
      <c r="B92">
        <v>816.17100000000005</v>
      </c>
      <c r="C92">
        <v>18.95</v>
      </c>
      <c r="D92">
        <v>1785.58</v>
      </c>
      <c r="E92" s="1" t="s">
        <v>193</v>
      </c>
    </row>
    <row r="93" spans="1:5" x14ac:dyDescent="0.3">
      <c r="A93">
        <v>82.715800000000002</v>
      </c>
      <c r="B93">
        <v>816.05899999999997</v>
      </c>
      <c r="C93">
        <v>18.989999999999998</v>
      </c>
      <c r="D93">
        <v>1786.68</v>
      </c>
      <c r="E93" s="1" t="s">
        <v>194</v>
      </c>
    </row>
    <row r="94" spans="1:5" x14ac:dyDescent="0.3">
      <c r="A94">
        <v>82.859399999999994</v>
      </c>
      <c r="B94">
        <v>815.86599999999999</v>
      </c>
      <c r="C94">
        <v>19.05</v>
      </c>
      <c r="D94">
        <v>1788.6</v>
      </c>
      <c r="E94" s="1" t="s">
        <v>195</v>
      </c>
    </row>
    <row r="95" spans="1:5" x14ac:dyDescent="0.3">
      <c r="A95">
        <v>82.922899999999998</v>
      </c>
      <c r="B95">
        <v>815.78200000000004</v>
      </c>
      <c r="C95">
        <v>19.100000000000001</v>
      </c>
      <c r="D95">
        <v>1789.43</v>
      </c>
      <c r="E95" s="1" t="s">
        <v>196</v>
      </c>
    </row>
    <row r="96" spans="1:5" x14ac:dyDescent="0.3">
      <c r="A96">
        <v>82.764600000000002</v>
      </c>
      <c r="B96">
        <v>815.71699999999998</v>
      </c>
      <c r="C96">
        <v>19.149999999999999</v>
      </c>
      <c r="D96">
        <v>1790.08</v>
      </c>
      <c r="E96" s="1" t="s">
        <v>197</v>
      </c>
    </row>
    <row r="97" spans="1:5" x14ac:dyDescent="0.3">
      <c r="A97">
        <v>83.307599999999994</v>
      </c>
      <c r="B97">
        <v>815.73400000000004</v>
      </c>
      <c r="C97">
        <v>19.21</v>
      </c>
      <c r="D97">
        <v>1789.91</v>
      </c>
      <c r="E97" s="1" t="s">
        <v>198</v>
      </c>
    </row>
    <row r="98" spans="1:5" x14ac:dyDescent="0.3">
      <c r="A98">
        <v>83.209000000000003</v>
      </c>
      <c r="B98">
        <v>815.59400000000005</v>
      </c>
      <c r="C98">
        <v>19.27</v>
      </c>
      <c r="D98">
        <v>1791.3</v>
      </c>
      <c r="E98" s="1" t="s">
        <v>199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483C-CFDC-47BC-99B7-DD68108993E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G p 5 z T Q 2 m Q p a q A A A A + g A A A B I A H A B D b 2 5 m a W c v U G F j a 2 F n Z S 5 4 b W w g o h g A K K A U A A A A A A A A A A A A A A A A A A A A A A A A A A A A h Y + x D o I w G I R f h X S n L c W o I T 9 l c H C R x E R j X J t S o R G K o c X y b g 4 + k q 8 g i a J u j n f 3 X X L 3 u N 0 h G 5 o 6 u K r O 6 t a k K M I U B c r I t t C m T F H v T u E S Z R y 2 Q p 5 F q Y I R N j Y Z r E 5 R 5 d w l I c R 7 j 3 2 M 2 6 4 k j N K I H P P N T l a q E a E 2 1 g k j F f q 0 i v 8 t x O H w G s M Z n s c 4 Z g u G Z z S i E Z A p g F y b L 8 T G z Z g C + T F h 1 d e u 7 x R X N l z v g U w S y P s H f w J Q S w M E F A A C A A g A G p 5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e c 0 3 9 J n f o B g E A A C k D A A A T A B w A R m 9 y b X V s Y X M v U 2 V j d G l v b j E u b S C i G A A o o B Q A A A A A A A A A A A A A A A A A A A A A A A A A A A D t k U F L x D A Q h e + F / o c Q L 1 0 I h V Z 7 U X p q 9 a Y i W 0 / G Q 5 q O a z D J l C R d X J b + d y N l E c S C F 2 / m k s z 7 w s w b n g c Z F F q y X e 7 i K k 3 S x L 8 K B w M Z l C h I T T S E N C H x 3 D u 1 A x u V x u / z F u V k w I b s R m n I G 7 Q h F j 6 j z S V / 9 O A 8 l 4 h a 8 R b 8 W 8 C R 3 y r p k D d a G c E / + + b S 7 + m G P b U Q J R X A 1 Z R R R h r U k 7 G + r h i 5 t h I H Z X d 1 U V Y l I w 8 T B t i G g 4 b 6 6 5 n f o Y X n D V v 8 n d F O j U i k M L 0 S A 9 L o t B N 9 / N U 5 Y f 0 L O r O 0 7 w 4 j + G z Z h h 2 P d F G L O D 5 E Q u x k e n A z I y d S r p L z V X K x S q o T C f A e 5 n m T J s r + 7 P 9 b F u U f Z V H + Z / G L L D 4 A U E s B A i 0 A F A A C A A g A G p 5 z T Q 2 m Q p a q A A A A + g A A A B I A A A A A A A A A A A A A A A A A A A A A A E N v b m Z p Z y 9 Q Y W N r Y W d l L n h t b F B L A Q I t A B Q A A g A I A B q e c 0 0 P y u m r p A A A A O k A A A A T A A A A A A A A A A A A A A A A A P Y A A A B b Q 2 9 u d G V u d F 9 U e X B l c 1 0 u e G 1 s U E s B A i 0 A F A A C A A g A G p 5 z T f 0 m d + g G A Q A A K Q M A A B M A A A A A A A A A A A A A A A A A 5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E A A A A A A A C f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G l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M F Q w M T o z N z o 1 N C 4 3 N j g 5 O T Q 3 W i I g L z 4 8 R W 5 0 c n k g V H l w Z T 0 i R m l s b E N v b H V t b l R 5 c G V z I i B W Y W x 1 Z T 0 i c 0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T E v V G l w b y B j Y W 1 i a W F k b y 5 7 Q 2 9 s d W 1 u M S w w f S Z x d W 9 0 O y w m c X V v d D t T Z W N 0 a W 9 u M S 9 k a W E x L 1 R p c G 8 g Y 2 F t Y m l h Z G 8 u e 0 N v b H V t b j I s M X 0 m c X V v d D s s J n F 1 b 3 Q 7 U 2 V j d G l v b j E v Z G l h M S 9 U a X B v I G N h b W J p Y W R v L n t D b 2 x 1 b W 4 z L D J 9 J n F 1 b 3 Q 7 L C Z x d W 9 0 O 1 N l Y 3 R p b 2 4 x L 2 R p Y T E v V G l w b y B j Y W 1 i a W F k b y 5 7 Q 2 9 s d W 1 u N C w z f S Z x d W 9 0 O y w m c X V v d D t T Z W N 0 a W 9 u M S 9 k a W E x L 1 R p c G 8 g Y 2 F t Y m l h Z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h M S 9 U a X B v I G N h b W J p Y W R v L n t D b 2 x 1 b W 4 x L D B 9 J n F 1 b 3 Q 7 L C Z x d W 9 0 O 1 N l Y 3 R p b 2 4 x L 2 R p Y T E v V G l w b y B j Y W 1 i a W F k b y 5 7 Q 2 9 s d W 1 u M i w x f S Z x d W 9 0 O y w m c X V v d D t T Z W N 0 a W 9 u M S 9 k a W E x L 1 R p c G 8 g Y 2 F t Y m l h Z G 8 u e 0 N v b H V t b j M s M n 0 m c X V v d D s s J n F 1 b 3 Q 7 U 2 V j d G l v b j E v Z G l h M S 9 U a X B v I G N h b W J p Y W R v L n t D b 2 x 1 b W 4 0 L D N 9 J n F 1 b 3 Q 7 L C Z x d W 9 0 O 1 N l Y 3 R p b 2 4 x L 2 R p Y T E v V G l w b y B j Y W 1 i a W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G l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M F Q w M T o 0 O D o 1 M i 4 y N T g 2 O D Q y W i I g L z 4 8 R W 5 0 c n k g V H l w Z T 0 i R m l s b E N v b H V t b l R 5 c G V z I i B W Y W x 1 Z T 0 i c 0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T I v V G l w b y B j Y W 1 i a W F k b y 5 7 Q 2 9 s d W 1 u M S w w f S Z x d W 9 0 O y w m c X V v d D t T Z W N 0 a W 9 u M S 9 k a W E y L 1 R p c G 8 g Y 2 F t Y m l h Z G 8 u e 0 N v b H V t b j I s M X 0 m c X V v d D s s J n F 1 b 3 Q 7 U 2 V j d G l v b j E v Z G l h M i 9 U a X B v I G N h b W J p Y W R v L n t D b 2 x 1 b W 4 z L D J 9 J n F 1 b 3 Q 7 L C Z x d W 9 0 O 1 N l Y 3 R p b 2 4 x L 2 R p Y T I v V G l w b y B j Y W 1 i a W F k b y 5 7 Q 2 9 s d W 1 u N C w z f S Z x d W 9 0 O y w m c X V v d D t T Z W N 0 a W 9 u M S 9 k a W E y L 1 R p c G 8 g Y 2 F t Y m l h Z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h M i 9 U a X B v I G N h b W J p Y W R v L n t D b 2 x 1 b W 4 x L D B 9 J n F 1 b 3 Q 7 L C Z x d W 9 0 O 1 N l Y 3 R p b 2 4 x L 2 R p Y T I v V G l w b y B j Y W 1 i a W F k b y 5 7 Q 2 9 s d W 1 u M i w x f S Z x d W 9 0 O y w m c X V v d D t T Z W N 0 a W 9 u M S 9 k a W E y L 1 R p c G 8 g Y 2 F t Y m l h Z G 8 u e 0 N v b H V t b j M s M n 0 m c X V v d D s s J n F 1 b 3 Q 7 U 2 V j d G l v b j E v Z G l h M i 9 U a X B v I G N h b W J p Y W R v L n t D b 2 x 1 b W 4 0 L D N 9 J n F 1 b 3 Q 7 L C Z x d W 9 0 O 1 N l Y 3 R p b 2 4 x L 2 R p Y T I v V G l w b y B j Y W 1 i a W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E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9 0 S 3 J s B F T a X A L M 7 b O 1 n i A A A A A A I A A A A A A B B m A A A A A Q A A I A A A A J k 3 6 c m i / o T m 2 A z a R T e P i P E / 8 E V f e z A H R q Q 1 J P n k r n y W A A A A A A 6 A A A A A A g A A I A A A A G s j 9 j o n c Z P W m s E r 3 Z A j K + Y n i E Q J 4 C O t 6 Q 9 M 7 v A K T v D Z U A A A A F s p v U z n R R r J + 1 E H m y B n e I U y T 2 7 t s m e 1 s g b E P s S f j P 9 7 z Q 9 f V v p 9 j W Q m h L x 8 x H l j M J q w 0 w d x s t H j 2 H d 2 c W m Y z p g N q 3 5 G K o / c f 2 W W x 0 R 9 E l r P Q A A A A I 6 T 3 a u c b y 5 D P p a S B Q N H W U O c i d y H e x A v b h x 5 I D 1 k 5 z D a J b E H 0 m N U K c w X u H J w T 3 L 5 4 t y M 1 9 L T t m u u x n J 2 c 3 O q q C I = < / D a t a M a s h u p > 
</file>

<file path=customXml/itemProps1.xml><?xml version="1.0" encoding="utf-8"?>
<ds:datastoreItem xmlns:ds="http://schemas.openxmlformats.org/officeDocument/2006/customXml" ds:itemID="{A5964A09-A266-42D8-9EB9-C9214AF261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</dc:creator>
  <cp:lastModifiedBy>Andrea A.</cp:lastModifiedBy>
  <dcterms:created xsi:type="dcterms:W3CDTF">2018-11-20T01:36:48Z</dcterms:created>
  <dcterms:modified xsi:type="dcterms:W3CDTF">2018-11-20T06:20:46Z</dcterms:modified>
</cp:coreProperties>
</file>