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BC/Practicas/morph-csv/evaluation/bio2rdf/datasets_info/"/>
    </mc:Choice>
  </mc:AlternateContent>
  <xr:revisionPtr revIDLastSave="0" documentId="13_ncr:1_{4B5217A7-4465-154C-B790-722B28F9D029}" xr6:coauthVersionLast="43" xr6:coauthVersionMax="43" xr10:uidLastSave="{00000000-0000-0000-0000-000000000000}"/>
  <bookViews>
    <workbookView xWindow="-26120" yWindow="-1640" windowWidth="26120" windowHeight="21140" xr2:uid="{B905E74D-C36F-B241-BBC7-BB9E02FCE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8" i="1" l="1"/>
</calcChain>
</file>

<file path=xl/sharedStrings.xml><?xml version="1.0" encoding="utf-8"?>
<sst xmlns="http://schemas.openxmlformats.org/spreadsheetml/2006/main" count="270" uniqueCount="119">
  <si>
    <t>toxkb</t>
  </si>
  <si>
    <t>pathwaycommons</t>
  </si>
  <si>
    <t>taxonomy</t>
  </si>
  <si>
    <t>unists</t>
  </si>
  <si>
    <t>wormbase</t>
  </si>
  <si>
    <t>Affymetrix</t>
  </si>
  <si>
    <t>Biomodels</t>
  </si>
  <si>
    <t>Bioportal</t>
  </si>
  <si>
    <t>Chembl</t>
  </si>
  <si>
    <t>Clinicaltrials</t>
  </si>
  <si>
    <t>Ctd</t>
  </si>
  <si>
    <t>Dbpedia</t>
  </si>
  <si>
    <t>Dbsnp</t>
  </si>
  <si>
    <t>Drugbank</t>
  </si>
  <si>
    <t>Geneage</t>
  </si>
  <si>
    <t>Genbank</t>
  </si>
  <si>
    <t>Gendr</t>
  </si>
  <si>
    <t>Goa</t>
  </si>
  <si>
    <t>Hgnc</t>
  </si>
  <si>
    <t>Homologene</t>
  </si>
  <si>
    <t>Interpro</t>
  </si>
  <si>
    <t>Ipi</t>
  </si>
  <si>
    <t>Iproclass</t>
  </si>
  <si>
    <t>Irefindex</t>
  </si>
  <si>
    <t>Kegg</t>
  </si>
  <si>
    <t>LinkedSPL</t>
  </si>
  <si>
    <t>lsr</t>
  </si>
  <si>
    <t>mesh</t>
  </si>
  <si>
    <t>mgi</t>
  </si>
  <si>
    <t>miriam</t>
  </si>
  <si>
    <t>ncbigene</t>
  </si>
  <si>
    <t>ndc</t>
  </si>
  <si>
    <t>omim</t>
  </si>
  <si>
    <t>orphanet</t>
  </si>
  <si>
    <t>pdb</t>
  </si>
  <si>
    <t>pharmagkb</t>
  </si>
  <si>
    <t>pubchem</t>
  </si>
  <si>
    <t>pubmed</t>
  </si>
  <si>
    <t>refseq</t>
  </si>
  <si>
    <t>sabiork</t>
  </si>
  <si>
    <t>sgd</t>
  </si>
  <si>
    <t>sider</t>
  </si>
  <si>
    <t>uniprot</t>
  </si>
  <si>
    <t>Database</t>
  </si>
  <si>
    <t>Format</t>
  </si>
  <si>
    <t>Distributed/Centralized</t>
  </si>
  <si>
    <t>Data accesibility</t>
  </si>
  <si>
    <t>CSV</t>
  </si>
  <si>
    <t>JSON/OWL</t>
  </si>
  <si>
    <t>D</t>
  </si>
  <si>
    <t>Register required</t>
  </si>
  <si>
    <t>Accesible</t>
  </si>
  <si>
    <t>OWL/OBO</t>
  </si>
  <si>
    <t>MySQL/Oracle/PostgreSQL</t>
  </si>
  <si>
    <t>C</t>
  </si>
  <si>
    <t>PostgreSQL</t>
  </si>
  <si>
    <t>TTL/NQ</t>
  </si>
  <si>
    <t>JSON</t>
  </si>
  <si>
    <t>XML</t>
  </si>
  <si>
    <t>CSV/XLS</t>
  </si>
  <si>
    <t>C+-</t>
  </si>
  <si>
    <t>CSV+-</t>
  </si>
  <si>
    <t>Outdated</t>
  </si>
  <si>
    <t>?</t>
  </si>
  <si>
    <t>REST API</t>
  </si>
  <si>
    <t>Spreadsheet</t>
  </si>
  <si>
    <t>Genbank-like</t>
  </si>
  <si>
    <t>FTP not working</t>
  </si>
  <si>
    <t>CSV/JSON</t>
  </si>
  <si>
    <t>OWL</t>
  </si>
  <si>
    <t>XML/…</t>
  </si>
  <si>
    <t>XML/FASTA/TXT</t>
  </si>
  <si>
    <t>-</t>
  </si>
  <si>
    <t>Possible</t>
  </si>
  <si>
    <t>N</t>
  </si>
  <si>
    <t>Y</t>
  </si>
  <si>
    <t>Count</t>
  </si>
  <si>
    <t>TOTAL</t>
  </si>
  <si>
    <t>Y?</t>
  </si>
  <si>
    <t>Status</t>
  </si>
  <si>
    <t>Link source</t>
  </si>
  <si>
    <t>http://www.affymetrix.com/support/technical/annotationfilesmain.affx</t>
  </si>
  <si>
    <t>ftp://ftp.ebi.ac.uk/pub/databases/biomodels/</t>
  </si>
  <si>
    <t>http://data.bioontology.org/</t>
  </si>
  <si>
    <t>ftp://ftp.ebi.ac.uk/pub/databases/chembl/ChEMBLdb/latest</t>
  </si>
  <si>
    <t>https://aact.ctti-clinicaltrials.org/snapshots</t>
  </si>
  <si>
    <t>http://ctdbase.org/reports/</t>
  </si>
  <si>
    <t>ftp://ftp.ncbi.nih.gov/snp/latest_release/JSON</t>
  </si>
  <si>
    <t>https://www.drugbank.ca/releases/latest</t>
  </si>
  <si>
    <t>http://genomics.senescence.info/download.html#Geneage</t>
  </si>
  <si>
    <t>ftp://ftp.ncbi.nih.gov/genbank/</t>
  </si>
  <si>
    <t>http://genomics.senescence.info/download.html#gendr</t>
  </si>
  <si>
    <t>ftp://ftp.ebi.ac.uk/pub/databases/GO/goa/</t>
  </si>
  <si>
    <t>ftp://ftp.ebi.ac.uk/pub/databases/genenames/hgnc_complete_set.txt.gz</t>
  </si>
  <si>
    <t>ftp://ftp.ncbi.nih.gov/pub/HomoloGene/current/homologene.data</t>
  </si>
  <si>
    <t>ftp://ftp.ebi.ac.uk/pub/databases/interpro/current/interpro.xml.gz</t>
  </si>
  <si>
    <t>ftp://ftp.pir.georgetown.edu/databases/iproclass/iproclass.tb.gz</t>
  </si>
  <si>
    <t>http://irefindex.org/download/irefindex/data/current/psi_mitab/MITAB2.6/</t>
  </si>
  <si>
    <t>http://tinyurl.com/lsregistry</t>
  </si>
  <si>
    <t>ftp://nlmpubs.nlm.nih.gov/online/mesh/MESH_FILES/asciimesh/</t>
  </si>
  <si>
    <t>https://www.ebi.ac.uk/miriam/main/export/xml/</t>
  </si>
  <si>
    <t>ftp://ftp.ncbi.nih.gov/gene/DATA/</t>
  </si>
  <si>
    <t>https://www.accessdata.fda.gov/cder/ndctext.zip</t>
  </si>
  <si>
    <t>https://www.omim.org/downloads/</t>
  </si>
  <si>
    <t>http://www.orphadata.org/cgi-bin/index.php</t>
  </si>
  <si>
    <t>http://www.pathwaycommons.org/archives/PC2/</t>
  </si>
  <si>
    <t>https://www.pharmgkb.org/downloads</t>
  </si>
  <si>
    <t>ftp://ftp.ncbi.nlm.nih.gov/pubchem/</t>
  </si>
  <si>
    <t>ftp://ftp.nlm.nih.gov/nlmdata/.medleasebaseline/gz</t>
  </si>
  <si>
    <t>ftp://ftp.ncbi.nlm.nih.gov/refseq/release/complete/</t>
  </si>
  <si>
    <t>http://sideeffects.embl.de/download/</t>
  </si>
  <si>
    <t>ftp://ftp.ncbi.nih.gov/pub/taxonomy/taxdmp.zip</t>
  </si>
  <si>
    <t>ftp://ftp.uniprot.org/pub/databases/uniprot/current_release/</t>
  </si>
  <si>
    <t>ftp://ftp.ncbi.nih.gov/repository/UniSTS/</t>
  </si>
  <si>
    <t>ftp://ftp.wormbase.org/pub/wormbase/releases/current-production-release/species/c_elegans/PRJNA13758/annotation/c_elegans.PRJNA13758.WS268.geneIDs.txt.gz</t>
  </si>
  <si>
    <t>ftp://ftp.wormbase.org/pub/wormbase/releases/current-production-release/species/c_elegans/PRJNA13758/annotation/c_elegans.PRJNA13758.WS268.functional_descriptions.txt.gz</t>
  </si>
  <si>
    <t>ftp://ftp.wormbase.org/pub/wormbase/releases/current-production-release/species/c_elegans/PRJNA13758/annotation/c_elegans.PRJNA13758.WS268.interactions.txt.gz </t>
  </si>
  <si>
    <t>ftp://ftp.wormbase.org/pub/wormbase/releases/current-production-release/ONTOLOGY/gene_association.WS268.wb </t>
  </si>
  <si>
    <t>ftp://ftp.wormbase.org/pub/wormbase/releases/current-production-release/ONTOLOGY/phenotype_association.WS268.wb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</si>
</sst>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Datasets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46-554E-ACF4-644F8953F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46-554E-ACF4-644F8953F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46-554E-ACF4-644F8953FE5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46-554E-ACF4-644F8953FE5D}"/>
              </c:ext>
            </c:extLst>
          </c:dPt>
          <c:cat>
            <c:strRef>
              <c:f>Sheet1!$J$4:$J$7</c:f>
              <c:strCache>
                <c:ptCount val="4"/>
                <c:pt idx="0">
                  <c:v>Y</c:v>
                </c:pt>
                <c:pt idx="1">
                  <c:v>N</c:v>
                </c:pt>
                <c:pt idx="2">
                  <c:v>-</c:v>
                </c:pt>
                <c:pt idx="3">
                  <c:v>Y?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6-554E-ACF4-644F8953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817837</xdr:colOff>
      <xdr:row>8</xdr:row>
      <xdr:rowOff>204951</xdr:rowOff>
    </xdr:from>
    <xdr:to>
      <xdr:col>12</xdr:col>
      <xdr:colOff>1</xdr:colOff>
      <xdr:row>24</xdr:row>
      <xdr:rowOff>10948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89398-9AD5-834F-8613-98E2E56C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refindex.org/download/irefindex/data/current/psi_mitab/MITAB2.6/" TargetMode="External"/><Relationship Id="rId13" Type="http://schemas.openxmlformats.org/officeDocument/2006/relationships/hyperlink" Target="http://www.orphadata.org/cgi-bin/index.php" TargetMode="External"/><Relationship Id="rId3" Type="http://schemas.openxmlformats.org/officeDocument/2006/relationships/hyperlink" Target="https://aact.ctti-clinicaltrials.org/snapshots" TargetMode="External"/><Relationship Id="rId7" Type="http://schemas.openxmlformats.org/officeDocument/2006/relationships/hyperlink" Target="http://genomics.senescence.info/download.html" TargetMode="External"/><Relationship Id="rId12" Type="http://schemas.openxmlformats.org/officeDocument/2006/relationships/hyperlink" Target="https://www.accessdata.fda.gov/cder/ndctext.zip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data.bioontology.org/" TargetMode="External"/><Relationship Id="rId16" Type="http://schemas.openxmlformats.org/officeDocument/2006/relationships/hyperlink" Target="http://sideeffects.embl.de/download/" TargetMode="External"/><Relationship Id="rId1" Type="http://schemas.openxmlformats.org/officeDocument/2006/relationships/hyperlink" Target="http://www.affymetrix.com/support/technical/annotationfilesmain.affx" TargetMode="External"/><Relationship Id="rId6" Type="http://schemas.openxmlformats.org/officeDocument/2006/relationships/hyperlink" Target="http://genomics.senescence.info/download.html" TargetMode="External"/><Relationship Id="rId11" Type="http://schemas.openxmlformats.org/officeDocument/2006/relationships/hyperlink" Target="https://www.omim.org/downloads/" TargetMode="External"/><Relationship Id="rId5" Type="http://schemas.openxmlformats.org/officeDocument/2006/relationships/hyperlink" Target="https://www.drugbank.ca/releases/latest" TargetMode="External"/><Relationship Id="rId15" Type="http://schemas.openxmlformats.org/officeDocument/2006/relationships/hyperlink" Target="https://www.pharmgkb.org/downloads" TargetMode="External"/><Relationship Id="rId10" Type="http://schemas.openxmlformats.org/officeDocument/2006/relationships/hyperlink" Target="https://www.ebi.ac.uk/miriam/main/export/xml/" TargetMode="External"/><Relationship Id="rId4" Type="http://schemas.openxmlformats.org/officeDocument/2006/relationships/hyperlink" Target="http://ctdbase.org/reports/" TargetMode="External"/><Relationship Id="rId9" Type="http://schemas.openxmlformats.org/officeDocument/2006/relationships/hyperlink" Target="http://tinyurl.com/lsregistry" TargetMode="External"/><Relationship Id="rId14" Type="http://schemas.openxmlformats.org/officeDocument/2006/relationships/hyperlink" Target="http://www.pathwaycommons.org/archives/P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DEC9-9D5E-F047-8B7E-A26201B77D3D}">
  <dimension ref="A1:K48"/>
  <sheetViews>
    <sheetView tabSelected="1" zoomScale="116" workbookViewId="0">
      <selection activeCell="N11" sqref="N11"/>
    </sheetView>
  </sheetViews>
  <sheetFormatPr baseColWidth="10" defaultRowHeight="16" x14ac:dyDescent="0.2"/>
  <cols>
    <col min="2" max="2" width="14.5" customWidth="1"/>
    <col min="3" max="3" width="21" customWidth="1"/>
    <col min="4" max="4" width="15.6640625" customWidth="1"/>
  </cols>
  <sheetData>
    <row r="1" spans="1:11" x14ac:dyDescent="0.2">
      <c r="A1" s="1" t="s">
        <v>43</v>
      </c>
      <c r="B1" s="1" t="s">
        <v>44</v>
      </c>
      <c r="C1" s="1" t="s">
        <v>45</v>
      </c>
      <c r="D1" s="1" t="s">
        <v>46</v>
      </c>
      <c r="E1" s="1" t="s">
        <v>80</v>
      </c>
      <c r="F1" s="1" t="s">
        <v>73</v>
      </c>
      <c r="G1" s="1"/>
    </row>
    <row r="2" spans="1:11" x14ac:dyDescent="0.2">
      <c r="A2" t="s">
        <v>5</v>
      </c>
      <c r="B2" t="s">
        <v>47</v>
      </c>
      <c r="C2" t="s">
        <v>49</v>
      </c>
      <c r="D2" t="s">
        <v>50</v>
      </c>
      <c r="E2" s="3" t="s">
        <v>81</v>
      </c>
      <c r="F2" t="s">
        <v>74</v>
      </c>
    </row>
    <row r="3" spans="1:11" x14ac:dyDescent="0.2">
      <c r="A3" t="s">
        <v>6</v>
      </c>
      <c r="B3" t="s">
        <v>48</v>
      </c>
      <c r="C3" t="s">
        <v>49</v>
      </c>
      <c r="D3" t="s">
        <v>51</v>
      </c>
      <c r="E3" t="s">
        <v>82</v>
      </c>
      <c r="F3" t="s">
        <v>74</v>
      </c>
      <c r="J3" s="1" t="s">
        <v>79</v>
      </c>
      <c r="K3" s="1" t="s">
        <v>76</v>
      </c>
    </row>
    <row r="4" spans="1:11" x14ac:dyDescent="0.2">
      <c r="A4" t="s">
        <v>7</v>
      </c>
      <c r="B4" t="s">
        <v>52</v>
      </c>
      <c r="C4" t="s">
        <v>63</v>
      </c>
      <c r="D4" t="s">
        <v>51</v>
      </c>
      <c r="E4" s="3" t="s">
        <v>83</v>
      </c>
      <c r="F4" s="2" t="s">
        <v>78</v>
      </c>
      <c r="J4" t="s">
        <v>75</v>
      </c>
      <c r="K4">
        <f>COUNTIF(F2:F44,J4)</f>
        <v>16</v>
      </c>
    </row>
    <row r="5" spans="1:11" x14ac:dyDescent="0.2">
      <c r="A5" t="s">
        <v>8</v>
      </c>
      <c r="B5" t="s">
        <v>53</v>
      </c>
      <c r="C5" t="s">
        <v>54</v>
      </c>
      <c r="D5" t="s">
        <v>51</v>
      </c>
      <c r="E5" t="s">
        <v>84</v>
      </c>
      <c r="F5" t="s">
        <v>75</v>
      </c>
      <c r="J5" t="s">
        <v>74</v>
      </c>
      <c r="K5">
        <f>COUNTIF(F2:F44,J5)</f>
        <v>16</v>
      </c>
    </row>
    <row r="6" spans="1:11" x14ac:dyDescent="0.2">
      <c r="A6" t="s">
        <v>9</v>
      </c>
      <c r="B6" t="s">
        <v>55</v>
      </c>
      <c r="C6" t="s">
        <v>54</v>
      </c>
      <c r="D6" t="s">
        <v>51</v>
      </c>
      <c r="E6" s="3" t="s">
        <v>85</v>
      </c>
      <c r="F6" t="s">
        <v>75</v>
      </c>
      <c r="J6" t="s">
        <v>72</v>
      </c>
      <c r="K6">
        <f>COUNTIF(F2:F44,J6)</f>
        <v>5</v>
      </c>
    </row>
    <row r="7" spans="1:11" x14ac:dyDescent="0.2">
      <c r="A7" t="s">
        <v>10</v>
      </c>
      <c r="B7" t="s">
        <v>47</v>
      </c>
      <c r="C7" t="s">
        <v>54</v>
      </c>
      <c r="D7" t="s">
        <v>51</v>
      </c>
      <c r="E7" s="3" t="s">
        <v>86</v>
      </c>
      <c r="F7" t="s">
        <v>75</v>
      </c>
      <c r="J7" t="s">
        <v>78</v>
      </c>
      <c r="K7">
        <f>COUNTIF(F2:F44,J7)</f>
        <v>6</v>
      </c>
    </row>
    <row r="8" spans="1:11" x14ac:dyDescent="0.2">
      <c r="A8" t="s">
        <v>11</v>
      </c>
      <c r="B8" t="s">
        <v>56</v>
      </c>
      <c r="C8" t="s">
        <v>54</v>
      </c>
      <c r="D8" t="s">
        <v>51</v>
      </c>
      <c r="F8" s="2" t="s">
        <v>78</v>
      </c>
      <c r="J8" t="s">
        <v>77</v>
      </c>
      <c r="K8">
        <f>SUM(K4:K7)</f>
        <v>43</v>
      </c>
    </row>
    <row r="9" spans="1:11" x14ac:dyDescent="0.2">
      <c r="A9" t="s">
        <v>12</v>
      </c>
      <c r="B9" t="s">
        <v>57</v>
      </c>
      <c r="C9" t="s">
        <v>49</v>
      </c>
      <c r="D9" t="s">
        <v>51</v>
      </c>
      <c r="E9" t="s">
        <v>87</v>
      </c>
      <c r="F9" t="s">
        <v>74</v>
      </c>
    </row>
    <row r="10" spans="1:11" x14ac:dyDescent="0.2">
      <c r="A10" t="s">
        <v>13</v>
      </c>
      <c r="B10" t="s">
        <v>58</v>
      </c>
      <c r="C10" t="s">
        <v>54</v>
      </c>
      <c r="D10" t="s">
        <v>50</v>
      </c>
      <c r="E10" s="3" t="s">
        <v>88</v>
      </c>
      <c r="F10" t="s">
        <v>74</v>
      </c>
    </row>
    <row r="11" spans="1:11" x14ac:dyDescent="0.2">
      <c r="A11" t="s">
        <v>14</v>
      </c>
      <c r="B11" t="s">
        <v>47</v>
      </c>
      <c r="C11" t="s">
        <v>54</v>
      </c>
      <c r="D11" t="s">
        <v>51</v>
      </c>
      <c r="E11" s="3" t="s">
        <v>89</v>
      </c>
      <c r="F11" t="s">
        <v>75</v>
      </c>
    </row>
    <row r="12" spans="1:11" x14ac:dyDescent="0.2">
      <c r="A12" t="s">
        <v>15</v>
      </c>
      <c r="B12" t="s">
        <v>15</v>
      </c>
      <c r="C12" t="s">
        <v>49</v>
      </c>
      <c r="D12" t="s">
        <v>51</v>
      </c>
      <c r="E12" s="4" t="s">
        <v>90</v>
      </c>
      <c r="F12" t="s">
        <v>74</v>
      </c>
    </row>
    <row r="13" spans="1:11" x14ac:dyDescent="0.2">
      <c r="A13" t="s">
        <v>16</v>
      </c>
      <c r="B13" t="s">
        <v>59</v>
      </c>
      <c r="C13" t="s">
        <v>54</v>
      </c>
      <c r="D13" t="s">
        <v>51</v>
      </c>
      <c r="E13" s="3" t="s">
        <v>91</v>
      </c>
      <c r="F13" t="s">
        <v>75</v>
      </c>
    </row>
    <row r="14" spans="1:11" x14ac:dyDescent="0.2">
      <c r="A14" t="s">
        <v>17</v>
      </c>
      <c r="B14" t="s">
        <v>47</v>
      </c>
      <c r="C14" t="s">
        <v>54</v>
      </c>
      <c r="D14" t="s">
        <v>51</v>
      </c>
      <c r="E14" t="s">
        <v>92</v>
      </c>
      <c r="F14" t="s">
        <v>75</v>
      </c>
    </row>
    <row r="15" spans="1:11" x14ac:dyDescent="0.2">
      <c r="A15" t="s">
        <v>18</v>
      </c>
      <c r="B15" t="s">
        <v>61</v>
      </c>
      <c r="C15" t="s">
        <v>54</v>
      </c>
      <c r="D15" t="s">
        <v>51</v>
      </c>
      <c r="E15" t="s">
        <v>93</v>
      </c>
      <c r="F15" t="s">
        <v>75</v>
      </c>
    </row>
    <row r="16" spans="1:11" x14ac:dyDescent="0.2">
      <c r="A16" t="s">
        <v>19</v>
      </c>
      <c r="B16" t="s">
        <v>47</v>
      </c>
      <c r="C16" t="s">
        <v>54</v>
      </c>
      <c r="D16" t="s">
        <v>51</v>
      </c>
      <c r="E16" t="s">
        <v>94</v>
      </c>
      <c r="F16" t="s">
        <v>75</v>
      </c>
    </row>
    <row r="17" spans="1:6" x14ac:dyDescent="0.2">
      <c r="A17" t="s">
        <v>20</v>
      </c>
      <c r="B17" t="s">
        <v>58</v>
      </c>
      <c r="C17" t="s">
        <v>54</v>
      </c>
      <c r="D17" t="s">
        <v>51</v>
      </c>
      <c r="E17" t="s">
        <v>95</v>
      </c>
      <c r="F17" t="s">
        <v>74</v>
      </c>
    </row>
    <row r="18" spans="1:6" x14ac:dyDescent="0.2">
      <c r="A18" t="s">
        <v>21</v>
      </c>
      <c r="B18" t="s">
        <v>62</v>
      </c>
      <c r="C18" t="s">
        <v>62</v>
      </c>
      <c r="D18" t="s">
        <v>62</v>
      </c>
      <c r="F18" t="s">
        <v>72</v>
      </c>
    </row>
    <row r="19" spans="1:6" x14ac:dyDescent="0.2">
      <c r="A19" t="s">
        <v>22</v>
      </c>
      <c r="B19" t="s">
        <v>47</v>
      </c>
      <c r="C19" t="s">
        <v>54</v>
      </c>
      <c r="D19" t="s">
        <v>51</v>
      </c>
      <c r="E19" t="s">
        <v>96</v>
      </c>
      <c r="F19" t="s">
        <v>75</v>
      </c>
    </row>
    <row r="20" spans="1:6" x14ac:dyDescent="0.2">
      <c r="A20" t="s">
        <v>23</v>
      </c>
      <c r="B20" t="s">
        <v>47</v>
      </c>
      <c r="C20" t="s">
        <v>54</v>
      </c>
      <c r="D20" t="s">
        <v>51</v>
      </c>
      <c r="E20" s="3" t="s">
        <v>97</v>
      </c>
      <c r="F20" t="s">
        <v>75</v>
      </c>
    </row>
    <row r="21" spans="1:6" x14ac:dyDescent="0.2">
      <c r="A21" t="s">
        <v>24</v>
      </c>
      <c r="B21" t="s">
        <v>63</v>
      </c>
      <c r="C21" t="s">
        <v>49</v>
      </c>
      <c r="D21" t="s">
        <v>64</v>
      </c>
      <c r="F21" t="s">
        <v>74</v>
      </c>
    </row>
    <row r="22" spans="1:6" x14ac:dyDescent="0.2">
      <c r="A22" t="s">
        <v>25</v>
      </c>
      <c r="B22" t="s">
        <v>72</v>
      </c>
      <c r="C22" t="s">
        <v>72</v>
      </c>
      <c r="D22" t="s">
        <v>72</v>
      </c>
      <c r="F22" t="s">
        <v>72</v>
      </c>
    </row>
    <row r="23" spans="1:6" x14ac:dyDescent="0.2">
      <c r="A23" t="s">
        <v>26</v>
      </c>
      <c r="B23" t="s">
        <v>65</v>
      </c>
      <c r="C23" t="s">
        <v>54</v>
      </c>
      <c r="D23" t="s">
        <v>51</v>
      </c>
      <c r="E23" s="3" t="s">
        <v>98</v>
      </c>
      <c r="F23" t="s">
        <v>75</v>
      </c>
    </row>
    <row r="24" spans="1:6" x14ac:dyDescent="0.2">
      <c r="A24" t="s">
        <v>27</v>
      </c>
      <c r="B24" t="s">
        <v>66</v>
      </c>
      <c r="C24" t="s">
        <v>54</v>
      </c>
      <c r="D24" t="s">
        <v>51</v>
      </c>
      <c r="E24" t="s">
        <v>99</v>
      </c>
      <c r="F24" t="s">
        <v>74</v>
      </c>
    </row>
    <row r="25" spans="1:6" x14ac:dyDescent="0.2">
      <c r="A25" t="s">
        <v>28</v>
      </c>
      <c r="B25" t="s">
        <v>67</v>
      </c>
      <c r="C25" t="s">
        <v>67</v>
      </c>
      <c r="D25" t="s">
        <v>67</v>
      </c>
      <c r="F25" t="s">
        <v>72</v>
      </c>
    </row>
    <row r="26" spans="1:6" x14ac:dyDescent="0.2">
      <c r="A26" t="s">
        <v>29</v>
      </c>
      <c r="B26" t="s">
        <v>58</v>
      </c>
      <c r="C26" t="s">
        <v>54</v>
      </c>
      <c r="D26" t="s">
        <v>51</v>
      </c>
      <c r="E26" s="3" t="s">
        <v>100</v>
      </c>
      <c r="F26" t="s">
        <v>74</v>
      </c>
    </row>
    <row r="27" spans="1:6" x14ac:dyDescent="0.2">
      <c r="A27" t="s">
        <v>30</v>
      </c>
      <c r="B27" t="s">
        <v>47</v>
      </c>
      <c r="C27" t="s">
        <v>54</v>
      </c>
      <c r="D27" t="s">
        <v>51</v>
      </c>
      <c r="E27" t="s">
        <v>101</v>
      </c>
      <c r="F27" t="s">
        <v>75</v>
      </c>
    </row>
    <row r="28" spans="1:6" x14ac:dyDescent="0.2">
      <c r="A28" t="s">
        <v>31</v>
      </c>
      <c r="B28" t="s">
        <v>59</v>
      </c>
      <c r="C28" t="s">
        <v>54</v>
      </c>
      <c r="D28" t="s">
        <v>51</v>
      </c>
      <c r="E28" s="3" t="s">
        <v>102</v>
      </c>
      <c r="F28" t="s">
        <v>75</v>
      </c>
    </row>
    <row r="29" spans="1:6" x14ac:dyDescent="0.2">
      <c r="A29" t="s">
        <v>32</v>
      </c>
      <c r="B29" t="s">
        <v>68</v>
      </c>
      <c r="C29" t="s">
        <v>54</v>
      </c>
      <c r="D29" t="s">
        <v>50</v>
      </c>
      <c r="E29" s="3" t="s">
        <v>103</v>
      </c>
      <c r="F29" s="2" t="s">
        <v>78</v>
      </c>
    </row>
    <row r="30" spans="1:6" x14ac:dyDescent="0.2">
      <c r="A30" t="s">
        <v>33</v>
      </c>
      <c r="B30" t="s">
        <v>58</v>
      </c>
      <c r="C30" t="s">
        <v>54</v>
      </c>
      <c r="D30" t="s">
        <v>51</v>
      </c>
      <c r="E30" s="3" t="s">
        <v>104</v>
      </c>
      <c r="F30" t="s">
        <v>74</v>
      </c>
    </row>
    <row r="31" spans="1:6" x14ac:dyDescent="0.2">
      <c r="A31" t="s">
        <v>1</v>
      </c>
      <c r="B31" t="s">
        <v>69</v>
      </c>
      <c r="C31" t="s">
        <v>54</v>
      </c>
      <c r="D31" t="s">
        <v>51</v>
      </c>
      <c r="E31" s="3" t="s">
        <v>105</v>
      </c>
      <c r="F31" s="2" t="s">
        <v>78</v>
      </c>
    </row>
    <row r="32" spans="1:6" x14ac:dyDescent="0.2">
      <c r="A32" t="s">
        <v>34</v>
      </c>
      <c r="B32" t="s">
        <v>63</v>
      </c>
      <c r="C32" t="s">
        <v>63</v>
      </c>
      <c r="D32" t="s">
        <v>63</v>
      </c>
      <c r="F32" t="s">
        <v>72</v>
      </c>
    </row>
    <row r="33" spans="1:6" x14ac:dyDescent="0.2">
      <c r="A33" t="s">
        <v>35</v>
      </c>
      <c r="B33" t="s">
        <v>47</v>
      </c>
      <c r="C33" t="s">
        <v>54</v>
      </c>
      <c r="D33" t="s">
        <v>51</v>
      </c>
      <c r="E33" s="3" t="s">
        <v>106</v>
      </c>
      <c r="F33" s="2" t="s">
        <v>78</v>
      </c>
    </row>
    <row r="34" spans="1:6" x14ac:dyDescent="0.2">
      <c r="A34" t="s">
        <v>36</v>
      </c>
      <c r="B34" t="s">
        <v>70</v>
      </c>
      <c r="C34" t="s">
        <v>49</v>
      </c>
      <c r="D34" t="s">
        <v>51</v>
      </c>
      <c r="E34" t="s">
        <v>107</v>
      </c>
      <c r="F34" t="s">
        <v>74</v>
      </c>
    </row>
    <row r="35" spans="1:6" x14ac:dyDescent="0.2">
      <c r="A35" t="s">
        <v>37</v>
      </c>
      <c r="B35" t="s">
        <v>58</v>
      </c>
      <c r="C35" t="s">
        <v>49</v>
      </c>
      <c r="D35" t="s">
        <v>51</v>
      </c>
      <c r="E35" t="s">
        <v>108</v>
      </c>
      <c r="F35" t="s">
        <v>74</v>
      </c>
    </row>
    <row r="36" spans="1:6" x14ac:dyDescent="0.2">
      <c r="A36" t="s">
        <v>38</v>
      </c>
      <c r="B36" t="s">
        <v>15</v>
      </c>
      <c r="C36" t="s">
        <v>49</v>
      </c>
      <c r="D36" t="s">
        <v>51</v>
      </c>
      <c r="E36" t="s">
        <v>109</v>
      </c>
      <c r="F36" t="s">
        <v>74</v>
      </c>
    </row>
    <row r="37" spans="1:6" x14ac:dyDescent="0.2">
      <c r="A37" t="s">
        <v>39</v>
      </c>
      <c r="B37" t="s">
        <v>58</v>
      </c>
      <c r="C37" t="s">
        <v>63</v>
      </c>
      <c r="D37" t="s">
        <v>64</v>
      </c>
      <c r="F37" t="s">
        <v>74</v>
      </c>
    </row>
    <row r="38" spans="1:6" x14ac:dyDescent="0.2">
      <c r="A38" t="s">
        <v>40</v>
      </c>
      <c r="B38" t="s">
        <v>63</v>
      </c>
      <c r="C38" t="s">
        <v>63</v>
      </c>
      <c r="D38" t="s">
        <v>64</v>
      </c>
      <c r="F38" t="s">
        <v>74</v>
      </c>
    </row>
    <row r="39" spans="1:6" x14ac:dyDescent="0.2">
      <c r="A39" t="s">
        <v>41</v>
      </c>
      <c r="B39" t="s">
        <v>47</v>
      </c>
      <c r="C39" t="s">
        <v>54</v>
      </c>
      <c r="D39" t="s">
        <v>51</v>
      </c>
      <c r="E39" s="3" t="s">
        <v>110</v>
      </c>
      <c r="F39" t="s">
        <v>75</v>
      </c>
    </row>
    <row r="40" spans="1:6" x14ac:dyDescent="0.2">
      <c r="A40" t="s">
        <v>2</v>
      </c>
      <c r="B40" t="s">
        <v>61</v>
      </c>
      <c r="C40" t="s">
        <v>54</v>
      </c>
      <c r="D40" t="s">
        <v>51</v>
      </c>
      <c r="E40" t="s">
        <v>111</v>
      </c>
      <c r="F40" t="s">
        <v>75</v>
      </c>
    </row>
    <row r="41" spans="1:6" x14ac:dyDescent="0.2">
      <c r="A41" t="s">
        <v>0</v>
      </c>
      <c r="B41" t="s">
        <v>72</v>
      </c>
      <c r="C41" t="s">
        <v>72</v>
      </c>
      <c r="D41" t="s">
        <v>72</v>
      </c>
      <c r="F41" t="s">
        <v>72</v>
      </c>
    </row>
    <row r="42" spans="1:6" x14ac:dyDescent="0.2">
      <c r="A42" t="s">
        <v>42</v>
      </c>
      <c r="B42" t="s">
        <v>71</v>
      </c>
      <c r="C42" t="s">
        <v>60</v>
      </c>
      <c r="D42" t="s">
        <v>51</v>
      </c>
      <c r="E42" t="s">
        <v>112</v>
      </c>
      <c r="F42" s="2" t="s">
        <v>78</v>
      </c>
    </row>
    <row r="43" spans="1:6" x14ac:dyDescent="0.2">
      <c r="A43" t="s">
        <v>3</v>
      </c>
      <c r="B43" t="s">
        <v>58</v>
      </c>
      <c r="C43" t="s">
        <v>49</v>
      </c>
      <c r="D43" t="s">
        <v>51</v>
      </c>
      <c r="E43" t="s">
        <v>113</v>
      </c>
      <c r="F43" t="s">
        <v>74</v>
      </c>
    </row>
    <row r="44" spans="1:6" x14ac:dyDescent="0.2">
      <c r="A44" t="s">
        <v>4</v>
      </c>
      <c r="B44" t="s">
        <v>47</v>
      </c>
      <c r="C44" t="s">
        <v>54</v>
      </c>
      <c r="D44" t="s">
        <v>51</v>
      </c>
      <c r="E44" s="4" t="s">
        <v>114</v>
      </c>
      <c r="F44" t="s">
        <v>75</v>
      </c>
    </row>
    <row r="45" spans="1:6" x14ac:dyDescent="0.2">
      <c r="A45" t="s">
        <v>4</v>
      </c>
      <c r="E45" s="4" t="s">
        <v>115</v>
      </c>
    </row>
    <row r="46" spans="1:6" x14ac:dyDescent="0.2">
      <c r="A46" t="s">
        <v>4</v>
      </c>
      <c r="E46" s="4" t="s">
        <v>116</v>
      </c>
    </row>
    <row r="47" spans="1:6" x14ac:dyDescent="0.2">
      <c r="A47" t="s">
        <v>4</v>
      </c>
      <c r="E47" s="4" t="s">
        <v>117</v>
      </c>
    </row>
    <row r="48" spans="1:6" x14ac:dyDescent="0.2">
      <c r="A48" t="s">
        <v>4</v>
      </c>
      <c r="E48" s="4" t="s">
        <v>118</v>
      </c>
    </row>
  </sheetData>
  <conditionalFormatting sqref="A2:D44 A45:A48 G23 G11 G13 G15:G16 G19:G20 G26:G28 G39:G40 G44 G6:G7 F33:G33 F2:F44">
    <cfRule type="cellIs" dxfId="4" priority="5" operator="equal">
      <formula>"Y"</formula>
    </cfRule>
  </conditionalFormatting>
  <conditionalFormatting sqref="F6:G6">
    <cfRule type="cellIs" dxfId="3" priority="4" operator="equal">
      <formula>"N"</formula>
    </cfRule>
  </conditionalFormatting>
  <conditionalFormatting sqref="G16 G40 G23 G19:G20 G26:G28 G6:G7 F33:G33 F2:F44">
    <cfRule type="cellIs" dxfId="2" priority="1" operator="equal">
      <formula>"-"</formula>
    </cfRule>
    <cfRule type="cellIs" dxfId="1" priority="2" operator="equal">
      <formula>"Y?"</formula>
    </cfRule>
    <cfRule type="cellIs" dxfId="0" priority="3" operator="equal">
      <formula>"N"</formula>
    </cfRule>
  </conditionalFormatting>
  <hyperlinks>
    <hyperlink ref="E2" r:id="rId1" xr:uid="{979EB43C-FA1A-5040-8637-962603D0157D}"/>
    <hyperlink ref="E4" r:id="rId2" xr:uid="{7D9A2AAC-D265-2842-85D9-F560E0E124E1}"/>
    <hyperlink ref="E6" r:id="rId3" xr:uid="{0E4E2AC7-9557-1243-816E-75444AD086B6}"/>
    <hyperlink ref="E7" r:id="rId4" xr:uid="{155A9E10-24FA-4344-A9C8-5CB9997A2CB0}"/>
    <hyperlink ref="E10" r:id="rId5" xr:uid="{AEC7058B-31CD-0046-994A-C58DC91B1CB6}"/>
    <hyperlink ref="E11" r:id="rId6" location="Geneage" xr:uid="{1F044666-7D75-FA49-BE8D-DB92F0760376}"/>
    <hyperlink ref="E13" r:id="rId7" location="gendr" xr:uid="{4D121576-4724-564F-85EF-19D98A32D35A}"/>
    <hyperlink ref="E20" r:id="rId8" xr:uid="{76316266-F057-9247-8B70-E82BCFD099A2}"/>
    <hyperlink ref="E23" r:id="rId9" xr:uid="{AAE0CF04-629A-B549-9FEC-290C5075AF82}"/>
    <hyperlink ref="E26" r:id="rId10" xr:uid="{B9DA4C1D-C4DF-354A-BBC5-7D951E6FF842}"/>
    <hyperlink ref="E29" r:id="rId11" xr:uid="{8678E4EA-20B6-B848-BC50-1209F91AAAAD}"/>
    <hyperlink ref="E28" r:id="rId12" xr:uid="{76E4CA67-9F66-5544-9BEC-1929A3B831FC}"/>
    <hyperlink ref="E30" r:id="rId13" xr:uid="{69B64422-E2BA-714F-92F8-B4E1EFEF71C1}"/>
    <hyperlink ref="E31" r:id="rId14" xr:uid="{46AE7B16-3005-7648-AEB7-987F94FA86C6}"/>
    <hyperlink ref="E33" r:id="rId15" xr:uid="{6ED89AF1-31F7-F242-A5C8-1BE3C4928647}"/>
    <hyperlink ref="E39" r:id="rId16" xr:uid="{8775365D-CD19-6448-97BE-A7637F82B051}"/>
  </hyperlinks>
  <pageMargins left="0.7" right="0.7" top="0.75" bottom="0.75" header="0.3" footer="0.3"/>
  <pageSetup paperSize="9" orientation="portrait" horizontalDpi="0" verticalDpi="0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2019-02-21T09:23:07Z</dcterms:created>
  <dcterms:modified xsi:type="dcterms:W3CDTF">2019-05-07T08:48:01Z</dcterms:modified>
</cp:coreProperties>
</file>