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defaultThemeVersion="124226"/>
  <xr:revisionPtr revIDLastSave="0" documentId="13_ncr:1_{357392F4-FCDD-4BC9-A9C9-BDA358A2109C}" xr6:coauthVersionLast="41" xr6:coauthVersionMax="41" xr10:uidLastSave="{00000000-0000-0000-0000-000000000000}"/>
  <bookViews>
    <workbookView xWindow="28680" yWindow="180" windowWidth="25440" windowHeight="15990" xr2:uid="{00000000-000D-0000-FFFF-FFFF00000000}"/>
  </bookViews>
  <sheets>
    <sheet name="Org" sheetId="6" r:id="rId1"/>
    <sheet name="Count" sheetId="1" r:id="rId2"/>
    <sheet name="Count-Wild" sheetId="7" r:id="rId3"/>
    <sheet name="AreasCodes" sheetId="5" r:id="rId4"/>
  </sheets>
  <calcPr calcId="191029"/>
</workbook>
</file>

<file path=xl/calcChain.xml><?xml version="1.0" encoding="utf-8"?>
<calcChain xmlns="http://schemas.openxmlformats.org/spreadsheetml/2006/main">
  <c r="J3" i="1" l="1"/>
  <c r="D7" i="1" s="1"/>
  <c r="D13" i="7" l="1"/>
  <c r="D12" i="7"/>
  <c r="D11" i="7"/>
  <c r="D10" i="7"/>
  <c r="D9" i="7"/>
  <c r="D8" i="7"/>
  <c r="D7" i="7"/>
  <c r="J25" i="1"/>
  <c r="D8" i="1"/>
  <c r="J4" i="1"/>
  <c r="J5" i="1"/>
  <c r="J6" i="1"/>
  <c r="J7" i="1"/>
  <c r="J8" i="1"/>
  <c r="J9" i="1"/>
  <c r="D9" i="1" s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D10" i="1" l="1"/>
  <c r="D14" i="1" s="1"/>
  <c r="D11" i="1"/>
  <c r="D12" i="1"/>
  <c r="D13" i="1"/>
  <c r="D14" i="7"/>
</calcChain>
</file>

<file path=xl/sharedStrings.xml><?xml version="1.0" encoding="utf-8"?>
<sst xmlns="http://schemas.openxmlformats.org/spreadsheetml/2006/main" count="134" uniqueCount="59">
  <si>
    <t>ABC Company</t>
  </si>
  <si>
    <t>City</t>
  </si>
  <si>
    <t>area code</t>
  </si>
  <si>
    <t># of phone calls</t>
  </si>
  <si>
    <t>Phone call summary by area code</t>
  </si>
  <si>
    <t>Bahawalpur</t>
  </si>
  <si>
    <t>Karachi</t>
  </si>
  <si>
    <t>Pakpattan</t>
  </si>
  <si>
    <t>Chitral</t>
  </si>
  <si>
    <t>Kasur</t>
  </si>
  <si>
    <t>Quetta</t>
  </si>
  <si>
    <t>Dera Ghazi Khan</t>
  </si>
  <si>
    <t>Lahore</t>
  </si>
  <si>
    <t>Rahim Yar Khan</t>
  </si>
  <si>
    <t>Faisalabad</t>
  </si>
  <si>
    <t>Larkana</t>
  </si>
  <si>
    <t>Rajanpur</t>
  </si>
  <si>
    <t>Gujranwala</t>
  </si>
  <si>
    <t>Mardan</t>
  </si>
  <si>
    <t>Sahiwal</t>
  </si>
  <si>
    <t>Gujrat</t>
  </si>
  <si>
    <t>Mirpur Khas</t>
  </si>
  <si>
    <t>Sargodha</t>
  </si>
  <si>
    <t>Hyderabad</t>
  </si>
  <si>
    <t>Multan</t>
  </si>
  <si>
    <t>Sheikhupura</t>
  </si>
  <si>
    <t>Islamabad</t>
  </si>
  <si>
    <t>Muzaffargarh</t>
  </si>
  <si>
    <t>Sialkot</t>
  </si>
  <si>
    <t>Jhang</t>
  </si>
  <si>
    <t>Nawabshah</t>
  </si>
  <si>
    <t>Sukkur</t>
  </si>
  <si>
    <t>Kalat</t>
  </si>
  <si>
    <t>Okara</t>
  </si>
  <si>
    <t>Toba Tek Singh</t>
  </si>
  <si>
    <t>Phone Call on</t>
  </si>
  <si>
    <t>(21)668-9988</t>
  </si>
  <si>
    <t>(51)145-5487</t>
  </si>
  <si>
    <t>(51)265-95869</t>
  </si>
  <si>
    <t>(51)265-5847</t>
  </si>
  <si>
    <t>(51)265-2145</t>
  </si>
  <si>
    <t>(51)265-3245</t>
  </si>
  <si>
    <t>(21)668-9547</t>
  </si>
  <si>
    <t>(21)668-6532</t>
  </si>
  <si>
    <t>(21)668-1248</t>
  </si>
  <si>
    <t>(21)668-3698</t>
  </si>
  <si>
    <t>(68)998-4587</t>
  </si>
  <si>
    <t>(68)332-4587</t>
  </si>
  <si>
    <t>(48)451-3265</t>
  </si>
  <si>
    <t>(71)658-9584</t>
  </si>
  <si>
    <t>(40)365-4874</t>
  </si>
  <si>
    <t>(71)365-9854</t>
  </si>
  <si>
    <t>(66)324-6589</t>
  </si>
  <si>
    <t>(68)547-8563</t>
  </si>
  <si>
    <t>Area Code</t>
  </si>
  <si>
    <t>(47)659-5842</t>
  </si>
  <si>
    <t>(47)878-4586</t>
  </si>
  <si>
    <t>(55)324-5876</t>
  </si>
  <si>
    <t>Total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</si>
</sst>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0"/>
      <name val="Calibri"/>
      <family val="2"/>
      <scheme val="minor"/>
    </font>
    <font>
      <b/>
      <sz val="16"/>
      <color theme="1"/>
      <name val="Microsoft YaHei UI"/>
      <family val="2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Arial"/>
      <family val="2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6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5" fontId="2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166" fontId="2" fillId="0" borderId="0" xfId="1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8" fillId="0" borderId="0" xfId="0" applyFont="1" applyProtection="1">
      <protection hidden="1"/>
    </xf>
    <xf numFmtId="0" fontId="10" fillId="0" borderId="2" xfId="0" applyFont="1" applyBorder="1"/>
    <xf numFmtId="0" fontId="10" fillId="2" borderId="2" xfId="0" applyFont="1" applyFill="1" applyBorder="1"/>
    <xf numFmtId="0" fontId="10" fillId="0" borderId="0" xfId="0" applyFont="1"/>
    <xf numFmtId="0" fontId="10" fillId="2" borderId="0" xfId="0" applyFont="1" applyFill="1"/>
    <xf numFmtId="0" fontId="10" fillId="2" borderId="3" xfId="0" applyFont="1" applyFill="1" applyBorder="1"/>
    <xf numFmtId="0" fontId="5" fillId="0" borderId="0" xfId="0" applyFont="1" applyAlignment="1">
      <alignment horizontal="center" vertical="center"/>
    </xf>
    <xf numFmtId="0" fontId="0" fillId="0" borderId="0" xfId="0" applyAlignment="1" applyProtection="1">
      <alignment horizont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10" fillId="0" borderId="2" xfId="0" applyFont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2" xfId="2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2" applyNumberFormat="1" applyFont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0" xfId="2" applyNumberFormat="1" applyFont="1" applyFill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3" xfId="2" applyNumberFormat="1" applyFont="1" applyFill="1" applyBorder="1" applyAlignment="1">
      <alignment horizontal="center"/>
    </xf>
    <xf numFmtId="0" fontId="7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1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1" fillId="0" borderId="0" xfId="0" applyFont="1" applyAlignment="1">
      <alignment vertical="center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Normal="100" workbookViewId="0">
      <selection activeCell="D7" sqref="D7"/>
    </sheetView>
  </sheetViews>
  <sheetFormatPr defaultColWidth="9.109375" defaultRowHeight="13.8" x14ac:dyDescent="0.3"/>
  <cols>
    <col min="1" max="1" width="4.33203125" style="2" customWidth="1"/>
    <col min="2" max="2" width="17.33203125" style="2" customWidth="1"/>
    <col min="3" max="3" width="17.33203125" style="6" customWidth="1"/>
    <col min="4" max="4" width="17.33203125" style="15" customWidth="1"/>
    <col min="5" max="5" width="4.33203125" style="2" customWidth="1"/>
    <col min="6" max="6" width="1.44140625" style="2" customWidth="1"/>
    <col min="7" max="7" width="4.33203125" style="3" customWidth="1"/>
    <col min="8" max="8" width="9.109375" style="2"/>
    <col min="9" max="9" width="17.109375" style="2" customWidth="1"/>
    <col min="10" max="10" width="9.109375" style="2"/>
    <col min="11" max="13" width="11.44140625" style="2" customWidth="1"/>
    <col min="14" max="16384" width="9.109375" style="2"/>
  </cols>
  <sheetData>
    <row r="1" spans="1:9" ht="23.4" x14ac:dyDescent="0.3">
      <c r="A1" s="1"/>
      <c r="B1" s="1" t="s">
        <v>0</v>
      </c>
      <c r="F1" s="28"/>
    </row>
    <row r="2" spans="1:9" ht="15" x14ac:dyDescent="0.3">
      <c r="A2" s="4"/>
      <c r="F2" s="28"/>
      <c r="I2" s="30" t="s">
        <v>35</v>
      </c>
    </row>
    <row r="3" spans="1:9" x14ac:dyDescent="0.3">
      <c r="F3" s="29"/>
      <c r="G3" s="5"/>
      <c r="I3" s="2" t="s">
        <v>36</v>
      </c>
    </row>
    <row r="4" spans="1:9" x14ac:dyDescent="0.3">
      <c r="F4" s="28"/>
      <c r="I4" s="2" t="s">
        <v>37</v>
      </c>
    </row>
    <row r="5" spans="1:9" ht="18" x14ac:dyDescent="0.35">
      <c r="B5" s="9" t="s">
        <v>4</v>
      </c>
      <c r="C5" s="16"/>
      <c r="D5" s="17"/>
      <c r="F5" s="28"/>
      <c r="I5" s="2" t="s">
        <v>38</v>
      </c>
    </row>
    <row r="6" spans="1:9" ht="14.4" x14ac:dyDescent="0.3">
      <c r="B6" s="10" t="s">
        <v>1</v>
      </c>
      <c r="C6" s="18" t="s">
        <v>2</v>
      </c>
      <c r="D6" s="18" t="s">
        <v>3</v>
      </c>
      <c r="F6" s="28"/>
      <c r="I6" s="2" t="s">
        <v>46</v>
      </c>
    </row>
    <row r="7" spans="1:9" ht="14.4" x14ac:dyDescent="0.3">
      <c r="B7" s="11" t="s">
        <v>6</v>
      </c>
      <c r="C7" s="19">
        <v>21</v>
      </c>
      <c r="D7" s="20"/>
      <c r="F7" s="28"/>
      <c r="I7" s="2" t="s">
        <v>42</v>
      </c>
    </row>
    <row r="8" spans="1:9" ht="14.4" x14ac:dyDescent="0.3">
      <c r="B8" s="27" t="s">
        <v>26</v>
      </c>
      <c r="C8" s="6">
        <v>51</v>
      </c>
      <c r="F8" s="28"/>
      <c r="I8" s="2" t="s">
        <v>47</v>
      </c>
    </row>
    <row r="9" spans="1:9" ht="14.4" x14ac:dyDescent="0.3">
      <c r="B9" s="13" t="s">
        <v>13</v>
      </c>
      <c r="C9" s="23">
        <v>68</v>
      </c>
      <c r="D9" s="24"/>
      <c r="F9" s="28"/>
      <c r="I9" s="2" t="s">
        <v>39</v>
      </c>
    </row>
    <row r="10" spans="1:9" ht="14.4" x14ac:dyDescent="0.3">
      <c r="B10" s="12" t="s">
        <v>29</v>
      </c>
      <c r="C10" s="21">
        <v>47</v>
      </c>
      <c r="D10" s="22"/>
      <c r="F10" s="28"/>
      <c r="I10" s="2" t="s">
        <v>43</v>
      </c>
    </row>
    <row r="11" spans="1:9" ht="14.4" x14ac:dyDescent="0.3">
      <c r="B11" s="13" t="s">
        <v>19</v>
      </c>
      <c r="C11" s="23">
        <v>40</v>
      </c>
      <c r="D11" s="24"/>
      <c r="F11" s="28"/>
      <c r="I11" s="2" t="s">
        <v>55</v>
      </c>
    </row>
    <row r="12" spans="1:9" ht="14.4" x14ac:dyDescent="0.3">
      <c r="B12" s="12" t="s">
        <v>22</v>
      </c>
      <c r="C12" s="21">
        <v>48</v>
      </c>
      <c r="D12" s="22"/>
      <c r="F12" s="28"/>
      <c r="I12" s="2" t="s">
        <v>48</v>
      </c>
    </row>
    <row r="13" spans="1:9" ht="14.4" x14ac:dyDescent="0.3">
      <c r="B13" s="14" t="s">
        <v>31</v>
      </c>
      <c r="C13" s="25">
        <v>71</v>
      </c>
      <c r="D13" s="26"/>
      <c r="F13" s="28"/>
      <c r="I13" s="2" t="s">
        <v>40</v>
      </c>
    </row>
    <row r="14" spans="1:9" x14ac:dyDescent="0.3">
      <c r="F14" s="28"/>
      <c r="I14" s="2" t="s">
        <v>49</v>
      </c>
    </row>
    <row r="15" spans="1:9" x14ac:dyDescent="0.3">
      <c r="F15" s="28"/>
      <c r="I15" s="2" t="s">
        <v>44</v>
      </c>
    </row>
    <row r="16" spans="1:9" x14ac:dyDescent="0.3">
      <c r="F16" s="28"/>
      <c r="I16" s="2" t="s">
        <v>50</v>
      </c>
    </row>
    <row r="17" spans="6:9" x14ac:dyDescent="0.3">
      <c r="F17" s="28"/>
      <c r="I17" s="2" t="s">
        <v>41</v>
      </c>
    </row>
    <row r="18" spans="6:9" x14ac:dyDescent="0.3">
      <c r="F18" s="28"/>
      <c r="I18" s="2" t="s">
        <v>51</v>
      </c>
    </row>
    <row r="19" spans="6:9" x14ac:dyDescent="0.3">
      <c r="F19" s="28"/>
      <c r="I19" s="2" t="s">
        <v>56</v>
      </c>
    </row>
    <row r="20" spans="6:9" x14ac:dyDescent="0.3">
      <c r="F20" s="28"/>
      <c r="I20" s="2" t="s">
        <v>45</v>
      </c>
    </row>
    <row r="21" spans="6:9" x14ac:dyDescent="0.3">
      <c r="F21" s="28"/>
      <c r="I21" s="2" t="s">
        <v>52</v>
      </c>
    </row>
    <row r="22" spans="6:9" x14ac:dyDescent="0.3">
      <c r="F22" s="28"/>
      <c r="I22" s="2" t="s">
        <v>53</v>
      </c>
    </row>
    <row r="23" spans="6:9" x14ac:dyDescent="0.3">
      <c r="F23" s="28"/>
      <c r="I23" s="2" t="s">
        <v>57</v>
      </c>
    </row>
    <row r="24" spans="6:9" x14ac:dyDescent="0.3">
      <c r="F24" s="28"/>
    </row>
    <row r="25" spans="6:9" x14ac:dyDescent="0.3">
      <c r="F25" s="2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zoomScaleNormal="100" workbookViewId="0">
      <selection activeCell="J4" sqref="J4"/>
    </sheetView>
  </sheetViews>
  <sheetFormatPr defaultColWidth="9.109375" defaultRowHeight="13.8" x14ac:dyDescent="0.3"/>
  <cols>
    <col min="1" max="1" width="4.33203125" style="2" customWidth="1"/>
    <col min="2" max="2" width="17.33203125" style="2" customWidth="1"/>
    <col min="3" max="3" width="17.33203125" style="6" customWidth="1"/>
    <col min="4" max="4" width="17.33203125" style="15" customWidth="1"/>
    <col min="5" max="5" width="4.33203125" style="2" customWidth="1"/>
    <col min="6" max="6" width="1.44140625" style="2" customWidth="1"/>
    <col min="7" max="7" width="4.33203125" style="3" customWidth="1"/>
    <col min="8" max="8" width="9.109375" style="2"/>
    <col min="9" max="9" width="17.109375" style="2" customWidth="1"/>
    <col min="10" max="10" width="12.88671875" style="6" customWidth="1"/>
    <col min="11" max="11" width="9.109375" style="2"/>
    <col min="12" max="14" width="11.44140625" style="2" customWidth="1"/>
    <col min="15" max="16384" width="9.109375" style="2"/>
  </cols>
  <sheetData>
    <row r="1" spans="1:10" ht="23.4" x14ac:dyDescent="0.3">
      <c r="A1" s="1"/>
      <c r="B1" s="1" t="s">
        <v>0</v>
      </c>
      <c r="F1" s="28"/>
    </row>
    <row r="2" spans="1:10" ht="15" x14ac:dyDescent="0.3">
      <c r="A2" s="4"/>
      <c r="F2" s="28"/>
      <c r="I2" s="30" t="s">
        <v>35</v>
      </c>
      <c r="J2" s="8" t="s">
        <v>54</v>
      </c>
    </row>
    <row r="3" spans="1:10" x14ac:dyDescent="0.3">
      <c r="F3" s="29"/>
      <c r="G3" s="5"/>
      <c r="I3" s="2" t="s">
        <v>36</v>
      </c>
      <c r="J3" s="6" t="str">
        <f>MID(I3,2,2)</f>
        <v>21</v>
      </c>
    </row>
    <row r="4" spans="1:10" x14ac:dyDescent="0.3">
      <c r="F4" s="28"/>
      <c r="I4" s="2" t="s">
        <v>37</v>
      </c>
      <c r="J4" s="6" t="str">
        <f t="shared" ref="J4:J23" si="0">MID(I4,2,2)</f>
        <v>51</v>
      </c>
    </row>
    <row r="5" spans="1:10" ht="18" x14ac:dyDescent="0.35">
      <c r="B5" s="9" t="s">
        <v>4</v>
      </c>
      <c r="C5" s="16"/>
      <c r="D5" s="17"/>
      <c r="F5" s="28"/>
      <c r="I5" s="2" t="s">
        <v>38</v>
      </c>
      <c r="J5" s="6" t="str">
        <f t="shared" si="0"/>
        <v>51</v>
      </c>
    </row>
    <row r="6" spans="1:10" ht="14.4" x14ac:dyDescent="0.3">
      <c r="B6" s="10" t="s">
        <v>1</v>
      </c>
      <c r="C6" s="18" t="s">
        <v>2</v>
      </c>
      <c r="D6" s="18" t="s">
        <v>3</v>
      </c>
      <c r="F6" s="28"/>
      <c r="I6" s="2" t="s">
        <v>46</v>
      </c>
      <c r="J6" s="6" t="str">
        <f t="shared" si="0"/>
        <v>68</v>
      </c>
    </row>
    <row r="7" spans="1:10" ht="14.4" x14ac:dyDescent="0.3">
      <c r="B7" s="11" t="s">
        <v>6</v>
      </c>
      <c r="C7" s="19">
        <v>21</v>
      </c>
      <c r="D7" s="20">
        <f>COUNTIF($J$3:$J$23,C7)</f>
        <v>5</v>
      </c>
      <c r="F7" s="28"/>
      <c r="I7" s="2" t="s">
        <v>42</v>
      </c>
      <c r="J7" s="6" t="str">
        <f t="shared" si="0"/>
        <v>21</v>
      </c>
    </row>
    <row r="8" spans="1:10" ht="14.4" x14ac:dyDescent="0.3">
      <c r="B8" s="27" t="s">
        <v>26</v>
      </c>
      <c r="C8" s="6">
        <v>51</v>
      </c>
      <c r="D8" s="15">
        <f t="shared" ref="D8:D13" si="1">COUNTIF($J$3:$J$23,C8)</f>
        <v>5</v>
      </c>
      <c r="F8" s="28"/>
      <c r="I8" s="2" t="s">
        <v>47</v>
      </c>
      <c r="J8" s="6" t="str">
        <f t="shared" si="0"/>
        <v>68</v>
      </c>
    </row>
    <row r="9" spans="1:10" ht="14.4" x14ac:dyDescent="0.3">
      <c r="B9" s="13" t="s">
        <v>13</v>
      </c>
      <c r="C9" s="23">
        <v>68</v>
      </c>
      <c r="D9" s="24">
        <f t="shared" si="1"/>
        <v>3</v>
      </c>
      <c r="F9" s="28"/>
      <c r="I9" s="2" t="s">
        <v>39</v>
      </c>
      <c r="J9" s="6" t="str">
        <f t="shared" si="0"/>
        <v>51</v>
      </c>
    </row>
    <row r="10" spans="1:10" ht="14.4" x14ac:dyDescent="0.3">
      <c r="B10" s="12" t="s">
        <v>29</v>
      </c>
      <c r="C10" s="21">
        <v>47</v>
      </c>
      <c r="D10" s="22">
        <f t="shared" si="1"/>
        <v>2</v>
      </c>
      <c r="F10" s="28"/>
      <c r="I10" s="2" t="s">
        <v>43</v>
      </c>
      <c r="J10" s="6" t="str">
        <f t="shared" si="0"/>
        <v>21</v>
      </c>
    </row>
    <row r="11" spans="1:10" ht="14.4" x14ac:dyDescent="0.3">
      <c r="B11" s="13" t="s">
        <v>19</v>
      </c>
      <c r="C11" s="23">
        <v>40</v>
      </c>
      <c r="D11" s="24">
        <f t="shared" si="1"/>
        <v>1</v>
      </c>
      <c r="F11" s="28"/>
      <c r="I11" s="2" t="s">
        <v>55</v>
      </c>
      <c r="J11" s="6" t="str">
        <f t="shared" si="0"/>
        <v>47</v>
      </c>
    </row>
    <row r="12" spans="1:10" ht="14.4" x14ac:dyDescent="0.3">
      <c r="B12" s="12" t="s">
        <v>22</v>
      </c>
      <c r="C12" s="21">
        <v>48</v>
      </c>
      <c r="D12" s="22">
        <f t="shared" si="1"/>
        <v>1</v>
      </c>
      <c r="F12" s="28"/>
      <c r="I12" s="2" t="s">
        <v>48</v>
      </c>
      <c r="J12" s="6" t="str">
        <f t="shared" si="0"/>
        <v>48</v>
      </c>
    </row>
    <row r="13" spans="1:10" ht="14.4" x14ac:dyDescent="0.3">
      <c r="B13" s="14" t="s">
        <v>31</v>
      </c>
      <c r="C13" s="25">
        <v>71</v>
      </c>
      <c r="D13" s="24">
        <f t="shared" si="1"/>
        <v>2</v>
      </c>
      <c r="F13" s="28"/>
      <c r="I13" s="2" t="s">
        <v>40</v>
      </c>
      <c r="J13" s="6" t="str">
        <f t="shared" si="0"/>
        <v>51</v>
      </c>
    </row>
    <row r="14" spans="1:10" ht="16.2" thickBot="1" x14ac:dyDescent="0.35">
      <c r="D14" s="31">
        <f>SUM(D7:D13)</f>
        <v>19</v>
      </c>
      <c r="F14" s="28"/>
      <c r="I14" s="2" t="s">
        <v>49</v>
      </c>
      <c r="J14" s="6" t="str">
        <f t="shared" si="0"/>
        <v>71</v>
      </c>
    </row>
    <row r="15" spans="1:10" ht="14.4" thickTop="1" x14ac:dyDescent="0.3">
      <c r="F15" s="28"/>
      <c r="I15" s="2" t="s">
        <v>44</v>
      </c>
      <c r="J15" s="6" t="str">
        <f t="shared" si="0"/>
        <v>21</v>
      </c>
    </row>
    <row r="16" spans="1:10" x14ac:dyDescent="0.3">
      <c r="F16" s="28"/>
      <c r="I16" s="2" t="s">
        <v>50</v>
      </c>
      <c r="J16" s="6" t="str">
        <f t="shared" si="0"/>
        <v>40</v>
      </c>
    </row>
    <row r="17" spans="6:10" x14ac:dyDescent="0.3">
      <c r="F17" s="28"/>
      <c r="I17" s="2" t="s">
        <v>41</v>
      </c>
      <c r="J17" s="6" t="str">
        <f t="shared" si="0"/>
        <v>51</v>
      </c>
    </row>
    <row r="18" spans="6:10" x14ac:dyDescent="0.3">
      <c r="F18" s="28"/>
      <c r="I18" s="2" t="s">
        <v>51</v>
      </c>
      <c r="J18" s="6" t="str">
        <f t="shared" si="0"/>
        <v>71</v>
      </c>
    </row>
    <row r="19" spans="6:10" x14ac:dyDescent="0.3">
      <c r="F19" s="28"/>
      <c r="I19" s="2" t="s">
        <v>56</v>
      </c>
      <c r="J19" s="6" t="str">
        <f t="shared" si="0"/>
        <v>47</v>
      </c>
    </row>
    <row r="20" spans="6:10" x14ac:dyDescent="0.3">
      <c r="F20" s="28"/>
      <c r="I20" s="2" t="s">
        <v>45</v>
      </c>
      <c r="J20" s="6" t="str">
        <f t="shared" si="0"/>
        <v>21</v>
      </c>
    </row>
    <row r="21" spans="6:10" x14ac:dyDescent="0.3">
      <c r="F21" s="28"/>
      <c r="I21" s="2" t="s">
        <v>52</v>
      </c>
      <c r="J21" s="6" t="str">
        <f t="shared" si="0"/>
        <v>66</v>
      </c>
    </row>
    <row r="22" spans="6:10" x14ac:dyDescent="0.3">
      <c r="F22" s="28"/>
      <c r="I22" s="2" t="s">
        <v>53</v>
      </c>
      <c r="J22" s="6" t="str">
        <f t="shared" si="0"/>
        <v>68</v>
      </c>
    </row>
    <row r="23" spans="6:10" x14ac:dyDescent="0.3">
      <c r="F23" s="28"/>
      <c r="I23" s="7" t="s">
        <v>57</v>
      </c>
      <c r="J23" s="8" t="str">
        <f t="shared" si="0"/>
        <v>55</v>
      </c>
    </row>
    <row r="24" spans="6:10" x14ac:dyDescent="0.3">
      <c r="F24" s="28"/>
    </row>
    <row r="25" spans="6:10" x14ac:dyDescent="0.3">
      <c r="F25" s="28"/>
      <c r="I25" s="32" t="s">
        <v>58</v>
      </c>
      <c r="J25" s="6">
        <f>COUNTA(I3:I23)</f>
        <v>21</v>
      </c>
    </row>
    <row r="26" spans="6:10" x14ac:dyDescent="0.3">
      <c r="F26" s="28"/>
    </row>
    <row r="27" spans="6:10" x14ac:dyDescent="0.3">
      <c r="F27" s="2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7"/>
  <sheetViews>
    <sheetView zoomScaleNormal="100" workbookViewId="0">
      <selection activeCell="I28" sqref="I28"/>
    </sheetView>
  </sheetViews>
  <sheetFormatPr defaultColWidth="9.109375" defaultRowHeight="13.8" x14ac:dyDescent="0.3"/>
  <cols>
    <col min="1" max="1" width="4.33203125" style="2" customWidth="1"/>
    <col min="2" max="2" width="17.33203125" style="2" customWidth="1"/>
    <col min="3" max="3" width="17.33203125" style="6" customWidth="1"/>
    <col min="4" max="4" width="17.33203125" style="15" customWidth="1"/>
    <col min="5" max="5" width="4.33203125" style="2" customWidth="1"/>
    <col min="6" max="6" width="1.44140625" style="2" customWidth="1"/>
    <col min="7" max="7" width="4.33203125" style="3" customWidth="1"/>
    <col min="8" max="8" width="9.109375" style="2"/>
    <col min="9" max="9" width="17.109375" style="2" customWidth="1"/>
    <col min="10" max="10" width="9.109375" style="2"/>
    <col min="11" max="13" width="11.44140625" style="2" customWidth="1"/>
    <col min="14" max="16384" width="9.109375" style="2"/>
  </cols>
  <sheetData>
    <row r="1" spans="1:9" ht="23.4" x14ac:dyDescent="0.3">
      <c r="A1" s="1"/>
      <c r="B1" s="1" t="s">
        <v>0</v>
      </c>
      <c r="F1" s="28"/>
    </row>
    <row r="2" spans="1:9" ht="15" x14ac:dyDescent="0.3">
      <c r="A2" s="4"/>
      <c r="F2" s="28"/>
      <c r="I2" s="30" t="s">
        <v>35</v>
      </c>
    </row>
    <row r="3" spans="1:9" x14ac:dyDescent="0.3">
      <c r="F3" s="29"/>
      <c r="G3" s="5"/>
      <c r="I3" s="2" t="s">
        <v>36</v>
      </c>
    </row>
    <row r="4" spans="1:9" x14ac:dyDescent="0.3">
      <c r="F4" s="28"/>
      <c r="I4" s="2" t="s">
        <v>37</v>
      </c>
    </row>
    <row r="5" spans="1:9" ht="18" x14ac:dyDescent="0.35">
      <c r="B5" s="9" t="s">
        <v>4</v>
      </c>
      <c r="C5" s="16"/>
      <c r="D5" s="17"/>
      <c r="F5" s="28"/>
      <c r="I5" s="2" t="s">
        <v>38</v>
      </c>
    </row>
    <row r="6" spans="1:9" ht="14.4" x14ac:dyDescent="0.3">
      <c r="B6" s="10" t="s">
        <v>1</v>
      </c>
      <c r="C6" s="18" t="s">
        <v>2</v>
      </c>
      <c r="D6" s="18" t="s">
        <v>3</v>
      </c>
      <c r="F6" s="28"/>
      <c r="I6" s="2" t="s">
        <v>46</v>
      </c>
    </row>
    <row r="7" spans="1:9" ht="14.4" x14ac:dyDescent="0.3">
      <c r="B7" s="11" t="s">
        <v>6</v>
      </c>
      <c r="C7" s="19">
        <v>21</v>
      </c>
      <c r="D7" s="20">
        <f>COUNTIF($I$3:$I$23,"*("&amp;C7&amp;"*")</f>
        <v>5</v>
      </c>
      <c r="F7" s="28"/>
      <c r="I7" s="2" t="s">
        <v>42</v>
      </c>
    </row>
    <row r="8" spans="1:9" ht="14.4" x14ac:dyDescent="0.3">
      <c r="B8" s="27" t="s">
        <v>26</v>
      </c>
      <c r="C8" s="6">
        <v>51</v>
      </c>
      <c r="D8" s="15">
        <f t="shared" ref="D8:D13" si="0">COUNTIF($I$3:$I$23,"*("&amp;C8&amp;"*")</f>
        <v>5</v>
      </c>
      <c r="F8" s="28"/>
      <c r="I8" s="2" t="s">
        <v>47</v>
      </c>
    </row>
    <row r="9" spans="1:9" ht="14.4" x14ac:dyDescent="0.3">
      <c r="B9" s="13" t="s">
        <v>13</v>
      </c>
      <c r="C9" s="23">
        <v>68</v>
      </c>
      <c r="D9" s="24">
        <f t="shared" si="0"/>
        <v>3</v>
      </c>
      <c r="F9" s="28"/>
      <c r="I9" s="2" t="s">
        <v>39</v>
      </c>
    </row>
    <row r="10" spans="1:9" ht="14.4" x14ac:dyDescent="0.3">
      <c r="B10" s="12" t="s">
        <v>29</v>
      </c>
      <c r="C10" s="21">
        <v>47</v>
      </c>
      <c r="D10" s="22">
        <f t="shared" si="0"/>
        <v>2</v>
      </c>
      <c r="F10" s="28"/>
      <c r="I10" s="2" t="s">
        <v>43</v>
      </c>
    </row>
    <row r="11" spans="1:9" ht="14.4" x14ac:dyDescent="0.3">
      <c r="B11" s="13" t="s">
        <v>19</v>
      </c>
      <c r="C11" s="23">
        <v>40</v>
      </c>
      <c r="D11" s="24">
        <f t="shared" si="0"/>
        <v>1</v>
      </c>
      <c r="F11" s="28"/>
      <c r="I11" s="2" t="s">
        <v>55</v>
      </c>
    </row>
    <row r="12" spans="1:9" ht="14.4" x14ac:dyDescent="0.3">
      <c r="B12" s="12" t="s">
        <v>22</v>
      </c>
      <c r="C12" s="21">
        <v>48</v>
      </c>
      <c r="D12" s="22">
        <f t="shared" si="0"/>
        <v>1</v>
      </c>
      <c r="F12" s="28"/>
      <c r="I12" s="2" t="s">
        <v>48</v>
      </c>
    </row>
    <row r="13" spans="1:9" ht="14.4" x14ac:dyDescent="0.3">
      <c r="B13" s="14" t="s">
        <v>31</v>
      </c>
      <c r="C13" s="25">
        <v>71</v>
      </c>
      <c r="D13" s="24">
        <f t="shared" si="0"/>
        <v>2</v>
      </c>
      <c r="F13" s="28"/>
      <c r="I13" s="2" t="s">
        <v>40</v>
      </c>
    </row>
    <row r="14" spans="1:9" ht="16.2" thickBot="1" x14ac:dyDescent="0.35">
      <c r="D14" s="31">
        <f>SUM(D7:D13)</f>
        <v>19</v>
      </c>
      <c r="F14" s="28"/>
      <c r="I14" s="2" t="s">
        <v>49</v>
      </c>
    </row>
    <row r="15" spans="1:9" ht="14.4" thickTop="1" x14ac:dyDescent="0.3">
      <c r="F15" s="28"/>
      <c r="I15" s="2" t="s">
        <v>44</v>
      </c>
    </row>
    <row r="16" spans="1:9" x14ac:dyDescent="0.3">
      <c r="F16" s="28"/>
      <c r="I16" s="2" t="s">
        <v>50</v>
      </c>
    </row>
    <row r="17" spans="6:9" x14ac:dyDescent="0.3">
      <c r="F17" s="28"/>
      <c r="I17" s="2" t="s">
        <v>41</v>
      </c>
    </row>
    <row r="18" spans="6:9" x14ac:dyDescent="0.3">
      <c r="F18" s="28"/>
      <c r="I18" s="2" t="s">
        <v>51</v>
      </c>
    </row>
    <row r="19" spans="6:9" x14ac:dyDescent="0.3">
      <c r="F19" s="28"/>
      <c r="I19" s="2" t="s">
        <v>56</v>
      </c>
    </row>
    <row r="20" spans="6:9" x14ac:dyDescent="0.3">
      <c r="F20" s="28"/>
      <c r="I20" s="2" t="s">
        <v>45</v>
      </c>
    </row>
    <row r="21" spans="6:9" x14ac:dyDescent="0.3">
      <c r="F21" s="28"/>
      <c r="I21" s="2" t="s">
        <v>52</v>
      </c>
    </row>
    <row r="22" spans="6:9" x14ac:dyDescent="0.3">
      <c r="F22" s="28"/>
      <c r="I22" s="2" t="s">
        <v>53</v>
      </c>
    </row>
    <row r="23" spans="6:9" x14ac:dyDescent="0.3">
      <c r="F23" s="28"/>
      <c r="I23" s="2" t="s">
        <v>57</v>
      </c>
    </row>
    <row r="24" spans="6:9" x14ac:dyDescent="0.3">
      <c r="F24" s="28"/>
    </row>
    <row r="25" spans="6:9" x14ac:dyDescent="0.3">
      <c r="F25" s="28"/>
    </row>
    <row r="26" spans="6:9" x14ac:dyDescent="0.3">
      <c r="F26" s="28"/>
    </row>
    <row r="27" spans="6:9" x14ac:dyDescent="0.3">
      <c r="F27" s="2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4:H13"/>
  <sheetViews>
    <sheetView workbookViewId="0">
      <selection activeCell="F26" sqref="F26"/>
    </sheetView>
  </sheetViews>
  <sheetFormatPr defaultRowHeight="14.4" x14ac:dyDescent="0.3"/>
  <cols>
    <col min="3" max="8" width="12.109375" customWidth="1"/>
  </cols>
  <sheetData>
    <row r="4" spans="3:8" x14ac:dyDescent="0.3">
      <c r="C4" s="33" t="s">
        <v>5</v>
      </c>
      <c r="D4" s="33">
        <v>62</v>
      </c>
      <c r="E4" s="33" t="s">
        <v>6</v>
      </c>
      <c r="F4" s="33">
        <v>21</v>
      </c>
      <c r="G4" s="33" t="s">
        <v>7</v>
      </c>
      <c r="H4" s="33">
        <v>457</v>
      </c>
    </row>
    <row r="5" spans="3:8" x14ac:dyDescent="0.3">
      <c r="C5" s="33" t="s">
        <v>8</v>
      </c>
      <c r="D5" s="33">
        <v>943</v>
      </c>
      <c r="E5" s="33" t="s">
        <v>9</v>
      </c>
      <c r="F5" s="33">
        <v>49</v>
      </c>
      <c r="G5" s="33" t="s">
        <v>10</v>
      </c>
      <c r="H5" s="33">
        <v>81</v>
      </c>
    </row>
    <row r="6" spans="3:8" ht="26.4" x14ac:dyDescent="0.3">
      <c r="C6" s="33" t="s">
        <v>11</v>
      </c>
      <c r="D6" s="33">
        <v>64</v>
      </c>
      <c r="E6" s="33" t="s">
        <v>12</v>
      </c>
      <c r="F6" s="33">
        <v>42</v>
      </c>
      <c r="G6" s="33" t="s">
        <v>13</v>
      </c>
      <c r="H6" s="33">
        <v>68</v>
      </c>
    </row>
    <row r="7" spans="3:8" x14ac:dyDescent="0.3">
      <c r="C7" s="33" t="s">
        <v>14</v>
      </c>
      <c r="D7" s="33">
        <v>41</v>
      </c>
      <c r="E7" s="33" t="s">
        <v>15</v>
      </c>
      <c r="F7" s="33">
        <v>74</v>
      </c>
      <c r="G7" s="33" t="s">
        <v>16</v>
      </c>
      <c r="H7" s="33">
        <v>604</v>
      </c>
    </row>
    <row r="8" spans="3:8" x14ac:dyDescent="0.3">
      <c r="C8" s="33" t="s">
        <v>17</v>
      </c>
      <c r="D8" s="33">
        <v>55</v>
      </c>
      <c r="E8" s="33" t="s">
        <v>18</v>
      </c>
      <c r="F8" s="33">
        <v>937</v>
      </c>
      <c r="G8" s="33" t="s">
        <v>19</v>
      </c>
      <c r="H8" s="33">
        <v>40</v>
      </c>
    </row>
    <row r="9" spans="3:8" x14ac:dyDescent="0.3">
      <c r="C9" s="33" t="s">
        <v>20</v>
      </c>
      <c r="D9" s="33">
        <v>53</v>
      </c>
      <c r="E9" s="33" t="s">
        <v>21</v>
      </c>
      <c r="F9" s="33">
        <v>233</v>
      </c>
      <c r="G9" s="33" t="s">
        <v>22</v>
      </c>
      <c r="H9" s="33">
        <v>48</v>
      </c>
    </row>
    <row r="10" spans="3:8" x14ac:dyDescent="0.3">
      <c r="C10" s="33" t="s">
        <v>23</v>
      </c>
      <c r="D10" s="33">
        <v>22</v>
      </c>
      <c r="E10" s="33" t="s">
        <v>24</v>
      </c>
      <c r="F10" s="33">
        <v>61</v>
      </c>
      <c r="G10" s="33" t="s">
        <v>25</v>
      </c>
      <c r="H10" s="33">
        <v>56</v>
      </c>
    </row>
    <row r="11" spans="3:8" x14ac:dyDescent="0.3">
      <c r="C11" s="33" t="s">
        <v>26</v>
      </c>
      <c r="D11" s="33">
        <v>51</v>
      </c>
      <c r="E11" s="33" t="s">
        <v>27</v>
      </c>
      <c r="F11" s="33">
        <v>66</v>
      </c>
      <c r="G11" s="33" t="s">
        <v>28</v>
      </c>
      <c r="H11" s="33">
        <v>52</v>
      </c>
    </row>
    <row r="12" spans="3:8" x14ac:dyDescent="0.3">
      <c r="C12" s="33" t="s">
        <v>29</v>
      </c>
      <c r="D12" s="33">
        <v>47</v>
      </c>
      <c r="E12" s="33" t="s">
        <v>30</v>
      </c>
      <c r="F12" s="33">
        <v>244</v>
      </c>
      <c r="G12" s="33" t="s">
        <v>31</v>
      </c>
      <c r="H12" s="33">
        <v>71</v>
      </c>
    </row>
    <row r="13" spans="3:8" ht="26.4" x14ac:dyDescent="0.3">
      <c r="C13" s="33" t="s">
        <v>32</v>
      </c>
      <c r="D13" s="33">
        <v>844</v>
      </c>
      <c r="E13" s="33" t="s">
        <v>33</v>
      </c>
      <c r="F13" s="33">
        <v>44</v>
      </c>
      <c r="G13" s="33" t="s">
        <v>34</v>
      </c>
      <c r="H13" s="3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Count</vt:lpstr>
      <vt:lpstr>Count-Wild</vt:lpstr>
      <vt:lpstr>AreasCodes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2019-03-14T10:27:16Z</dcterms:modified>
</cp:coreProperties>
</file>