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20835" windowHeight="9765"/>
  </bookViews>
  <sheets>
    <sheet name="XYZ-Invoice-11" sheetId="1" r:id="rId1"/>
  </sheets>
  <calcPr calcId="144525"/>
</workbook>
</file>

<file path=xl/calcChain.xml><?xml version="1.0" encoding="utf-8"?>
<calcChain xmlns="http://schemas.openxmlformats.org/spreadsheetml/2006/main">
  <c r="C43" i="1" l="1"/>
  <c r="H31" i="1"/>
  <c r="H30" i="1"/>
  <c r="H29" i="1"/>
  <c r="H28" i="1"/>
  <c r="H24" i="1"/>
  <c r="H32" i="1" s="1"/>
  <c r="H22" i="1"/>
  <c r="H7" i="1"/>
  <c r="H35" i="1" l="1"/>
  <c r="H39" i="1" s="1"/>
  <c r="H33" i="1"/>
  <c r="H34" i="1" s="1"/>
</calcChain>
</file>

<file path=xl/sharedStrings.xml><?xml version="1.0" encoding="utf-8"?>
<sst xmlns="http://schemas.openxmlformats.org/spreadsheetml/2006/main" count="43" uniqueCount="37">
  <si>
    <t>INVOICE</t>
  </si>
  <si>
    <r>
      <t>XYZ</t>
    </r>
    <r>
      <rPr>
        <b/>
        <sz val="18"/>
        <color theme="1"/>
        <rFont val="Kozuka Mincho Pro B"/>
        <family val="1"/>
        <charset val="128"/>
      </rPr>
      <t xml:space="preserve"> &amp; </t>
    </r>
    <r>
      <rPr>
        <b/>
        <sz val="18"/>
        <color theme="1"/>
        <rFont val="Legion"/>
      </rPr>
      <t>SONS</t>
    </r>
  </si>
  <si>
    <t>XxxxX, near 'N' Bus Stop, New Karachi</t>
  </si>
  <si>
    <t>Industrial Area, Karachi</t>
  </si>
  <si>
    <t>Invoice #</t>
  </si>
  <si>
    <t>070602-11</t>
  </si>
  <si>
    <t>0323-9999999, 0300-9999999</t>
  </si>
  <si>
    <t>Date</t>
  </si>
  <si>
    <t>Bill To:</t>
  </si>
  <si>
    <t>Ship To:</t>
  </si>
  <si>
    <t>Company Name:</t>
  </si>
  <si>
    <t xml:space="preserve">    ABC Company</t>
  </si>
  <si>
    <t xml:space="preserve">   ABC Company</t>
  </si>
  <si>
    <t>Street Address:</t>
  </si>
  <si>
    <t xml:space="preserve">   xXxXx</t>
  </si>
  <si>
    <t xml:space="preserve">   D-999, S.I.T.E</t>
  </si>
  <si>
    <t>City, ST, Zip:</t>
  </si>
  <si>
    <t xml:space="preserve">   Karachi</t>
  </si>
  <si>
    <t>Phone Number:</t>
  </si>
  <si>
    <t xml:space="preserve">   0333-9999999</t>
  </si>
  <si>
    <t>Email:</t>
  </si>
  <si>
    <t xml:space="preserve">   abc@www.com</t>
  </si>
  <si>
    <t>Quantity</t>
  </si>
  <si>
    <t>Description</t>
  </si>
  <si>
    <t>Unit Price</t>
  </si>
  <si>
    <t>Total</t>
  </si>
  <si>
    <t>Clay pot 5"</t>
  </si>
  <si>
    <t>Clay Pots 7"</t>
  </si>
  <si>
    <t>Clay pot 6"</t>
  </si>
  <si>
    <t xml:space="preserve">Total Due Only </t>
  </si>
  <si>
    <t>{Delivery scheduled begins upon Deposit of Funds}</t>
  </si>
  <si>
    <t>Thank you for your business!</t>
  </si>
  <si>
    <t>Subtotal:</t>
  </si>
  <si>
    <t>Discount Rate (%):</t>
  </si>
  <si>
    <t>Discount Total:</t>
  </si>
  <si>
    <t>Total Due:</t>
  </si>
  <si>
    <t>Balance Due 15 Days after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</si>
</sst>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m\ dd\,\ yyyy"/>
    <numFmt numFmtId="165" formatCode="0.0%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Times New Roman"/>
      <family val="1"/>
    </font>
    <font>
      <sz val="16"/>
      <color theme="1" tint="0.499984740745262"/>
      <name val="Times New Roman"/>
      <family val="1"/>
      <charset val="162"/>
    </font>
    <font>
      <b/>
      <sz val="18"/>
      <color theme="1"/>
      <name val="Legion"/>
    </font>
    <font>
      <b/>
      <sz val="18"/>
      <color theme="1"/>
      <name val="Kozuka Mincho Pro B"/>
      <family val="1"/>
      <charset val="128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1"/>
      <color theme="5" tint="-0.249977111117893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thin">
        <color indexed="64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 style="thin">
        <color indexed="64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4" tint="-0.24994659260841701"/>
      </right>
      <top style="thin">
        <color indexed="64"/>
      </top>
      <bottom/>
      <diagonal/>
    </border>
    <border>
      <left style="medium">
        <color theme="4" tint="-0.24994659260841701"/>
      </left>
      <right/>
      <top style="thin">
        <color indexed="64"/>
      </top>
      <bottom style="medium">
        <color theme="4" tint="-0.24994659260841701"/>
      </bottom>
      <diagonal/>
    </border>
    <border>
      <left style="thin">
        <color indexed="64"/>
      </left>
      <right/>
      <top style="thin">
        <color indexed="64"/>
      </top>
      <bottom style="medium">
        <color theme="4" tint="-0.24994659260841701"/>
      </bottom>
      <diagonal/>
    </border>
    <border>
      <left/>
      <right/>
      <top style="thin">
        <color indexed="64"/>
      </top>
      <bottom style="medium">
        <color theme="4" tint="-0.24994659260841701"/>
      </bottom>
      <diagonal/>
    </border>
    <border>
      <left style="thin">
        <color indexed="64"/>
      </left>
      <right style="medium">
        <color theme="4" tint="-0.24994659260841701"/>
      </right>
      <top style="thin">
        <color indexed="64"/>
      </top>
      <bottom style="medium">
        <color theme="4" tint="-0.2499465926084170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4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0" xfId="0" quotePrefix="1" applyBorder="1" applyAlignment="1">
      <alignment horizontal="right"/>
    </xf>
    <xf numFmtId="0" fontId="0" fillId="0" borderId="5" xfId="0" applyBorder="1" applyAlignment="1"/>
    <xf numFmtId="164" fontId="0" fillId="0" borderId="0" xfId="0" applyNumberFormat="1" applyBorder="1" applyAlignment="1"/>
    <xf numFmtId="14" fontId="0" fillId="0" borderId="5" xfId="0" applyNumberFormat="1" applyBorder="1" applyAlignment="1"/>
    <xf numFmtId="0" fontId="8" fillId="2" borderId="6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4" fontId="0" fillId="0" borderId="0" xfId="0" applyNumberFormat="1" applyBorder="1"/>
    <xf numFmtId="0" fontId="10" fillId="3" borderId="9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3" fontId="0" fillId="4" borderId="9" xfId="0" applyNumberFormat="1" applyFont="1" applyFill="1" applyBorder="1" applyAlignment="1">
      <alignment horizontal="center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4" fontId="0" fillId="4" borderId="14" xfId="0" applyNumberFormat="1" applyFont="1" applyFill="1" applyBorder="1" applyAlignment="1">
      <alignment horizontal="right" indent="1"/>
    </xf>
    <xf numFmtId="4" fontId="0" fillId="4" borderId="16" xfId="0" applyNumberFormat="1" applyFont="1" applyFill="1" applyBorder="1" applyAlignment="1">
      <alignment horizontal="right" indent="1"/>
    </xf>
    <xf numFmtId="3" fontId="0" fillId="0" borderId="17" xfId="0" applyNumberFormat="1" applyFont="1" applyBorder="1" applyAlignment="1">
      <alignment horizontal="center"/>
    </xf>
    <xf numFmtId="0" fontId="0" fillId="0" borderId="18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4" fontId="0" fillId="0" borderId="18" xfId="0" applyNumberFormat="1" applyFont="1" applyBorder="1" applyAlignment="1">
      <alignment horizontal="right" indent="1"/>
    </xf>
    <xf numFmtId="4" fontId="0" fillId="0" borderId="20" xfId="0" applyNumberFormat="1" applyFont="1" applyBorder="1" applyAlignment="1">
      <alignment horizontal="right" indent="1"/>
    </xf>
    <xf numFmtId="3" fontId="0" fillId="4" borderId="17" xfId="0" applyNumberFormat="1" applyFont="1" applyFill="1" applyBorder="1" applyAlignment="1">
      <alignment horizontal="center"/>
    </xf>
    <xf numFmtId="0" fontId="0" fillId="4" borderId="18" xfId="0" applyFont="1" applyFill="1" applyBorder="1" applyAlignment="1">
      <alignment horizontal="left"/>
    </xf>
    <xf numFmtId="0" fontId="0" fillId="4" borderId="19" xfId="0" applyFont="1" applyFill="1" applyBorder="1" applyAlignment="1">
      <alignment horizontal="left"/>
    </xf>
    <xf numFmtId="4" fontId="0" fillId="4" borderId="18" xfId="0" applyNumberFormat="1" applyFont="1" applyFill="1" applyBorder="1" applyAlignment="1">
      <alignment horizontal="right" indent="1"/>
    </xf>
    <xf numFmtId="4" fontId="0" fillId="4" borderId="20" xfId="0" applyNumberFormat="1" applyFont="1" applyFill="1" applyBorder="1" applyAlignment="1">
      <alignment horizontal="right" indent="1"/>
    </xf>
    <xf numFmtId="0" fontId="0" fillId="4" borderId="18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3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4" fontId="0" fillId="0" borderId="22" xfId="0" applyNumberFormat="1" applyFont="1" applyBorder="1" applyAlignment="1">
      <alignment horizontal="right" indent="1"/>
    </xf>
    <xf numFmtId="4" fontId="0" fillId="0" borderId="24" xfId="0" applyNumberFormat="1" applyFont="1" applyBorder="1" applyAlignment="1">
      <alignment horizontal="right" indent="1"/>
    </xf>
    <xf numFmtId="43" fontId="0" fillId="0" borderId="0" xfId="1" applyNumberFormat="1" applyFont="1" applyBorder="1" applyAlignment="1">
      <alignment horizontal="right" indent="1"/>
    </xf>
    <xf numFmtId="165" fontId="0" fillId="0" borderId="0" xfId="2" applyNumberFormat="1" applyFont="1" applyBorder="1" applyAlignment="1">
      <alignment horizontal="right" indent="1"/>
    </xf>
    <xf numFmtId="43" fontId="0" fillId="0" borderId="25" xfId="1" applyNumberFormat="1" applyFont="1" applyBorder="1" applyAlignment="1">
      <alignment horizontal="right" indent="1"/>
    </xf>
    <xf numFmtId="4" fontId="0" fillId="0" borderId="0" xfId="0" applyNumberFormat="1" applyBorder="1" applyAlignment="1">
      <alignment horizontal="right" indent="1"/>
    </xf>
    <xf numFmtId="4" fontId="2" fillId="0" borderId="0" xfId="0" applyNumberFormat="1" applyFont="1" applyBorder="1" applyAlignment="1">
      <alignment horizontal="right" indent="1"/>
    </xf>
    <xf numFmtId="0" fontId="0" fillId="0" borderId="0" xfId="0" applyBorder="1" applyAlignment="1">
      <alignment vertical="top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wrapText="1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10" fillId="3" borderId="10" xfId="0" applyFont="1" applyFill="1" applyBorder="1" applyAlignment="1">
      <alignment horizontal="left"/>
    </xf>
    <xf numFmtId="0" fontId="10" fillId="3" borderId="11" xfId="0" applyFont="1" applyFill="1" applyBorder="1" applyAlignment="1">
      <alignment horizontal="left"/>
    </xf>
    <xf numFmtId="0" fontId="10" fillId="3" borderId="12" xfId="0" applyFont="1" applyFill="1" applyBorder="1" applyAlignment="1">
      <alignment horizontal="left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7"/>
  <sheetViews>
    <sheetView tabSelected="1" topLeftCell="A22" zoomScaleNormal="100" workbookViewId="0">
      <selection activeCell="H35" sqref="H35"/>
    </sheetView>
  </sheetViews>
  <sheetFormatPr defaultRowHeight="15"/>
  <cols>
    <col min="1" max="1" width="1.42578125" customWidth="1"/>
    <col min="2" max="2" width="5" customWidth="1"/>
    <col min="3" max="3" width="13.5703125" customWidth="1"/>
    <col min="4" max="4" width="13.28515625" customWidth="1"/>
    <col min="5" max="5" width="16.140625" customWidth="1"/>
    <col min="6" max="6" width="13.7109375" bestFit="1" customWidth="1"/>
    <col min="7" max="7" width="12.140625" customWidth="1"/>
    <col min="8" max="8" width="12.85546875" customWidth="1"/>
    <col min="9" max="9" width="3.140625" customWidth="1"/>
    <col min="10" max="10" width="1.42578125" customWidth="1"/>
  </cols>
  <sheetData>
    <row r="1" spans="2:9" ht="7.5" customHeight="1" thickBot="1"/>
    <row r="2" spans="2:9">
      <c r="B2" s="1"/>
      <c r="C2" s="2"/>
      <c r="D2" s="2"/>
      <c r="E2" s="2"/>
      <c r="F2" s="2"/>
      <c r="G2" s="2"/>
      <c r="H2" s="2"/>
      <c r="I2" s="3"/>
    </row>
    <row r="3" spans="2:9" ht="20.25">
      <c r="B3" s="4"/>
      <c r="C3" s="5"/>
      <c r="D3" s="5"/>
      <c r="E3" s="5"/>
      <c r="F3" s="5"/>
      <c r="G3" s="63" t="s">
        <v>0</v>
      </c>
      <c r="H3" s="63"/>
      <c r="I3" s="6"/>
    </row>
    <row r="4" spans="2:9" ht="24">
      <c r="B4" s="4"/>
      <c r="C4" s="64" t="s">
        <v>1</v>
      </c>
      <c r="D4" s="64"/>
      <c r="E4" s="64"/>
      <c r="F4" s="64"/>
      <c r="G4" s="63"/>
      <c r="H4" s="63"/>
      <c r="I4" s="6"/>
    </row>
    <row r="5" spans="2:9">
      <c r="B5" s="4"/>
      <c r="C5" s="61" t="s">
        <v>2</v>
      </c>
      <c r="D5" s="61"/>
      <c r="E5" s="61"/>
      <c r="F5" s="5"/>
      <c r="G5" s="5"/>
      <c r="H5" s="5"/>
      <c r="I5" s="7"/>
    </row>
    <row r="6" spans="2:9">
      <c r="B6" s="4"/>
      <c r="C6" s="61" t="s">
        <v>3</v>
      </c>
      <c r="D6" s="61"/>
      <c r="E6" s="61"/>
      <c r="F6" s="5"/>
      <c r="G6" s="5" t="s">
        <v>4</v>
      </c>
      <c r="H6" s="8" t="s">
        <v>5</v>
      </c>
      <c r="I6" s="9"/>
    </row>
    <row r="7" spans="2:9">
      <c r="B7" s="4"/>
      <c r="C7" s="61" t="s">
        <v>6</v>
      </c>
      <c r="D7" s="61"/>
      <c r="E7" s="61"/>
      <c r="F7" s="5"/>
      <c r="G7" s="5" t="s">
        <v>7</v>
      </c>
      <c r="H7" s="10">
        <f ca="1">TODAY()</f>
        <v>41258</v>
      </c>
      <c r="I7" s="11"/>
    </row>
    <row r="8" spans="2:9">
      <c r="B8" s="4"/>
      <c r="C8" s="61"/>
      <c r="D8" s="61"/>
      <c r="E8" s="61"/>
      <c r="F8" s="5"/>
      <c r="G8" s="5"/>
      <c r="H8" s="5"/>
      <c r="I8" s="7"/>
    </row>
    <row r="9" spans="2:9">
      <c r="B9" s="4"/>
      <c r="C9" s="5"/>
      <c r="D9" s="5"/>
      <c r="E9" s="5"/>
      <c r="F9" s="5"/>
      <c r="G9" s="5"/>
      <c r="H9" s="5"/>
      <c r="I9" s="7"/>
    </row>
    <row r="10" spans="2:9">
      <c r="B10" s="4"/>
      <c r="C10" s="62" t="s">
        <v>8</v>
      </c>
      <c r="D10" s="62"/>
      <c r="E10" s="62"/>
      <c r="F10" s="62" t="s">
        <v>9</v>
      </c>
      <c r="G10" s="62"/>
      <c r="H10" s="62"/>
      <c r="I10" s="7"/>
    </row>
    <row r="11" spans="2:9">
      <c r="B11" s="4"/>
      <c r="C11" s="12" t="s">
        <v>10</v>
      </c>
      <c r="D11" s="58" t="s">
        <v>11</v>
      </c>
      <c r="E11" s="59"/>
      <c r="F11" s="12" t="s">
        <v>10</v>
      </c>
      <c r="G11" s="60" t="s">
        <v>12</v>
      </c>
      <c r="H11" s="61"/>
      <c r="I11" s="7"/>
    </row>
    <row r="12" spans="2:9">
      <c r="B12" s="4"/>
      <c r="C12" s="12" t="s">
        <v>13</v>
      </c>
      <c r="D12" s="58" t="s">
        <v>14</v>
      </c>
      <c r="E12" s="59"/>
      <c r="F12" s="12" t="s">
        <v>13</v>
      </c>
      <c r="G12" s="60" t="s">
        <v>15</v>
      </c>
      <c r="H12" s="61"/>
      <c r="I12" s="7"/>
    </row>
    <row r="13" spans="2:9">
      <c r="B13" s="4"/>
      <c r="C13" s="12" t="s">
        <v>16</v>
      </c>
      <c r="D13" s="58"/>
      <c r="E13" s="59"/>
      <c r="F13" s="12" t="s">
        <v>16</v>
      </c>
      <c r="G13" s="60" t="s">
        <v>17</v>
      </c>
      <c r="H13" s="61"/>
      <c r="I13" s="7"/>
    </row>
    <row r="14" spans="2:9">
      <c r="B14" s="4"/>
      <c r="C14" s="12" t="s">
        <v>18</v>
      </c>
      <c r="D14" s="58"/>
      <c r="E14" s="59"/>
      <c r="F14" s="12" t="s">
        <v>18</v>
      </c>
      <c r="G14" s="60" t="s">
        <v>19</v>
      </c>
      <c r="H14" s="61"/>
      <c r="I14" s="7"/>
    </row>
    <row r="15" spans="2:9">
      <c r="B15" s="4"/>
      <c r="C15" s="12" t="s">
        <v>20</v>
      </c>
      <c r="D15" s="58"/>
      <c r="E15" s="59"/>
      <c r="F15" s="12" t="s">
        <v>20</v>
      </c>
      <c r="G15" s="60" t="s">
        <v>21</v>
      </c>
      <c r="H15" s="61"/>
      <c r="I15" s="7"/>
    </row>
    <row r="16" spans="2:9">
      <c r="B16" s="4"/>
      <c r="C16" s="13"/>
      <c r="D16" s="13"/>
      <c r="E16" s="13"/>
      <c r="F16" s="13"/>
      <c r="G16" s="13"/>
      <c r="H16" s="13"/>
      <c r="I16" s="7"/>
    </row>
    <row r="17" spans="2:9">
      <c r="B17" s="4"/>
      <c r="C17" s="5"/>
      <c r="D17" s="5"/>
      <c r="E17" s="5"/>
      <c r="F17" s="54"/>
      <c r="G17" s="54"/>
      <c r="H17" s="14"/>
      <c r="I17" s="7"/>
    </row>
    <row r="18" spans="2:9">
      <c r="B18" s="4"/>
      <c r="C18" s="5"/>
      <c r="D18" s="5"/>
      <c r="E18" s="5"/>
      <c r="F18" s="5"/>
      <c r="G18" s="5"/>
      <c r="H18" s="5"/>
      <c r="I18" s="7"/>
    </row>
    <row r="19" spans="2:9">
      <c r="B19" s="4"/>
      <c r="C19" s="5"/>
      <c r="D19" s="5"/>
      <c r="E19" s="5"/>
      <c r="F19" s="5"/>
      <c r="G19" s="5"/>
      <c r="H19" s="5"/>
      <c r="I19" s="7"/>
    </row>
    <row r="20" spans="2:9" ht="15.75" thickBot="1">
      <c r="B20" s="4"/>
      <c r="C20" s="5"/>
      <c r="D20" s="5"/>
      <c r="E20" s="5"/>
      <c r="F20" s="5"/>
      <c r="G20" s="5"/>
      <c r="H20" s="5"/>
      <c r="I20" s="7"/>
    </row>
    <row r="21" spans="2:9" ht="15.75" thickBot="1">
      <c r="B21" s="4"/>
      <c r="C21" s="15" t="s">
        <v>22</v>
      </c>
      <c r="D21" s="55" t="s">
        <v>23</v>
      </c>
      <c r="E21" s="56"/>
      <c r="F21" s="57"/>
      <c r="G21" s="15" t="s">
        <v>24</v>
      </c>
      <c r="H21" s="16" t="s">
        <v>25</v>
      </c>
      <c r="I21" s="7"/>
    </row>
    <row r="22" spans="2:9">
      <c r="B22" s="4"/>
      <c r="C22" s="17">
        <v>600</v>
      </c>
      <c r="D22" s="18" t="s">
        <v>26</v>
      </c>
      <c r="E22" s="19"/>
      <c r="F22" s="19"/>
      <c r="G22" s="20">
        <v>3</v>
      </c>
      <c r="H22" s="21">
        <f>C22*G22</f>
        <v>1800</v>
      </c>
      <c r="I22" s="7"/>
    </row>
    <row r="23" spans="2:9">
      <c r="B23" s="4"/>
      <c r="C23" s="22">
        <v>2040</v>
      </c>
      <c r="D23" s="23" t="s">
        <v>27</v>
      </c>
      <c r="E23" s="24"/>
      <c r="F23" s="24"/>
      <c r="G23" s="25">
        <v>5</v>
      </c>
      <c r="H23" s="26">
        <v>10200</v>
      </c>
      <c r="I23" s="7"/>
    </row>
    <row r="24" spans="2:9">
      <c r="B24" s="4"/>
      <c r="C24" s="27">
        <v>2500</v>
      </c>
      <c r="D24" s="28" t="s">
        <v>28</v>
      </c>
      <c r="E24" s="29"/>
      <c r="F24" s="29"/>
      <c r="G24" s="30">
        <v>4</v>
      </c>
      <c r="H24" s="31">
        <f>C24*G24</f>
        <v>10000</v>
      </c>
      <c r="I24" s="7"/>
    </row>
    <row r="25" spans="2:9">
      <c r="B25" s="4"/>
      <c r="C25" s="22"/>
      <c r="D25" s="23"/>
      <c r="E25" s="24"/>
      <c r="F25" s="24"/>
      <c r="G25" s="25"/>
      <c r="H25" s="26"/>
      <c r="I25" s="7"/>
    </row>
    <row r="26" spans="2:9">
      <c r="B26" s="4"/>
      <c r="C26" s="27"/>
      <c r="D26" s="28"/>
      <c r="E26" s="29"/>
      <c r="F26" s="29"/>
      <c r="G26" s="30"/>
      <c r="H26" s="31"/>
      <c r="I26" s="7"/>
    </row>
    <row r="27" spans="2:9">
      <c r="B27" s="4"/>
      <c r="C27" s="22"/>
      <c r="D27" s="23"/>
      <c r="E27" s="24"/>
      <c r="F27" s="24"/>
      <c r="G27" s="25"/>
      <c r="H27" s="26"/>
      <c r="I27" s="7"/>
    </row>
    <row r="28" spans="2:9">
      <c r="B28" s="4"/>
      <c r="C28" s="27"/>
      <c r="D28" s="32"/>
      <c r="E28" s="33"/>
      <c r="F28" s="33"/>
      <c r="G28" s="30"/>
      <c r="H28" s="31" t="str">
        <f>IF(OR(C28="",G28=""),"",G28*C28)</f>
        <v/>
      </c>
      <c r="I28" s="7"/>
    </row>
    <row r="29" spans="2:9">
      <c r="B29" s="4"/>
      <c r="C29" s="22"/>
      <c r="D29" s="34"/>
      <c r="E29" s="35"/>
      <c r="F29" s="35"/>
      <c r="G29" s="25"/>
      <c r="H29" s="26" t="str">
        <f>IF(OR(C29="",G29=""),"",G29*C29)</f>
        <v/>
      </c>
      <c r="I29" s="7"/>
    </row>
    <row r="30" spans="2:9">
      <c r="B30" s="4"/>
      <c r="C30" s="27"/>
      <c r="D30" s="32"/>
      <c r="E30" s="33"/>
      <c r="F30" s="33"/>
      <c r="G30" s="30"/>
      <c r="H30" s="31" t="str">
        <f>IF(OR(C30="",G30=""),"",G30*C30)</f>
        <v/>
      </c>
      <c r="I30" s="7"/>
    </row>
    <row r="31" spans="2:9" ht="15.75" thickBot="1">
      <c r="B31" s="4"/>
      <c r="C31" s="36"/>
      <c r="D31" s="37"/>
      <c r="E31" s="38"/>
      <c r="F31" s="38"/>
      <c r="G31" s="39"/>
      <c r="H31" s="40" t="str">
        <f>IF(OR(C31="",G31=""),"",G31*C31)</f>
        <v/>
      </c>
      <c r="I31" s="7"/>
    </row>
    <row r="32" spans="2:9">
      <c r="B32" s="4"/>
      <c r="C32" s="5"/>
      <c r="D32" s="5"/>
      <c r="E32" s="5"/>
      <c r="F32" s="53" t="s">
        <v>32</v>
      </c>
      <c r="G32" s="53"/>
      <c r="H32" s="41">
        <f>SUM(H22:H31)</f>
        <v>22000</v>
      </c>
      <c r="I32" s="7"/>
    </row>
    <row r="33" spans="2:9">
      <c r="B33" s="4"/>
      <c r="C33" s="5"/>
      <c r="D33" s="5"/>
      <c r="E33" s="5"/>
      <c r="F33" s="53" t="s">
        <v>33</v>
      </c>
      <c r="G33" s="53"/>
      <c r="H33" s="42">
        <f>IF(AND(H32&gt;=20000,H32&lt;30000),1/100,IF(AND(H32&gt;=30000,H32&lt;40000),3/100,IF(AND(H32&gt;=40000,H32&lt;50000),5/100,0)))</f>
        <v>0.01</v>
      </c>
      <c r="I33" s="7"/>
    </row>
    <row r="34" spans="2:9">
      <c r="B34" s="4"/>
      <c r="C34" s="5"/>
      <c r="D34" s="5"/>
      <c r="E34" s="5"/>
      <c r="F34" s="53" t="s">
        <v>34</v>
      </c>
      <c r="G34" s="53"/>
      <c r="H34" s="43">
        <f>-(H33*H32)</f>
        <v>-220</v>
      </c>
      <c r="I34" s="7"/>
    </row>
    <row r="35" spans="2:9">
      <c r="B35" s="4"/>
      <c r="C35" s="5"/>
      <c r="D35" s="5"/>
      <c r="E35" s="5"/>
      <c r="F35" s="53" t="s">
        <v>32</v>
      </c>
      <c r="G35" s="53"/>
      <c r="H35" s="44">
        <f>H32+H34</f>
        <v>21780</v>
      </c>
      <c r="I35" s="7"/>
    </row>
    <row r="36" spans="2:9">
      <c r="B36" s="4"/>
      <c r="C36" s="52" t="s">
        <v>29</v>
      </c>
      <c r="D36" s="52"/>
      <c r="E36" s="52"/>
      <c r="F36" s="53"/>
      <c r="G36" s="53"/>
      <c r="H36" s="44"/>
      <c r="I36" s="7"/>
    </row>
    <row r="37" spans="2:9">
      <c r="B37" s="4"/>
      <c r="C37" s="52"/>
      <c r="D37" s="52"/>
      <c r="E37" s="52"/>
      <c r="F37" s="53"/>
      <c r="G37" s="53"/>
      <c r="H37" s="44"/>
      <c r="I37" s="7"/>
    </row>
    <row r="38" spans="2:9">
      <c r="B38" s="4"/>
      <c r="C38" s="52"/>
      <c r="D38" s="52"/>
      <c r="E38" s="52"/>
      <c r="F38" s="53"/>
      <c r="G38" s="53"/>
      <c r="H38" s="44"/>
      <c r="I38" s="7"/>
    </row>
    <row r="39" spans="2:9">
      <c r="B39" s="4"/>
      <c r="C39" s="52"/>
      <c r="D39" s="52"/>
      <c r="E39" s="52"/>
      <c r="F39" s="53" t="s">
        <v>35</v>
      </c>
      <c r="G39" s="53"/>
      <c r="H39" s="45">
        <f>H35</f>
        <v>21780</v>
      </c>
      <c r="I39" s="7"/>
    </row>
    <row r="40" spans="2:9">
      <c r="B40" s="4"/>
      <c r="C40" s="5"/>
      <c r="D40" s="5"/>
      <c r="E40" s="5"/>
      <c r="F40" s="5"/>
      <c r="G40" s="5"/>
      <c r="H40" s="5"/>
      <c r="I40" s="7"/>
    </row>
    <row r="41" spans="2:9">
      <c r="B41" s="4"/>
      <c r="C41" s="46"/>
      <c r="D41" s="46"/>
      <c r="E41" s="46"/>
      <c r="F41" s="46"/>
      <c r="G41" s="46"/>
      <c r="H41" s="5"/>
      <c r="I41" s="7"/>
    </row>
    <row r="42" spans="2:9">
      <c r="B42" s="4"/>
      <c r="C42" s="51" t="s">
        <v>36</v>
      </c>
      <c r="D42" s="51"/>
      <c r="E42" s="51"/>
      <c r="F42" s="51"/>
      <c r="G42" s="51"/>
      <c r="H42" s="51"/>
      <c r="I42" s="7"/>
    </row>
    <row r="43" spans="2:9">
      <c r="B43" s="4"/>
      <c r="C43" s="50" t="str">
        <f>"Make all cash payments to "&amp;C4</f>
        <v>Make all cash payments to XYZ &amp; SONS</v>
      </c>
      <c r="D43" s="50"/>
      <c r="E43" s="50"/>
      <c r="F43" s="50"/>
      <c r="G43" s="50"/>
      <c r="H43" s="50"/>
      <c r="I43" s="7"/>
    </row>
    <row r="44" spans="2:9">
      <c r="B44" s="4"/>
      <c r="C44" s="50" t="s">
        <v>30</v>
      </c>
      <c r="D44" s="50"/>
      <c r="E44" s="50"/>
      <c r="F44" s="50"/>
      <c r="G44" s="50"/>
      <c r="H44" s="50"/>
      <c r="I44" s="7"/>
    </row>
    <row r="45" spans="2:9">
      <c r="B45" s="4"/>
      <c r="C45" s="51" t="s">
        <v>31</v>
      </c>
      <c r="D45" s="51"/>
      <c r="E45" s="51"/>
      <c r="F45" s="51"/>
      <c r="G45" s="51"/>
      <c r="H45" s="51"/>
      <c r="I45" s="7"/>
    </row>
    <row r="46" spans="2:9" ht="15.75" thickBot="1">
      <c r="B46" s="47"/>
      <c r="C46" s="48"/>
      <c r="D46" s="48"/>
      <c r="E46" s="48"/>
      <c r="F46" s="48"/>
      <c r="G46" s="48"/>
      <c r="H46" s="48"/>
      <c r="I46" s="49"/>
    </row>
    <row r="47" spans="2:9" ht="7.5" customHeight="1"/>
  </sheetData>
  <mergeCells count="33">
    <mergeCell ref="C8:E8"/>
    <mergeCell ref="G3:H4"/>
    <mergeCell ref="C4:F4"/>
    <mergeCell ref="C5:E5"/>
    <mergeCell ref="C6:E6"/>
    <mergeCell ref="C7:E7"/>
    <mergeCell ref="C10:E10"/>
    <mergeCell ref="F10:H10"/>
    <mergeCell ref="D11:E11"/>
    <mergeCell ref="G11:H11"/>
    <mergeCell ref="D12:E12"/>
    <mergeCell ref="G12:H12"/>
    <mergeCell ref="F35:G35"/>
    <mergeCell ref="D13:E13"/>
    <mergeCell ref="G13:H13"/>
    <mergeCell ref="D14:E14"/>
    <mergeCell ref="G14:H14"/>
    <mergeCell ref="D15:E15"/>
    <mergeCell ref="G15:H15"/>
    <mergeCell ref="F17:G17"/>
    <mergeCell ref="D21:F21"/>
    <mergeCell ref="F32:G32"/>
    <mergeCell ref="F33:G33"/>
    <mergeCell ref="F34:G34"/>
    <mergeCell ref="C43:H43"/>
    <mergeCell ref="C44:H44"/>
    <mergeCell ref="C45:H45"/>
    <mergeCell ref="C36:E39"/>
    <mergeCell ref="F36:G36"/>
    <mergeCell ref="F37:G37"/>
    <mergeCell ref="F38:G38"/>
    <mergeCell ref="F39:G39"/>
    <mergeCell ref="C42:H42"/>
  </mergeCells>
  <pageMargins left="0.7" right="0.7" top="0.75" bottom="0.75" header="0.3" footer="0.3"/>
  <pageSetup scale="9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XYZ-Invoice-11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AtifNaseem</dc:creator>
  <cp:lastModifiedBy>AtifNaseem</cp:lastModifiedBy>
  <dcterms:created xsi:type="dcterms:W3CDTF">2012-12-15T04:20:34Z</dcterms:created>
  <dcterms:modified xsi:type="dcterms:W3CDTF">2012-12-15T04:44:12Z</dcterms:modified>
</cp:coreProperties>
</file>