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Overtime" sheetId="1" r:id="rId1"/>
  </sheets>
  <calcPr calcId="144525"/>
</workbook>
</file>

<file path=xl/calcChain.xml><?xml version="1.0" encoding="utf-8"?>
<calcChain xmlns="http://schemas.openxmlformats.org/spreadsheetml/2006/main">
  <c r="I15" i="1" l="1"/>
  <c r="I14" i="1"/>
  <c r="I10" i="1" l="1"/>
  <c r="I9" i="1"/>
  <c r="F37" i="1"/>
  <c r="E37" i="1"/>
  <c r="D37" i="1"/>
  <c r="C37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<sst xmlns="http://schemas.openxmlformats.org/spreadsheetml/2006/main" count="47" uniqueCount="29">
  <si>
    <t>ABC Company</t>
  </si>
  <si>
    <t>#</t>
  </si>
  <si>
    <t>Total</t>
  </si>
  <si>
    <t>Mahnoor Shahid</t>
  </si>
  <si>
    <t xml:space="preserve">Aqdas Fatima </t>
  </si>
  <si>
    <t>Khawaja Usman</t>
  </si>
  <si>
    <t>Ain Arif</t>
  </si>
  <si>
    <t>Faraz Malik</t>
  </si>
  <si>
    <t>Muhammad Uzair</t>
  </si>
  <si>
    <t>Syed Ebad</t>
  </si>
  <si>
    <t>Fahad Ali</t>
  </si>
  <si>
    <t>Muhammad Sohaib</t>
  </si>
  <si>
    <t>Maria Mujeebur</t>
  </si>
  <si>
    <t>Syed Affan</t>
  </si>
  <si>
    <t>Muhammad Saad</t>
  </si>
  <si>
    <t>Muhammad Rohan</t>
  </si>
  <si>
    <t>Dua Jalees</t>
  </si>
  <si>
    <t>Syed Hassan</t>
  </si>
  <si>
    <t>Name</t>
  </si>
  <si>
    <t>Jan</t>
  </si>
  <si>
    <t>Feb</t>
  </si>
  <si>
    <t>Mar</t>
  </si>
  <si>
    <t>Apr</t>
  </si>
  <si>
    <t>For the year 20XX</t>
  </si>
  <si>
    <t>Sales Data</t>
  </si>
  <si>
    <t>Month</t>
  </si>
  <si>
    <t>Average</t>
  </si>
  <si>
    <t>Aqdas Fatima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</si>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</sst>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\ dd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1"/>
      <name val="Microsoft YaHei UI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6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3" fontId="2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65" fontId="2" fillId="0" borderId="0" xfId="1" applyNumberFormat="1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43" fontId="4" fillId="0" borderId="2" xfId="1" applyNumberFormat="1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5" fillId="2" borderId="3" xfId="0" applyNumberFormat="1" applyFont="1" applyFill="1" applyBorder="1" applyAlignment="1">
      <alignment vertical="center"/>
    </xf>
    <xf numFmtId="164" fontId="5" fillId="0" borderId="0" xfId="0" applyNumberFormat="1" applyFont="1" applyAlignment="1">
      <alignment vertical="center"/>
    </xf>
    <xf numFmtId="164" fontId="5" fillId="2" borderId="0" xfId="0" applyNumberFormat="1" applyFont="1" applyFill="1" applyAlignment="1">
      <alignment vertical="center"/>
    </xf>
    <xf numFmtId="164" fontId="5" fillId="2" borderId="1" xfId="0" applyNumberFormat="1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165" fontId="5" fillId="2" borderId="3" xfId="1" applyNumberFormat="1" applyFont="1" applyFill="1" applyBorder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165" fontId="5" fillId="2" borderId="0" xfId="1" applyNumberFormat="1" applyFont="1" applyFill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7" fillId="0" borderId="4" xfId="1" applyNumberFormat="1" applyFont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165" fontId="2" fillId="4" borderId="5" xfId="1" applyNumberFormat="1" applyFont="1" applyFill="1" applyBorder="1" applyAlignment="1">
      <alignment horizontal="left" vertical="center"/>
    </xf>
    <xf numFmtId="165" fontId="2" fillId="4" borderId="0" xfId="1" applyNumberFormat="1" applyFon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20"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zoomScale="90" zoomScaleNormal="90" workbookViewId="0">
      <selection activeCell="L24" sqref="L24"/>
    </sheetView>
  </sheetViews>
  <sheetFormatPr defaultRowHeight="12.75" x14ac:dyDescent="0.25"/>
  <cols>
    <col min="1" max="1" width="4" style="2" customWidth="1"/>
    <col min="2" max="2" width="21.42578125" style="2" customWidth="1"/>
    <col min="3" max="5" width="12.85546875" style="2" customWidth="1"/>
    <col min="6" max="6" width="12.85546875" style="3" customWidth="1"/>
    <col min="7" max="7" width="2.85546875" style="2" customWidth="1"/>
    <col min="8" max="8" width="12.85546875" style="2" customWidth="1"/>
    <col min="9" max="9" width="21.28515625" style="2" customWidth="1"/>
    <col min="10" max="16384" width="9.140625" style="2"/>
  </cols>
  <sheetData>
    <row r="1" spans="1:10" ht="20.25" x14ac:dyDescent="0.25">
      <c r="A1" s="1" t="s">
        <v>0</v>
      </c>
    </row>
    <row r="2" spans="1:10" ht="15.75" x14ac:dyDescent="0.25">
      <c r="A2" s="4" t="s">
        <v>24</v>
      </c>
    </row>
    <row r="3" spans="1:10" x14ac:dyDescent="0.25">
      <c r="A3" s="2" t="s">
        <v>23</v>
      </c>
      <c r="E3" s="5"/>
      <c r="F3" s="6"/>
    </row>
    <row r="4" spans="1:10" x14ac:dyDescent="0.25">
      <c r="H4" s="27"/>
      <c r="I4" s="27"/>
      <c r="J4" s="27"/>
    </row>
    <row r="5" spans="1:10" ht="13.5" thickBot="1" x14ac:dyDescent="0.3">
      <c r="A5" s="7" t="s">
        <v>1</v>
      </c>
      <c r="B5" s="19" t="s">
        <v>18</v>
      </c>
      <c r="C5" s="7" t="s">
        <v>19</v>
      </c>
      <c r="D5" s="7" t="s">
        <v>20</v>
      </c>
      <c r="E5" s="7" t="s">
        <v>21</v>
      </c>
      <c r="F5" s="8" t="s">
        <v>22</v>
      </c>
      <c r="H5" s="30"/>
      <c r="I5" s="27"/>
      <c r="J5" s="27"/>
    </row>
    <row r="6" spans="1:10" x14ac:dyDescent="0.25">
      <c r="A6" s="9">
        <v>1</v>
      </c>
      <c r="B6" s="15" t="s">
        <v>8</v>
      </c>
      <c r="C6" s="20">
        <v>4553</v>
      </c>
      <c r="D6" s="20">
        <v>3786</v>
      </c>
      <c r="E6" s="20">
        <v>3850</v>
      </c>
      <c r="F6" s="20">
        <v>5146</v>
      </c>
      <c r="H6" s="28" t="s">
        <v>18</v>
      </c>
      <c r="I6" s="31" t="s">
        <v>17</v>
      </c>
      <c r="J6" s="27"/>
    </row>
    <row r="7" spans="1:10" x14ac:dyDescent="0.25">
      <c r="A7" s="10">
        <f>A6+1</f>
        <v>2</v>
      </c>
      <c r="B7" s="16" t="s">
        <v>9</v>
      </c>
      <c r="C7" s="21">
        <v>4326</v>
      </c>
      <c r="D7" s="21">
        <v>3288</v>
      </c>
      <c r="E7" s="21">
        <v>3476</v>
      </c>
      <c r="F7" s="21">
        <v>5143</v>
      </c>
      <c r="H7" s="29" t="s">
        <v>25</v>
      </c>
      <c r="I7" s="32" t="s">
        <v>21</v>
      </c>
      <c r="J7" s="27"/>
    </row>
    <row r="8" spans="1:10" x14ac:dyDescent="0.25">
      <c r="A8" s="11">
        <f t="shared" ref="A8:A36" si="0">A7+1</f>
        <v>3</v>
      </c>
      <c r="B8" s="17" t="s">
        <v>10</v>
      </c>
      <c r="C8" s="22">
        <v>3050</v>
      </c>
      <c r="D8" s="22">
        <v>3756</v>
      </c>
      <c r="E8" s="22">
        <v>4315</v>
      </c>
      <c r="F8" s="22">
        <v>4054</v>
      </c>
      <c r="H8" s="33"/>
    </row>
    <row r="9" spans="1:10" x14ac:dyDescent="0.25">
      <c r="A9" s="10">
        <f t="shared" si="0"/>
        <v>4</v>
      </c>
      <c r="B9" s="16" t="s">
        <v>11</v>
      </c>
      <c r="C9" s="21">
        <v>2830</v>
      </c>
      <c r="D9" s="21">
        <v>2653</v>
      </c>
      <c r="E9" s="21">
        <v>4925</v>
      </c>
      <c r="F9" s="21">
        <v>4141</v>
      </c>
      <c r="H9" s="26" t="s">
        <v>2</v>
      </c>
      <c r="I9" s="34">
        <f ca="1">SUMIF(B6:F36,I6,INDEX(C6:F36,0,MATCH(I7,C5:F5,0)))</f>
        <v>12893</v>
      </c>
    </row>
    <row r="10" spans="1:10" x14ac:dyDescent="0.25">
      <c r="A10" s="11">
        <f t="shared" si="0"/>
        <v>5</v>
      </c>
      <c r="B10" s="17" t="s">
        <v>3</v>
      </c>
      <c r="C10" s="22">
        <v>4037</v>
      </c>
      <c r="D10" s="22">
        <v>5211</v>
      </c>
      <c r="E10" s="22">
        <v>3093</v>
      </c>
      <c r="F10" s="22">
        <v>2540</v>
      </c>
      <c r="H10" s="25" t="s">
        <v>26</v>
      </c>
      <c r="I10" s="35">
        <f ca="1">AVERAGEIF(B6:F36,I6,INDEX(C6:F36,0,MATCH(I7,C5:F5,0)))</f>
        <v>4297.666666666667</v>
      </c>
    </row>
    <row r="11" spans="1:10" x14ac:dyDescent="0.25">
      <c r="A11" s="10">
        <f t="shared" si="0"/>
        <v>6</v>
      </c>
      <c r="B11" s="16" t="s">
        <v>3</v>
      </c>
      <c r="C11" s="21">
        <v>4956</v>
      </c>
      <c r="D11" s="21">
        <v>3743</v>
      </c>
      <c r="E11" s="21">
        <v>2773</v>
      </c>
      <c r="F11" s="21">
        <v>4462</v>
      </c>
    </row>
    <row r="12" spans="1:10" x14ac:dyDescent="0.25">
      <c r="A12" s="11">
        <f t="shared" si="0"/>
        <v>7</v>
      </c>
      <c r="B12" s="17" t="s">
        <v>27</v>
      </c>
      <c r="C12" s="22">
        <v>3595</v>
      </c>
      <c r="D12" s="22">
        <v>3706</v>
      </c>
      <c r="E12" s="22">
        <v>3961</v>
      </c>
      <c r="F12" s="22">
        <v>4827</v>
      </c>
    </row>
    <row r="13" spans="1:10" x14ac:dyDescent="0.25">
      <c r="A13" s="10">
        <f t="shared" si="0"/>
        <v>8</v>
      </c>
      <c r="B13" s="16" t="s">
        <v>17</v>
      </c>
      <c r="C13" s="21">
        <v>3880</v>
      </c>
      <c r="D13" s="21">
        <v>4628</v>
      </c>
      <c r="E13" s="21">
        <v>3950</v>
      </c>
      <c r="F13" s="21">
        <v>4071</v>
      </c>
    </row>
    <row r="14" spans="1:10" x14ac:dyDescent="0.25">
      <c r="A14" s="11">
        <f t="shared" si="0"/>
        <v>9</v>
      </c>
      <c r="B14" s="17" t="s">
        <v>12</v>
      </c>
      <c r="C14" s="22">
        <v>4899</v>
      </c>
      <c r="D14" s="22">
        <v>4986</v>
      </c>
      <c r="E14" s="22">
        <v>2536</v>
      </c>
      <c r="F14" s="22">
        <v>3954</v>
      </c>
      <c r="I14" s="2">
        <f>MATCH(I7,C5:F5,0)</f>
        <v>3</v>
      </c>
      <c r="J14" s="2" t="s">
        <v>28</v>
      </c>
    </row>
    <row r="15" spans="1:10" x14ac:dyDescent="0.25">
      <c r="A15" s="10">
        <f t="shared" si="0"/>
        <v>10</v>
      </c>
      <c r="B15" s="16" t="s">
        <v>13</v>
      </c>
      <c r="C15" s="21">
        <v>3561</v>
      </c>
      <c r="D15" s="21">
        <v>2707</v>
      </c>
      <c r="E15" s="21">
        <v>5170</v>
      </c>
      <c r="F15" s="21">
        <v>3687</v>
      </c>
      <c r="I15" s="2">
        <f>INDEX(C6:F36,0,MATCH(I7,C5:F5,0))</f>
        <v>5170</v>
      </c>
    </row>
    <row r="16" spans="1:10" x14ac:dyDescent="0.25">
      <c r="A16" s="11">
        <f t="shared" si="0"/>
        <v>11</v>
      </c>
      <c r="B16" s="17" t="s">
        <v>5</v>
      </c>
      <c r="C16" s="22">
        <v>3282</v>
      </c>
      <c r="D16" s="22">
        <v>4625</v>
      </c>
      <c r="E16" s="22">
        <v>3796</v>
      </c>
      <c r="F16" s="22">
        <v>4665</v>
      </c>
    </row>
    <row r="17" spans="1:6" x14ac:dyDescent="0.25">
      <c r="A17" s="10">
        <f t="shared" si="0"/>
        <v>12</v>
      </c>
      <c r="B17" s="16" t="s">
        <v>6</v>
      </c>
      <c r="C17" s="21">
        <v>3340</v>
      </c>
      <c r="D17" s="21">
        <v>3367</v>
      </c>
      <c r="E17" s="21">
        <v>4432</v>
      </c>
      <c r="F17" s="21">
        <v>4998</v>
      </c>
    </row>
    <row r="18" spans="1:6" x14ac:dyDescent="0.25">
      <c r="A18" s="11">
        <f t="shared" si="0"/>
        <v>13</v>
      </c>
      <c r="B18" s="17" t="s">
        <v>14</v>
      </c>
      <c r="C18" s="22">
        <v>4315</v>
      </c>
      <c r="D18" s="22">
        <v>4113</v>
      </c>
      <c r="E18" s="22">
        <v>4656</v>
      </c>
      <c r="F18" s="22">
        <v>2738</v>
      </c>
    </row>
    <row r="19" spans="1:6" x14ac:dyDescent="0.25">
      <c r="A19" s="10">
        <f t="shared" si="0"/>
        <v>14</v>
      </c>
      <c r="B19" s="16" t="s">
        <v>7</v>
      </c>
      <c r="C19" s="21">
        <v>3406</v>
      </c>
      <c r="D19" s="21">
        <v>4185</v>
      </c>
      <c r="E19" s="21">
        <v>4335</v>
      </c>
      <c r="F19" s="21">
        <v>3877</v>
      </c>
    </row>
    <row r="20" spans="1:6" x14ac:dyDescent="0.25">
      <c r="A20" s="11">
        <f t="shared" si="0"/>
        <v>15</v>
      </c>
      <c r="B20" s="17" t="s">
        <v>15</v>
      </c>
      <c r="C20" s="22">
        <v>4229</v>
      </c>
      <c r="D20" s="22">
        <v>4229</v>
      </c>
      <c r="E20" s="22">
        <v>3568</v>
      </c>
      <c r="F20" s="22">
        <v>2845</v>
      </c>
    </row>
    <row r="21" spans="1:6" x14ac:dyDescent="0.25">
      <c r="A21" s="10">
        <f t="shared" si="0"/>
        <v>16</v>
      </c>
      <c r="B21" s="16" t="s">
        <v>16</v>
      </c>
      <c r="C21" s="21">
        <v>2741</v>
      </c>
      <c r="D21" s="21">
        <v>2927</v>
      </c>
      <c r="E21" s="21">
        <v>2939</v>
      </c>
      <c r="F21" s="21">
        <v>3342</v>
      </c>
    </row>
    <row r="22" spans="1:6" x14ac:dyDescent="0.25">
      <c r="A22" s="11">
        <f t="shared" si="0"/>
        <v>17</v>
      </c>
      <c r="B22" s="17" t="s">
        <v>11</v>
      </c>
      <c r="C22" s="22">
        <v>3624</v>
      </c>
      <c r="D22" s="22">
        <v>3733</v>
      </c>
      <c r="E22" s="22">
        <v>3867</v>
      </c>
      <c r="F22" s="22">
        <v>2834</v>
      </c>
    </row>
    <row r="23" spans="1:6" x14ac:dyDescent="0.25">
      <c r="A23" s="10">
        <f t="shared" si="0"/>
        <v>18</v>
      </c>
      <c r="B23" s="16" t="s">
        <v>17</v>
      </c>
      <c r="C23" s="21">
        <v>4227</v>
      </c>
      <c r="D23" s="21">
        <v>3726</v>
      </c>
      <c r="E23" s="21">
        <v>4726</v>
      </c>
      <c r="F23" s="21">
        <v>4821</v>
      </c>
    </row>
    <row r="24" spans="1:6" x14ac:dyDescent="0.25">
      <c r="A24" s="11">
        <f t="shared" si="0"/>
        <v>19</v>
      </c>
      <c r="B24" s="17" t="s">
        <v>6</v>
      </c>
      <c r="C24" s="22">
        <v>5154</v>
      </c>
      <c r="D24" s="22">
        <v>3480</v>
      </c>
      <c r="E24" s="22">
        <v>3446</v>
      </c>
      <c r="F24" s="22">
        <v>5145</v>
      </c>
    </row>
    <row r="25" spans="1:6" x14ac:dyDescent="0.25">
      <c r="A25" s="10">
        <f t="shared" si="0"/>
        <v>20</v>
      </c>
      <c r="B25" s="16" t="s">
        <v>16</v>
      </c>
      <c r="C25" s="21">
        <v>3854</v>
      </c>
      <c r="D25" s="21">
        <v>2859</v>
      </c>
      <c r="E25" s="21">
        <v>4205</v>
      </c>
      <c r="F25" s="21">
        <v>4721</v>
      </c>
    </row>
    <row r="26" spans="1:6" x14ac:dyDescent="0.25">
      <c r="A26" s="11">
        <f t="shared" si="0"/>
        <v>21</v>
      </c>
      <c r="B26" s="17" t="s">
        <v>10</v>
      </c>
      <c r="C26" s="22">
        <v>3490</v>
      </c>
      <c r="D26" s="22">
        <v>4284</v>
      </c>
      <c r="E26" s="22">
        <v>5178</v>
      </c>
      <c r="F26" s="22">
        <v>4583</v>
      </c>
    </row>
    <row r="27" spans="1:6" x14ac:dyDescent="0.25">
      <c r="A27" s="10">
        <f t="shared" si="0"/>
        <v>22</v>
      </c>
      <c r="B27" s="16" t="s">
        <v>3</v>
      </c>
      <c r="C27" s="21">
        <v>4020</v>
      </c>
      <c r="D27" s="21">
        <v>3122</v>
      </c>
      <c r="E27" s="21">
        <v>4648</v>
      </c>
      <c r="F27" s="21">
        <v>3221</v>
      </c>
    </row>
    <row r="28" spans="1:6" x14ac:dyDescent="0.25">
      <c r="A28" s="11">
        <f t="shared" si="0"/>
        <v>23</v>
      </c>
      <c r="B28" s="17" t="s">
        <v>13</v>
      </c>
      <c r="C28" s="22">
        <v>4626</v>
      </c>
      <c r="D28" s="22">
        <v>3344</v>
      </c>
      <c r="E28" s="22">
        <v>4689</v>
      </c>
      <c r="F28" s="22">
        <v>4272</v>
      </c>
    </row>
    <row r="29" spans="1:6" x14ac:dyDescent="0.25">
      <c r="A29" s="10">
        <f t="shared" si="0"/>
        <v>24</v>
      </c>
      <c r="B29" s="16" t="s">
        <v>14</v>
      </c>
      <c r="C29" s="21">
        <v>3386</v>
      </c>
      <c r="D29" s="21">
        <v>5074</v>
      </c>
      <c r="E29" s="21">
        <v>3280</v>
      </c>
      <c r="F29" s="21">
        <v>4193</v>
      </c>
    </row>
    <row r="30" spans="1:6" x14ac:dyDescent="0.25">
      <c r="A30" s="11">
        <f t="shared" si="0"/>
        <v>25</v>
      </c>
      <c r="B30" s="17" t="s">
        <v>9</v>
      </c>
      <c r="C30" s="22">
        <v>2944</v>
      </c>
      <c r="D30" s="22">
        <v>5196</v>
      </c>
      <c r="E30" s="22">
        <v>3574</v>
      </c>
      <c r="F30" s="22">
        <v>5061</v>
      </c>
    </row>
    <row r="31" spans="1:6" x14ac:dyDescent="0.25">
      <c r="A31" s="10">
        <f t="shared" si="0"/>
        <v>26</v>
      </c>
      <c r="B31" s="16" t="s">
        <v>4</v>
      </c>
      <c r="C31" s="21">
        <v>4518</v>
      </c>
      <c r="D31" s="21">
        <v>4793</v>
      </c>
      <c r="E31" s="21">
        <v>5148</v>
      </c>
      <c r="F31" s="21">
        <v>4455</v>
      </c>
    </row>
    <row r="32" spans="1:6" x14ac:dyDescent="0.25">
      <c r="A32" s="11">
        <f t="shared" si="0"/>
        <v>27</v>
      </c>
      <c r="B32" s="17" t="s">
        <v>12</v>
      </c>
      <c r="C32" s="22">
        <v>2963</v>
      </c>
      <c r="D32" s="22">
        <v>3049</v>
      </c>
      <c r="E32" s="22">
        <v>4336</v>
      </c>
      <c r="F32" s="22">
        <v>3927</v>
      </c>
    </row>
    <row r="33" spans="1:6" x14ac:dyDescent="0.25">
      <c r="A33" s="10">
        <f t="shared" si="0"/>
        <v>28</v>
      </c>
      <c r="B33" s="16" t="s">
        <v>6</v>
      </c>
      <c r="C33" s="21">
        <v>4148</v>
      </c>
      <c r="D33" s="21">
        <v>2710</v>
      </c>
      <c r="E33" s="21">
        <v>5204</v>
      </c>
      <c r="F33" s="21">
        <v>3854</v>
      </c>
    </row>
    <row r="34" spans="1:6" x14ac:dyDescent="0.25">
      <c r="A34" s="11">
        <f t="shared" si="0"/>
        <v>29</v>
      </c>
      <c r="B34" s="17" t="s">
        <v>15</v>
      </c>
      <c r="C34" s="22">
        <v>3800</v>
      </c>
      <c r="D34" s="22">
        <v>3329</v>
      </c>
      <c r="E34" s="22">
        <v>4875</v>
      </c>
      <c r="F34" s="22">
        <v>5048</v>
      </c>
    </row>
    <row r="35" spans="1:6" x14ac:dyDescent="0.25">
      <c r="A35" s="10">
        <f t="shared" si="0"/>
        <v>30</v>
      </c>
      <c r="B35" s="16" t="s">
        <v>17</v>
      </c>
      <c r="C35" s="21">
        <v>5140</v>
      </c>
      <c r="D35" s="21">
        <v>2821</v>
      </c>
      <c r="E35" s="21">
        <v>4217</v>
      </c>
      <c r="F35" s="21">
        <v>4235</v>
      </c>
    </row>
    <row r="36" spans="1:6" ht="13.5" thickBot="1" x14ac:dyDescent="0.3">
      <c r="A36" s="12">
        <f t="shared" si="0"/>
        <v>31</v>
      </c>
      <c r="B36" s="18" t="s">
        <v>11</v>
      </c>
      <c r="C36" s="23">
        <v>3859</v>
      </c>
      <c r="D36" s="23">
        <v>4252</v>
      </c>
      <c r="E36" s="23">
        <v>3403</v>
      </c>
      <c r="F36" s="23">
        <v>4520</v>
      </c>
    </row>
    <row r="37" spans="1:6" ht="19.5" thickBot="1" x14ac:dyDescent="0.3">
      <c r="B37" s="13"/>
      <c r="C37" s="24">
        <f t="shared" ref="C37:E37" si="1">SUM(C6:C36)</f>
        <v>120753</v>
      </c>
      <c r="D37" s="24">
        <f t="shared" si="1"/>
        <v>117682</v>
      </c>
      <c r="E37" s="24">
        <f t="shared" si="1"/>
        <v>126571</v>
      </c>
      <c r="F37" s="24">
        <f>SUM(F6:F36)</f>
        <v>129380</v>
      </c>
    </row>
    <row r="38" spans="1:6" ht="13.5" thickTop="1" x14ac:dyDescent="0.25">
      <c r="B38" s="13"/>
      <c r="C38" s="14"/>
      <c r="D38" s="14"/>
    </row>
  </sheetData>
  <conditionalFormatting sqref="B6:B36">
    <cfRule type="cellIs" dxfId="1" priority="7" operator="equal">
      <formula>$I$6</formula>
    </cfRule>
  </conditionalFormatting>
  <pageMargins left="0.7" right="0.7" top="0.75" bottom="0.75" header="0.3" footer="0.3"/>
  <pageSetup orientation="portrait" r:id="rId1"/>
  <ignoredErrors>
    <ignoredError sqref="A6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2013-01-31T09:15:35Z</dcterms:modified>
</cp:coreProperties>
</file>