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4355" windowHeight="8010"/>
  </bookViews>
  <sheets>
    <sheet name="BubbleClock" sheetId="11" r:id="rId1"/>
  </sheets>
  <calcPr calcId="144525"/>
</workbook>
</file>

<file path=xl/calcChain.xml><?xml version="1.0" encoding="utf-8"?>
<calcChain xmlns="http://schemas.openxmlformats.org/spreadsheetml/2006/main">
  <c r="G2" i="11" l="1"/>
  <c r="H2" i="11" s="1"/>
  <c r="I2" i="11" s="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18" i="11"/>
  <c r="C18" i="11"/>
  <c r="D18" i="11"/>
  <c r="C19" i="11"/>
  <c r="D19" i="11"/>
  <c r="C20" i="11"/>
  <c r="D20" i="11"/>
  <c r="C21" i="11"/>
  <c r="D21" i="11"/>
  <c r="C22" i="11"/>
  <c r="D22" i="11"/>
  <c r="C23" i="11"/>
  <c r="D23" i="11"/>
  <c r="C24" i="11"/>
  <c r="D24" i="11"/>
  <c r="C25" i="11"/>
  <c r="D25" i="11"/>
  <c r="C26" i="11"/>
  <c r="D26" i="11"/>
  <c r="C27" i="11"/>
  <c r="D27" i="11"/>
  <c r="C28" i="11"/>
  <c r="D28" i="11"/>
  <c r="C29" i="11"/>
  <c r="D29" i="11"/>
  <c r="C30" i="11"/>
  <c r="D30" i="11"/>
  <c r="C31" i="11"/>
  <c r="D31" i="11"/>
  <c r="C32" i="11"/>
  <c r="D32" i="11"/>
  <c r="C33" i="11"/>
  <c r="D33" i="11"/>
  <c r="C34" i="11"/>
  <c r="D34" i="11"/>
  <c r="C35" i="11"/>
  <c r="D35" i="11"/>
  <c r="C36" i="11"/>
  <c r="D36" i="11"/>
  <c r="C37" i="11"/>
  <c r="D37" i="11"/>
  <c r="C38" i="11"/>
  <c r="D38" i="11"/>
  <c r="C39" i="11"/>
  <c r="D39" i="11"/>
  <c r="C40" i="11"/>
  <c r="D40" i="11"/>
  <c r="C41" i="11"/>
  <c r="D41" i="11"/>
  <c r="C42" i="11"/>
  <c r="D42" i="11"/>
  <c r="C43" i="11"/>
  <c r="D43" i="11"/>
  <c r="C44" i="11"/>
  <c r="D44" i="11"/>
  <c r="C45" i="11"/>
  <c r="D45" i="11"/>
  <c r="C46" i="11"/>
  <c r="D46" i="11"/>
  <c r="C47" i="11"/>
  <c r="D47" i="11"/>
  <c r="C48" i="11"/>
  <c r="D48" i="11"/>
  <c r="C49" i="11"/>
  <c r="D49" i="11"/>
  <c r="C50" i="11"/>
  <c r="D50" i="11"/>
  <c r="C51" i="11"/>
  <c r="D51" i="11"/>
  <c r="C52" i="11"/>
  <c r="D52" i="11"/>
  <c r="C53" i="11"/>
  <c r="D53" i="11"/>
  <c r="C54" i="11"/>
  <c r="D54" i="11"/>
  <c r="C55" i="11"/>
  <c r="D55" i="11"/>
  <c r="C56" i="11"/>
  <c r="D56" i="11"/>
  <c r="C57" i="11"/>
  <c r="D57" i="11"/>
  <c r="C58" i="11"/>
  <c r="D58" i="11"/>
  <c r="C59" i="11"/>
  <c r="D59" i="11"/>
  <c r="C60" i="11"/>
  <c r="D60" i="11"/>
  <c r="C61" i="11"/>
  <c r="D61" i="11"/>
  <c r="C62" i="11"/>
  <c r="D62" i="11"/>
  <c r="C63" i="11"/>
  <c r="D63" i="11"/>
  <c r="C64" i="11"/>
  <c r="D64" i="11"/>
  <c r="C65" i="11"/>
  <c r="D65" i="11"/>
  <c r="C66" i="11"/>
  <c r="D66" i="11"/>
  <c r="C67" i="11"/>
  <c r="D67" i="11"/>
  <c r="C68" i="11"/>
  <c r="D68" i="11"/>
  <c r="C69" i="11"/>
  <c r="D69" i="11"/>
  <c r="C70" i="11"/>
  <c r="D70" i="11"/>
  <c r="C71" i="11"/>
  <c r="D71" i="11"/>
  <c r="C72" i="11"/>
  <c r="D72" i="11"/>
  <c r="C73" i="11"/>
  <c r="D73" i="11"/>
  <c r="C74" i="11"/>
  <c r="D74" i="11"/>
  <c r="C75" i="11"/>
  <c r="D75" i="11"/>
  <c r="C76" i="11"/>
  <c r="D76" i="11"/>
  <c r="D17" i="11"/>
  <c r="C17" i="11"/>
  <c r="E5" i="11"/>
  <c r="E6" i="11"/>
  <c r="E7" i="11"/>
  <c r="E8" i="11"/>
  <c r="E9" i="11"/>
  <c r="E10" i="11"/>
  <c r="E11" i="11"/>
  <c r="E12" i="11"/>
  <c r="E13" i="11"/>
  <c r="E14" i="11"/>
  <c r="E4" i="11"/>
  <c r="C4" i="11"/>
  <c r="D4" i="11"/>
  <c r="C5" i="11"/>
  <c r="D5" i="11"/>
  <c r="C6" i="11"/>
  <c r="D6" i="11"/>
  <c r="C7" i="11"/>
  <c r="D7" i="11"/>
  <c r="C8" i="11"/>
  <c r="D8" i="11"/>
  <c r="C9" i="11"/>
  <c r="D9" i="11"/>
  <c r="C10" i="11"/>
  <c r="D10" i="11"/>
  <c r="C11" i="11"/>
  <c r="D11" i="11"/>
  <c r="C12" i="11"/>
  <c r="D12" i="11"/>
  <c r="C13" i="11"/>
  <c r="D13" i="11"/>
  <c r="C14" i="11"/>
  <c r="D14" i="11"/>
  <c r="D3" i="11"/>
  <c r="C3" i="11"/>
  <c r="J2" i="11" l="1"/>
  <c r="H3" i="11"/>
  <c r="I3" i="11" l="1"/>
  <c r="J3" i="11"/>
</calcChain>
</file>

<file path=xl/sharedStrings.xml><?xml version="1.0" encoding="utf-8"?>
<sst xmlns="http://schemas.openxmlformats.org/spreadsheetml/2006/main" count="8" uniqueCount="4">
  <si>
    <t>x</t>
  </si>
  <si>
    <t>y</t>
  </si>
  <si>
    <t>Clock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</si>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</sst>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ubbleChart>
        <c:varyColors val="0"/>
        <c:ser>
          <c:idx val="1"/>
          <c:order val="1"/>
          <c:tx>
            <c:v>Minutes</c:v>
          </c:tx>
          <c:spPr>
            <a:solidFill>
              <a:schemeClr val="accent3">
                <a:lumMod val="50000"/>
              </a:schemeClr>
            </a:solidFill>
            <a:ln w="25400" cap="flat" cmpd="sng" algn="ctr">
              <a:solidFill>
                <a:schemeClr val="accent3">
                  <a:lumMod val="50000"/>
                </a:schemeClr>
              </a:solidFill>
              <a:prstDash val="solid"/>
            </a:ln>
            <a:effectLst/>
          </c:spPr>
          <c:invertIfNegative val="0"/>
          <c:xVal>
            <c:numRef>
              <c:f>BubbleClock!$C$17:$C$76</c:f>
              <c:numCache>
                <c:formatCode>0</c:formatCode>
                <c:ptCount val="60"/>
                <c:pt idx="0">
                  <c:v>10.452846326765346</c:v>
                </c:pt>
                <c:pt idx="1">
                  <c:v>20.791169081775934</c:v>
                </c:pt>
                <c:pt idx="2">
                  <c:v>30.901699437494738</c:v>
                </c:pt>
                <c:pt idx="3">
                  <c:v>40.673664307580019</c:v>
                </c:pt>
                <c:pt idx="4">
                  <c:v>49.999999999999993</c:v>
                </c:pt>
                <c:pt idx="5">
                  <c:v>58.778525229247315</c:v>
                </c:pt>
                <c:pt idx="6">
                  <c:v>66.913060635885827</c:v>
                </c:pt>
                <c:pt idx="7">
                  <c:v>74.314482547739431</c:v>
                </c:pt>
                <c:pt idx="8">
                  <c:v>80.901699437494742</c:v>
                </c:pt>
                <c:pt idx="9">
                  <c:v>86.602540378443862</c:v>
                </c:pt>
                <c:pt idx="10">
                  <c:v>91.354545764260081</c:v>
                </c:pt>
                <c:pt idx="11">
                  <c:v>95.10565162951535</c:v>
                </c:pt>
                <c:pt idx="12">
                  <c:v>97.814760073380555</c:v>
                </c:pt>
                <c:pt idx="13">
                  <c:v>99.452189536827333</c:v>
                </c:pt>
                <c:pt idx="14">
                  <c:v>100</c:v>
                </c:pt>
                <c:pt idx="15">
                  <c:v>99.452189536827333</c:v>
                </c:pt>
                <c:pt idx="16">
                  <c:v>97.814760073380569</c:v>
                </c:pt>
                <c:pt idx="17">
                  <c:v>95.105651629515364</c:v>
                </c:pt>
                <c:pt idx="18">
                  <c:v>91.354545764260081</c:v>
                </c:pt>
                <c:pt idx="19">
                  <c:v>86.602540378443877</c:v>
                </c:pt>
                <c:pt idx="20">
                  <c:v>80.901699437494742</c:v>
                </c:pt>
                <c:pt idx="21">
                  <c:v>74.314482547739431</c:v>
                </c:pt>
                <c:pt idx="22">
                  <c:v>66.913060635885842</c:v>
                </c:pt>
                <c:pt idx="23">
                  <c:v>58.778525229247322</c:v>
                </c:pt>
                <c:pt idx="24">
                  <c:v>49.999999999999993</c:v>
                </c:pt>
                <c:pt idx="25">
                  <c:v>40.67366430758004</c:v>
                </c:pt>
                <c:pt idx="26">
                  <c:v>30.901699437494752</c:v>
                </c:pt>
                <c:pt idx="27">
                  <c:v>20.79116908177593</c:v>
                </c:pt>
                <c:pt idx="28">
                  <c:v>10.452846326765373</c:v>
                </c:pt>
                <c:pt idx="29">
                  <c:v>1.22514845490862E-14</c:v>
                </c:pt>
                <c:pt idx="30">
                  <c:v>-10.45284632676535</c:v>
                </c:pt>
                <c:pt idx="31">
                  <c:v>-20.791169081775951</c:v>
                </c:pt>
                <c:pt idx="32">
                  <c:v>-30.901699437494727</c:v>
                </c:pt>
                <c:pt idx="33">
                  <c:v>-40.673664307580019</c:v>
                </c:pt>
                <c:pt idx="34">
                  <c:v>-50.000000000000014</c:v>
                </c:pt>
                <c:pt idx="35">
                  <c:v>-58.7785252292473</c:v>
                </c:pt>
                <c:pt idx="36">
                  <c:v>-66.913060635885827</c:v>
                </c:pt>
                <c:pt idx="37">
                  <c:v>-74.314482547739431</c:v>
                </c:pt>
                <c:pt idx="38">
                  <c:v>-80.901699437494727</c:v>
                </c:pt>
                <c:pt idx="39">
                  <c:v>-86.602540378443834</c:v>
                </c:pt>
                <c:pt idx="40">
                  <c:v>-91.354545764260095</c:v>
                </c:pt>
                <c:pt idx="41">
                  <c:v>-95.10565162951535</c:v>
                </c:pt>
                <c:pt idx="42">
                  <c:v>-97.814760073380555</c:v>
                </c:pt>
                <c:pt idx="43">
                  <c:v>-99.452189536827333</c:v>
                </c:pt>
                <c:pt idx="44">
                  <c:v>-100</c:v>
                </c:pt>
                <c:pt idx="45">
                  <c:v>-99.452189536827333</c:v>
                </c:pt>
                <c:pt idx="46">
                  <c:v>-97.814760073380555</c:v>
                </c:pt>
                <c:pt idx="47">
                  <c:v>-95.105651629515364</c:v>
                </c:pt>
                <c:pt idx="48">
                  <c:v>-91.354545764260109</c:v>
                </c:pt>
                <c:pt idx="49">
                  <c:v>-86.602540378443862</c:v>
                </c:pt>
                <c:pt idx="50">
                  <c:v>-80.901699437494756</c:v>
                </c:pt>
                <c:pt idx="51">
                  <c:v>-74.314482547739459</c:v>
                </c:pt>
                <c:pt idx="52">
                  <c:v>-66.913060635885813</c:v>
                </c:pt>
                <c:pt idx="53">
                  <c:v>-58.778525229247336</c:v>
                </c:pt>
                <c:pt idx="54">
                  <c:v>-50.000000000000043</c:v>
                </c:pt>
                <c:pt idx="55">
                  <c:v>-40.673664307580012</c:v>
                </c:pt>
                <c:pt idx="56">
                  <c:v>-30.901699437494763</c:v>
                </c:pt>
                <c:pt idx="57">
                  <c:v>-20.791169081775987</c:v>
                </c:pt>
                <c:pt idx="58">
                  <c:v>-10.452846326765341</c:v>
                </c:pt>
                <c:pt idx="59">
                  <c:v>0</c:v>
                </c:pt>
              </c:numCache>
            </c:numRef>
          </c:xVal>
          <c:yVal>
            <c:numRef>
              <c:f>BubbleClock!$D$17:$D$76</c:f>
              <c:numCache>
                <c:formatCode>0</c:formatCode>
                <c:ptCount val="60"/>
                <c:pt idx="0">
                  <c:v>99.452189536827333</c:v>
                </c:pt>
                <c:pt idx="1">
                  <c:v>97.814760073380569</c:v>
                </c:pt>
                <c:pt idx="2">
                  <c:v>95.10565162951535</c:v>
                </c:pt>
                <c:pt idx="3">
                  <c:v>91.354545764260081</c:v>
                </c:pt>
                <c:pt idx="4">
                  <c:v>86.602540378443877</c:v>
                </c:pt>
                <c:pt idx="5">
                  <c:v>80.901699437494742</c:v>
                </c:pt>
                <c:pt idx="6">
                  <c:v>74.314482547739431</c:v>
                </c:pt>
                <c:pt idx="7">
                  <c:v>66.913060635885827</c:v>
                </c:pt>
                <c:pt idx="8">
                  <c:v>58.778525229247315</c:v>
                </c:pt>
                <c:pt idx="9">
                  <c:v>50.000000000000014</c:v>
                </c:pt>
                <c:pt idx="10">
                  <c:v>40.673664307580019</c:v>
                </c:pt>
                <c:pt idx="11">
                  <c:v>30.901699437494745</c:v>
                </c:pt>
                <c:pt idx="12">
                  <c:v>20.791169081775944</c:v>
                </c:pt>
                <c:pt idx="13">
                  <c:v>10.452846326765346</c:v>
                </c:pt>
                <c:pt idx="14">
                  <c:v>6.1257422745431001E-15</c:v>
                </c:pt>
                <c:pt idx="15">
                  <c:v>-10.452846326765355</c:v>
                </c:pt>
                <c:pt idx="16">
                  <c:v>-20.791169081775934</c:v>
                </c:pt>
                <c:pt idx="17">
                  <c:v>-30.901699437494734</c:v>
                </c:pt>
                <c:pt idx="18">
                  <c:v>-40.673664307580026</c:v>
                </c:pt>
                <c:pt idx="19">
                  <c:v>-49.999999999999979</c:v>
                </c:pt>
                <c:pt idx="20">
                  <c:v>-58.7785252292473</c:v>
                </c:pt>
                <c:pt idx="21">
                  <c:v>-66.913060635885827</c:v>
                </c:pt>
                <c:pt idx="22">
                  <c:v>-74.314482547739402</c:v>
                </c:pt>
                <c:pt idx="23">
                  <c:v>-80.901699437494727</c:v>
                </c:pt>
                <c:pt idx="24">
                  <c:v>-86.602540378443877</c:v>
                </c:pt>
                <c:pt idx="25">
                  <c:v>-91.354545764260081</c:v>
                </c:pt>
                <c:pt idx="26">
                  <c:v>-95.10565162951535</c:v>
                </c:pt>
                <c:pt idx="27">
                  <c:v>-97.814760073380569</c:v>
                </c:pt>
                <c:pt idx="28">
                  <c:v>-99.452189536827333</c:v>
                </c:pt>
                <c:pt idx="29">
                  <c:v>-100</c:v>
                </c:pt>
                <c:pt idx="30">
                  <c:v>-99.452189536827333</c:v>
                </c:pt>
                <c:pt idx="31">
                  <c:v>-97.814760073380555</c:v>
                </c:pt>
                <c:pt idx="32">
                  <c:v>-95.105651629515364</c:v>
                </c:pt>
                <c:pt idx="33">
                  <c:v>-91.354545764260081</c:v>
                </c:pt>
                <c:pt idx="34">
                  <c:v>-86.602540378443862</c:v>
                </c:pt>
                <c:pt idx="35">
                  <c:v>-80.901699437494756</c:v>
                </c:pt>
                <c:pt idx="36">
                  <c:v>-74.314482547739431</c:v>
                </c:pt>
                <c:pt idx="37">
                  <c:v>-66.913060635885813</c:v>
                </c:pt>
                <c:pt idx="38">
                  <c:v>-58.778525229247322</c:v>
                </c:pt>
                <c:pt idx="39">
                  <c:v>-50.000000000000043</c:v>
                </c:pt>
                <c:pt idx="40">
                  <c:v>-40.673664307580012</c:v>
                </c:pt>
                <c:pt idx="41">
                  <c:v>-30.901699437494756</c:v>
                </c:pt>
                <c:pt idx="42">
                  <c:v>-20.79116908177598</c:v>
                </c:pt>
                <c:pt idx="43">
                  <c:v>-10.452846326765336</c:v>
                </c:pt>
                <c:pt idx="44">
                  <c:v>-1.83772268236293E-14</c:v>
                </c:pt>
                <c:pt idx="45">
                  <c:v>10.452846326765298</c:v>
                </c:pt>
                <c:pt idx="46">
                  <c:v>20.791169081775944</c:v>
                </c:pt>
                <c:pt idx="47">
                  <c:v>30.901699437494724</c:v>
                </c:pt>
                <c:pt idx="48">
                  <c:v>40.673664307579976</c:v>
                </c:pt>
                <c:pt idx="49">
                  <c:v>50.000000000000014</c:v>
                </c:pt>
                <c:pt idx="50">
                  <c:v>58.778525229247293</c:v>
                </c:pt>
                <c:pt idx="51">
                  <c:v>66.913060635885785</c:v>
                </c:pt>
                <c:pt idx="52">
                  <c:v>74.314482547739431</c:v>
                </c:pt>
                <c:pt idx="53">
                  <c:v>80.901699437494727</c:v>
                </c:pt>
                <c:pt idx="54">
                  <c:v>86.602540378443834</c:v>
                </c:pt>
                <c:pt idx="55">
                  <c:v>91.354545764260095</c:v>
                </c:pt>
                <c:pt idx="56">
                  <c:v>95.10565162951535</c:v>
                </c:pt>
                <c:pt idx="57">
                  <c:v>97.814760073380555</c:v>
                </c:pt>
                <c:pt idx="58">
                  <c:v>99.452189536827333</c:v>
                </c:pt>
                <c:pt idx="59">
                  <c:v>100</c:v>
                </c:pt>
              </c:numCache>
            </c:numRef>
          </c:yVal>
          <c:bubbleSize>
            <c:numRef>
              <c:f>BubbleClock!$E$17:$E$76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3"/>
        <c:showNegBubbles val="0"/>
        <c:sizeRepresents val="w"/>
        <c:axId val="128157184"/>
        <c:axId val="128158720"/>
      </c:bubbleChart>
      <c:bubbleChart>
        <c:varyColors val="0"/>
        <c:ser>
          <c:idx val="0"/>
          <c:order val="0"/>
          <c:tx>
            <c:v>Hours</c:v>
          </c:tx>
          <c:spPr>
            <a:solidFill>
              <a:schemeClr val="tx1"/>
            </a:solidFill>
            <a:ln w="25400" cap="flat" cmpd="sng" algn="ctr">
              <a:solidFill>
                <a:schemeClr val="dk1">
                  <a:shade val="50000"/>
                </a:schemeClr>
              </a:solidFill>
              <a:prstDash val="solid"/>
            </a:ln>
            <a:effectLst/>
          </c:spPr>
          <c:invertIfNegative val="0"/>
          <c:xVal>
            <c:numRef>
              <c:f>BubbleClock!$C$3:$C$14</c:f>
              <c:numCache>
                <c:formatCode>0</c:formatCode>
                <c:ptCount val="12"/>
                <c:pt idx="0">
                  <c:v>49.999999999999993</c:v>
                </c:pt>
                <c:pt idx="1">
                  <c:v>86.602540378443862</c:v>
                </c:pt>
                <c:pt idx="2">
                  <c:v>100</c:v>
                </c:pt>
                <c:pt idx="3">
                  <c:v>86.602540378443877</c:v>
                </c:pt>
                <c:pt idx="4">
                  <c:v>49.999999999999993</c:v>
                </c:pt>
                <c:pt idx="5">
                  <c:v>1.22514845490862E-14</c:v>
                </c:pt>
                <c:pt idx="6">
                  <c:v>-50.000000000000014</c:v>
                </c:pt>
                <c:pt idx="7">
                  <c:v>-86.602540378443834</c:v>
                </c:pt>
                <c:pt idx="8">
                  <c:v>-100</c:v>
                </c:pt>
                <c:pt idx="9">
                  <c:v>-86.602540378443862</c:v>
                </c:pt>
                <c:pt idx="10">
                  <c:v>-50.000000000000043</c:v>
                </c:pt>
                <c:pt idx="11">
                  <c:v>0</c:v>
                </c:pt>
              </c:numCache>
            </c:numRef>
          </c:xVal>
          <c:yVal>
            <c:numRef>
              <c:f>BubbleClock!$D$3:$D$14</c:f>
              <c:numCache>
                <c:formatCode>0</c:formatCode>
                <c:ptCount val="12"/>
                <c:pt idx="0">
                  <c:v>86.602540378443877</c:v>
                </c:pt>
                <c:pt idx="1">
                  <c:v>50.000000000000014</c:v>
                </c:pt>
                <c:pt idx="2">
                  <c:v>6.1257422745431001E-15</c:v>
                </c:pt>
                <c:pt idx="3">
                  <c:v>-49.999999999999979</c:v>
                </c:pt>
                <c:pt idx="4">
                  <c:v>-86.602540378443877</c:v>
                </c:pt>
                <c:pt idx="5">
                  <c:v>-100</c:v>
                </c:pt>
                <c:pt idx="6">
                  <c:v>-86.602540378443862</c:v>
                </c:pt>
                <c:pt idx="7">
                  <c:v>-50.000000000000043</c:v>
                </c:pt>
                <c:pt idx="8">
                  <c:v>-1.83772268236293E-14</c:v>
                </c:pt>
                <c:pt idx="9">
                  <c:v>50.000000000000014</c:v>
                </c:pt>
                <c:pt idx="10">
                  <c:v>86.602540378443834</c:v>
                </c:pt>
                <c:pt idx="11">
                  <c:v>100</c:v>
                </c:pt>
              </c:numCache>
            </c:numRef>
          </c:yVal>
          <c:bubbleSize>
            <c:numRef>
              <c:f>BubbleClock!$E$3:$E$14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bubbleSize>
          <c:bubble3D val="0"/>
        </c:ser>
        <c:ser>
          <c:idx val="2"/>
          <c:order val="2"/>
          <c:tx>
            <c:v>CurrentHour</c:v>
          </c:tx>
          <c:spPr>
            <a:solidFill>
              <a:srgbClr val="92D050"/>
            </a:solidFill>
            <a:ln w="25400" cap="flat" cmpd="sng" algn="ctr">
              <a:solidFill>
                <a:schemeClr val="accent3">
                  <a:shade val="50000"/>
                </a:schemeClr>
              </a:solidFill>
              <a:prstDash val="solid"/>
            </a:ln>
            <a:effectLst/>
          </c:spPr>
          <c:invertIfNegative val="0"/>
          <c:xVal>
            <c:numRef>
              <c:f>BubbleClock!$I$2</c:f>
              <c:numCache>
                <c:formatCode>0</c:formatCode>
                <c:ptCount val="1"/>
                <c:pt idx="0">
                  <c:v>1.22514845490862E-14</c:v>
                </c:pt>
              </c:numCache>
            </c:numRef>
          </c:xVal>
          <c:yVal>
            <c:numRef>
              <c:f>BubbleClock!$J$2</c:f>
              <c:numCache>
                <c:formatCode>0</c:formatCode>
                <c:ptCount val="1"/>
                <c:pt idx="0">
                  <c:v>-100</c:v>
                </c:pt>
              </c:numCache>
            </c:numRef>
          </c:yVal>
          <c:bubbleSize>
            <c:numRef>
              <c:f>BubbleClock!$K$2</c:f>
              <c:numCache>
                <c:formatCode>General</c:formatCode>
                <c:ptCount val="1"/>
                <c:pt idx="0">
                  <c:v>10</c:v>
                </c:pt>
              </c:numCache>
            </c:numRef>
          </c:bubbleSize>
          <c:bubble3D val="0"/>
        </c:ser>
        <c:ser>
          <c:idx val="3"/>
          <c:order val="3"/>
          <c:tx>
            <c:v>CurrentMinute</c:v>
          </c:tx>
          <c:spPr>
            <a:solidFill>
              <a:srgbClr val="92D050"/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 w="3175">
                <a:solidFill>
                  <a:schemeClr val="accent3">
                    <a:lumMod val="50000"/>
                  </a:schemeClr>
                </a:solidFill>
              </a:ln>
            </c:spPr>
          </c:dPt>
          <c:xVal>
            <c:numRef>
              <c:f>BubbleClock!$I$3</c:f>
              <c:numCache>
                <c:formatCode>0</c:formatCode>
                <c:ptCount val="1"/>
                <c:pt idx="0">
                  <c:v>-50.000000000000014</c:v>
                </c:pt>
              </c:numCache>
            </c:numRef>
          </c:xVal>
          <c:yVal>
            <c:numRef>
              <c:f>BubbleClock!$J$3</c:f>
              <c:numCache>
                <c:formatCode>0</c:formatCode>
                <c:ptCount val="1"/>
                <c:pt idx="0">
                  <c:v>-86.602540378443862</c:v>
                </c:pt>
              </c:numCache>
            </c:numRef>
          </c:yVal>
          <c:bubbleSize>
            <c:numRef>
              <c:f>BubbleClock!$K$3</c:f>
              <c:numCache>
                <c:formatCode>General</c:formatCode>
                <c:ptCount val="1"/>
                <c:pt idx="0">
                  <c:v>3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28166144"/>
        <c:axId val="128164608"/>
      </c:bubbleChart>
      <c:valAx>
        <c:axId val="128157184"/>
        <c:scaling>
          <c:orientation val="minMax"/>
          <c:max val="150"/>
          <c:min val="-150"/>
        </c:scaling>
        <c:delete val="1"/>
        <c:axPos val="b"/>
        <c:numFmt formatCode="0" sourceLinked="1"/>
        <c:majorTickMark val="out"/>
        <c:minorTickMark val="none"/>
        <c:tickLblPos val="nextTo"/>
        <c:crossAx val="128158720"/>
        <c:crosses val="autoZero"/>
        <c:crossBetween val="midCat"/>
      </c:valAx>
      <c:valAx>
        <c:axId val="128158720"/>
        <c:scaling>
          <c:orientation val="minMax"/>
          <c:max val="150"/>
          <c:min val="-150"/>
        </c:scaling>
        <c:delete val="1"/>
        <c:axPos val="l"/>
        <c:numFmt formatCode="0" sourceLinked="1"/>
        <c:majorTickMark val="out"/>
        <c:minorTickMark val="none"/>
        <c:tickLblPos val="nextTo"/>
        <c:crossAx val="128157184"/>
        <c:crosses val="autoZero"/>
        <c:crossBetween val="midCat"/>
      </c:valAx>
      <c:valAx>
        <c:axId val="128164608"/>
        <c:scaling>
          <c:orientation val="minMax"/>
        </c:scaling>
        <c:delete val="1"/>
        <c:axPos val="r"/>
        <c:numFmt formatCode="0" sourceLinked="1"/>
        <c:majorTickMark val="out"/>
        <c:minorTickMark val="none"/>
        <c:tickLblPos val="nextTo"/>
        <c:crossAx val="128166144"/>
        <c:crosses val="max"/>
        <c:crossBetween val="midCat"/>
      </c:valAx>
      <c:valAx>
        <c:axId val="128166144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28164608"/>
        <c:crosses val="autoZero"/>
        <c:crossBetween val="midCat"/>
      </c:valAx>
      <c:spPr>
        <a:effectLst>
          <a:outerShdw blurRad="63500" sx="102000" sy="102000" algn="ctr" rotWithShape="0">
            <a:prstClr val="black">
              <a:alpha val="40000"/>
            </a:prstClr>
          </a:outerShdw>
        </a:effectLst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11</xdr:col>
      <xdr:colOff>269451</xdr:colOff>
      <xdr:row>26</xdr:row>
      <xdr:rowOff>95250</xdr:rowOff>
    </xdr:to>
    <xdr:grpSp>
      <xdr:nvGrpSpPr>
        <xdr:cNvPr id="7" name="Group 6"/>
        <xdr:cNvGrpSpPr/>
      </xdr:nvGrpSpPr>
      <xdr:grpSpPr>
        <a:xfrm>
          <a:off x="2996045" y="597477"/>
          <a:ext cx="3724429" cy="3723409"/>
          <a:chOff x="2996045" y="597477"/>
          <a:chExt cx="3724429" cy="3723409"/>
        </a:xfrm>
      </xdr:grpSpPr>
      <xdr:graphicFrame macro="">
        <xdr:nvGraphicFramePr>
          <xdr:cNvPr id="3" name="Chart 2"/>
          <xdr:cNvGraphicFramePr>
            <a:graphicFrameLocks noChangeAspect="1"/>
          </xdr:cNvGraphicFramePr>
        </xdr:nvGraphicFramePr>
        <xdr:xfrm>
          <a:off x="2996045" y="597477"/>
          <a:ext cx="3724429" cy="37234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$G$2">
        <xdr:nvSpPr>
          <xdr:cNvPr id="2" name="Rounded Rectangle 1"/>
          <xdr:cNvSpPr/>
        </xdr:nvSpPr>
        <xdr:spPr>
          <a:xfrm>
            <a:off x="4113577" y="2193779"/>
            <a:ext cx="1489364" cy="530804"/>
          </a:xfrm>
          <a:prstGeom prst="roundRect">
            <a:avLst/>
          </a:prstGeom>
          <a:ln>
            <a:noFill/>
          </a:ln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fld id="{653A9B07-5F70-424A-8DBE-0189C3F46AD3}" type="TxLink">
              <a:rPr lang="en-US" sz="2400">
                <a:latin typeface="Digiface" pitchFamily="34" charset="0"/>
              </a:rPr>
              <a:pPr algn="ctr"/>
              <a:t>6:35 PM</a:t>
            </a:fld>
            <a:endParaRPr lang="en-US" sz="2400">
              <a:latin typeface="Digiface" pitchFamily="34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6"/>
  <sheetViews>
    <sheetView tabSelected="1" zoomScale="110" zoomScaleNormal="110" workbookViewId="0">
      <selection activeCell="N10" sqref="N10"/>
    </sheetView>
  </sheetViews>
  <sheetFormatPr defaultRowHeight="12.75" x14ac:dyDescent="0.2"/>
  <cols>
    <col min="1" max="1" width="1.42578125" style="1" customWidth="1"/>
    <col min="2" max="2" width="7.140625" style="1" customWidth="1"/>
    <col min="3" max="4" width="9.140625" style="1"/>
    <col min="5" max="5" width="9.140625" style="1" customWidth="1"/>
    <col min="6" max="6" width="9.140625" style="1"/>
    <col min="7" max="7" width="15.42578125" style="1" bestFit="1" customWidth="1"/>
    <col min="8" max="16384" width="9.140625" style="1"/>
  </cols>
  <sheetData>
    <row r="1" spans="2:11" ht="7.5" customHeight="1" x14ac:dyDescent="0.2"/>
    <row r="2" spans="2:11" ht="13.5" thickBot="1" x14ac:dyDescent="0.25">
      <c r="B2" s="5" t="s">
        <v>2</v>
      </c>
      <c r="C2" s="5" t="s">
        <v>0</v>
      </c>
      <c r="D2" s="5" t="s">
        <v>1</v>
      </c>
      <c r="E2" s="5" t="s">
        <v>3</v>
      </c>
      <c r="G2" s="2">
        <f ca="1">NOW()</f>
        <v>41272.774643171295</v>
      </c>
      <c r="H2" s="1">
        <f ca="1">IF(HOUR(G2)&gt;12,HOUR(G2)-12,HOUR(G2))</f>
        <v>6</v>
      </c>
      <c r="I2" s="3">
        <f ca="1">SIN(RADIANS(H2*30))*100</f>
        <v>1.22514845490862E-14</v>
      </c>
      <c r="J2" s="3">
        <f ca="1">COS(RADIANS(H2*30))*100</f>
        <v>-100</v>
      </c>
      <c r="K2" s="1">
        <v>10</v>
      </c>
    </row>
    <row r="3" spans="2:11" x14ac:dyDescent="0.2">
      <c r="B3" s="1">
        <v>1</v>
      </c>
      <c r="C3" s="3">
        <f>SIN(RADIANS(B3*30))*100</f>
        <v>49.999999999999993</v>
      </c>
      <c r="D3" s="3">
        <f>COS(RADIANS(B3*30))*100</f>
        <v>86.602540378443877</v>
      </c>
      <c r="E3" s="1">
        <v>6</v>
      </c>
      <c r="H3" s="1">
        <f ca="1">MINUTE(G2)</f>
        <v>35</v>
      </c>
      <c r="I3" s="3">
        <f t="shared" ref="I3" ca="1" si="0">SIN(RADIANS(H3*6))*100</f>
        <v>-50.000000000000014</v>
      </c>
      <c r="J3" s="3">
        <f t="shared" ref="J3" ca="1" si="1">COS(RADIANS(H3*6))*100</f>
        <v>-86.602540378443862</v>
      </c>
      <c r="K3" s="1">
        <v>3</v>
      </c>
    </row>
    <row r="4" spans="2:11" x14ac:dyDescent="0.2">
      <c r="B4" s="1">
        <v>2</v>
      </c>
      <c r="C4" s="3">
        <f t="shared" ref="C4:C14" si="2">SIN(RADIANS(B4*30))*100</f>
        <v>86.602540378443862</v>
      </c>
      <c r="D4" s="3">
        <f t="shared" ref="D4:D14" si="3">COS(RADIANS(B4*30))*100</f>
        <v>50.000000000000014</v>
      </c>
      <c r="E4" s="1">
        <f>$E$3</f>
        <v>6</v>
      </c>
    </row>
    <row r="5" spans="2:11" x14ac:dyDescent="0.2">
      <c r="B5" s="1">
        <v>3</v>
      </c>
      <c r="C5" s="3">
        <f t="shared" si="2"/>
        <v>100</v>
      </c>
      <c r="D5" s="3">
        <f t="shared" si="3"/>
        <v>6.1257422745431001E-15</v>
      </c>
      <c r="E5" s="1">
        <f t="shared" ref="E5:E14" si="4">$E$3</f>
        <v>6</v>
      </c>
    </row>
    <row r="6" spans="2:11" x14ac:dyDescent="0.2">
      <c r="B6" s="1">
        <v>4</v>
      </c>
      <c r="C6" s="3">
        <f t="shared" si="2"/>
        <v>86.602540378443877</v>
      </c>
      <c r="D6" s="3">
        <f t="shared" si="3"/>
        <v>-49.999999999999979</v>
      </c>
      <c r="E6" s="1">
        <f t="shared" si="4"/>
        <v>6</v>
      </c>
    </row>
    <row r="7" spans="2:11" x14ac:dyDescent="0.2">
      <c r="B7" s="1">
        <v>5</v>
      </c>
      <c r="C7" s="3">
        <f t="shared" si="2"/>
        <v>49.999999999999993</v>
      </c>
      <c r="D7" s="3">
        <f t="shared" si="3"/>
        <v>-86.602540378443877</v>
      </c>
      <c r="E7" s="1">
        <f t="shared" si="4"/>
        <v>6</v>
      </c>
    </row>
    <row r="8" spans="2:11" x14ac:dyDescent="0.2">
      <c r="B8" s="1">
        <v>6</v>
      </c>
      <c r="C8" s="3">
        <f t="shared" si="2"/>
        <v>1.22514845490862E-14</v>
      </c>
      <c r="D8" s="3">
        <f t="shared" si="3"/>
        <v>-100</v>
      </c>
      <c r="E8" s="1">
        <f t="shared" si="4"/>
        <v>6</v>
      </c>
    </row>
    <row r="9" spans="2:11" x14ac:dyDescent="0.2">
      <c r="B9" s="1">
        <v>7</v>
      </c>
      <c r="C9" s="3">
        <f t="shared" si="2"/>
        <v>-50.000000000000014</v>
      </c>
      <c r="D9" s="3">
        <f t="shared" si="3"/>
        <v>-86.602540378443862</v>
      </c>
      <c r="E9" s="1">
        <f t="shared" si="4"/>
        <v>6</v>
      </c>
    </row>
    <row r="10" spans="2:11" x14ac:dyDescent="0.2">
      <c r="B10" s="1">
        <v>8</v>
      </c>
      <c r="C10" s="3">
        <f t="shared" si="2"/>
        <v>-86.602540378443834</v>
      </c>
      <c r="D10" s="3">
        <f t="shared" si="3"/>
        <v>-50.000000000000043</v>
      </c>
      <c r="E10" s="1">
        <f t="shared" si="4"/>
        <v>6</v>
      </c>
    </row>
    <row r="11" spans="2:11" x14ac:dyDescent="0.2">
      <c r="B11" s="1">
        <v>9</v>
      </c>
      <c r="C11" s="3">
        <f t="shared" si="2"/>
        <v>-100</v>
      </c>
      <c r="D11" s="3">
        <f t="shared" si="3"/>
        <v>-1.83772268236293E-14</v>
      </c>
      <c r="E11" s="1">
        <f t="shared" si="4"/>
        <v>6</v>
      </c>
    </row>
    <row r="12" spans="2:11" x14ac:dyDescent="0.2">
      <c r="B12" s="4">
        <v>10</v>
      </c>
      <c r="C12" s="3">
        <f t="shared" si="2"/>
        <v>-86.602540378443862</v>
      </c>
      <c r="D12" s="3">
        <f t="shared" si="3"/>
        <v>50.000000000000014</v>
      </c>
      <c r="E12" s="1">
        <f t="shared" si="4"/>
        <v>6</v>
      </c>
    </row>
    <row r="13" spans="2:11" x14ac:dyDescent="0.2">
      <c r="B13" s="4">
        <v>11</v>
      </c>
      <c r="C13" s="3">
        <f t="shared" si="2"/>
        <v>-50.000000000000043</v>
      </c>
      <c r="D13" s="3">
        <f t="shared" si="3"/>
        <v>86.602540378443834</v>
      </c>
      <c r="E13" s="1">
        <f t="shared" si="4"/>
        <v>6</v>
      </c>
    </row>
    <row r="14" spans="2:11" x14ac:dyDescent="0.2">
      <c r="B14" s="6">
        <v>0</v>
      </c>
      <c r="C14" s="3">
        <f t="shared" si="2"/>
        <v>0</v>
      </c>
      <c r="D14" s="3">
        <f t="shared" si="3"/>
        <v>100</v>
      </c>
      <c r="E14" s="1">
        <f t="shared" si="4"/>
        <v>6</v>
      </c>
    </row>
    <row r="15" spans="2:11" x14ac:dyDescent="0.2">
      <c r="B15" s="4"/>
      <c r="C15" s="3"/>
      <c r="D15" s="3"/>
    </row>
    <row r="16" spans="2:11" ht="13.5" thickBot="1" x14ac:dyDescent="0.25">
      <c r="B16" s="5" t="s">
        <v>2</v>
      </c>
      <c r="C16" s="5" t="s">
        <v>0</v>
      </c>
      <c r="D16" s="5" t="s">
        <v>1</v>
      </c>
      <c r="E16" s="5" t="s">
        <v>3</v>
      </c>
    </row>
    <row r="17" spans="2:5" x14ac:dyDescent="0.2">
      <c r="B17" s="1">
        <v>1</v>
      </c>
      <c r="C17" s="3">
        <f>SIN(RADIANS(B17*6))*100</f>
        <v>10.452846326765346</v>
      </c>
      <c r="D17" s="3">
        <f>COS(RADIANS(B17*6))*100</f>
        <v>99.452189536827333</v>
      </c>
      <c r="E17" s="1">
        <v>1</v>
      </c>
    </row>
    <row r="18" spans="2:5" x14ac:dyDescent="0.2">
      <c r="B18" s="1">
        <v>2</v>
      </c>
      <c r="C18" s="3">
        <f t="shared" ref="C18:C76" si="5">SIN(RADIANS(B18*6))*100</f>
        <v>20.791169081775934</v>
      </c>
      <c r="D18" s="3">
        <f t="shared" ref="D18:D76" si="6">COS(RADIANS(B18*6))*100</f>
        <v>97.814760073380569</v>
      </c>
      <c r="E18" s="1">
        <f>$E$17</f>
        <v>1</v>
      </c>
    </row>
    <row r="19" spans="2:5" x14ac:dyDescent="0.2">
      <c r="B19" s="1">
        <v>3</v>
      </c>
      <c r="C19" s="3">
        <f t="shared" si="5"/>
        <v>30.901699437494738</v>
      </c>
      <c r="D19" s="3">
        <f t="shared" si="6"/>
        <v>95.10565162951535</v>
      </c>
      <c r="E19" s="1">
        <f t="shared" ref="E19:E76" si="7">$E$17</f>
        <v>1</v>
      </c>
    </row>
    <row r="20" spans="2:5" x14ac:dyDescent="0.2">
      <c r="B20" s="1">
        <v>4</v>
      </c>
      <c r="C20" s="3">
        <f t="shared" si="5"/>
        <v>40.673664307580019</v>
      </c>
      <c r="D20" s="3">
        <f t="shared" si="6"/>
        <v>91.354545764260081</v>
      </c>
      <c r="E20" s="1">
        <f t="shared" si="7"/>
        <v>1</v>
      </c>
    </row>
    <row r="21" spans="2:5" x14ac:dyDescent="0.2">
      <c r="B21" s="1">
        <v>5</v>
      </c>
      <c r="C21" s="3">
        <f t="shared" si="5"/>
        <v>49.999999999999993</v>
      </c>
      <c r="D21" s="3">
        <f t="shared" si="6"/>
        <v>86.602540378443877</v>
      </c>
      <c r="E21" s="1">
        <f t="shared" si="7"/>
        <v>1</v>
      </c>
    </row>
    <row r="22" spans="2:5" x14ac:dyDescent="0.2">
      <c r="B22" s="1">
        <v>6</v>
      </c>
      <c r="C22" s="3">
        <f t="shared" si="5"/>
        <v>58.778525229247315</v>
      </c>
      <c r="D22" s="3">
        <f t="shared" si="6"/>
        <v>80.901699437494742</v>
      </c>
      <c r="E22" s="1">
        <f t="shared" si="7"/>
        <v>1</v>
      </c>
    </row>
    <row r="23" spans="2:5" x14ac:dyDescent="0.2">
      <c r="B23" s="1">
        <v>7</v>
      </c>
      <c r="C23" s="3">
        <f t="shared" si="5"/>
        <v>66.913060635885827</v>
      </c>
      <c r="D23" s="3">
        <f t="shared" si="6"/>
        <v>74.314482547739431</v>
      </c>
      <c r="E23" s="1">
        <f t="shared" si="7"/>
        <v>1</v>
      </c>
    </row>
    <row r="24" spans="2:5" x14ac:dyDescent="0.2">
      <c r="B24" s="1">
        <v>8</v>
      </c>
      <c r="C24" s="3">
        <f t="shared" si="5"/>
        <v>74.314482547739431</v>
      </c>
      <c r="D24" s="3">
        <f t="shared" si="6"/>
        <v>66.913060635885827</v>
      </c>
      <c r="E24" s="1">
        <f t="shared" si="7"/>
        <v>1</v>
      </c>
    </row>
    <row r="25" spans="2:5" x14ac:dyDescent="0.2">
      <c r="B25" s="1">
        <v>9</v>
      </c>
      <c r="C25" s="3">
        <f t="shared" si="5"/>
        <v>80.901699437494742</v>
      </c>
      <c r="D25" s="3">
        <f t="shared" si="6"/>
        <v>58.778525229247315</v>
      </c>
      <c r="E25" s="1">
        <f t="shared" si="7"/>
        <v>1</v>
      </c>
    </row>
    <row r="26" spans="2:5" x14ac:dyDescent="0.2">
      <c r="B26" s="1">
        <v>10</v>
      </c>
      <c r="C26" s="3">
        <f t="shared" si="5"/>
        <v>86.602540378443862</v>
      </c>
      <c r="D26" s="3">
        <f t="shared" si="6"/>
        <v>50.000000000000014</v>
      </c>
      <c r="E26" s="1">
        <f t="shared" si="7"/>
        <v>1</v>
      </c>
    </row>
    <row r="27" spans="2:5" x14ac:dyDescent="0.2">
      <c r="B27" s="1">
        <v>11</v>
      </c>
      <c r="C27" s="3">
        <f t="shared" si="5"/>
        <v>91.354545764260081</v>
      </c>
      <c r="D27" s="3">
        <f t="shared" si="6"/>
        <v>40.673664307580019</v>
      </c>
      <c r="E27" s="1">
        <f t="shared" si="7"/>
        <v>1</v>
      </c>
    </row>
    <row r="28" spans="2:5" x14ac:dyDescent="0.2">
      <c r="B28" s="1">
        <v>12</v>
      </c>
      <c r="C28" s="3">
        <f t="shared" si="5"/>
        <v>95.10565162951535</v>
      </c>
      <c r="D28" s="3">
        <f t="shared" si="6"/>
        <v>30.901699437494745</v>
      </c>
      <c r="E28" s="1">
        <f t="shared" si="7"/>
        <v>1</v>
      </c>
    </row>
    <row r="29" spans="2:5" x14ac:dyDescent="0.2">
      <c r="B29" s="1">
        <v>13</v>
      </c>
      <c r="C29" s="3">
        <f t="shared" si="5"/>
        <v>97.814760073380555</v>
      </c>
      <c r="D29" s="3">
        <f t="shared" si="6"/>
        <v>20.791169081775944</v>
      </c>
      <c r="E29" s="1">
        <f t="shared" si="7"/>
        <v>1</v>
      </c>
    </row>
    <row r="30" spans="2:5" x14ac:dyDescent="0.2">
      <c r="B30" s="1">
        <v>14</v>
      </c>
      <c r="C30" s="3">
        <f t="shared" si="5"/>
        <v>99.452189536827333</v>
      </c>
      <c r="D30" s="3">
        <f t="shared" si="6"/>
        <v>10.452846326765346</v>
      </c>
      <c r="E30" s="1">
        <f t="shared" si="7"/>
        <v>1</v>
      </c>
    </row>
    <row r="31" spans="2:5" x14ac:dyDescent="0.2">
      <c r="B31" s="1">
        <v>15</v>
      </c>
      <c r="C31" s="3">
        <f t="shared" si="5"/>
        <v>100</v>
      </c>
      <c r="D31" s="3">
        <f t="shared" si="6"/>
        <v>6.1257422745431001E-15</v>
      </c>
      <c r="E31" s="1">
        <f t="shared" si="7"/>
        <v>1</v>
      </c>
    </row>
    <row r="32" spans="2:5" x14ac:dyDescent="0.2">
      <c r="B32" s="1">
        <v>16</v>
      </c>
      <c r="C32" s="3">
        <f t="shared" si="5"/>
        <v>99.452189536827333</v>
      </c>
      <c r="D32" s="3">
        <f t="shared" si="6"/>
        <v>-10.452846326765355</v>
      </c>
      <c r="E32" s="1">
        <f t="shared" si="7"/>
        <v>1</v>
      </c>
    </row>
    <row r="33" spans="2:5" x14ac:dyDescent="0.2">
      <c r="B33" s="1">
        <v>17</v>
      </c>
      <c r="C33" s="3">
        <f t="shared" si="5"/>
        <v>97.814760073380569</v>
      </c>
      <c r="D33" s="3">
        <f t="shared" si="6"/>
        <v>-20.791169081775934</v>
      </c>
      <c r="E33" s="1">
        <f t="shared" si="7"/>
        <v>1</v>
      </c>
    </row>
    <row r="34" spans="2:5" x14ac:dyDescent="0.2">
      <c r="B34" s="1">
        <v>18</v>
      </c>
      <c r="C34" s="3">
        <f t="shared" si="5"/>
        <v>95.105651629515364</v>
      </c>
      <c r="D34" s="3">
        <f t="shared" si="6"/>
        <v>-30.901699437494734</v>
      </c>
      <c r="E34" s="1">
        <f t="shared" si="7"/>
        <v>1</v>
      </c>
    </row>
    <row r="35" spans="2:5" x14ac:dyDescent="0.2">
      <c r="B35" s="1">
        <v>19</v>
      </c>
      <c r="C35" s="3">
        <f t="shared" si="5"/>
        <v>91.354545764260081</v>
      </c>
      <c r="D35" s="3">
        <f t="shared" si="6"/>
        <v>-40.673664307580026</v>
      </c>
      <c r="E35" s="1">
        <f t="shared" si="7"/>
        <v>1</v>
      </c>
    </row>
    <row r="36" spans="2:5" x14ac:dyDescent="0.2">
      <c r="B36" s="1">
        <v>20</v>
      </c>
      <c r="C36" s="3">
        <f t="shared" si="5"/>
        <v>86.602540378443877</v>
      </c>
      <c r="D36" s="3">
        <f t="shared" si="6"/>
        <v>-49.999999999999979</v>
      </c>
      <c r="E36" s="1">
        <f t="shared" si="7"/>
        <v>1</v>
      </c>
    </row>
    <row r="37" spans="2:5" x14ac:dyDescent="0.2">
      <c r="B37" s="1">
        <v>21</v>
      </c>
      <c r="C37" s="3">
        <f t="shared" si="5"/>
        <v>80.901699437494742</v>
      </c>
      <c r="D37" s="3">
        <f t="shared" si="6"/>
        <v>-58.7785252292473</v>
      </c>
      <c r="E37" s="1">
        <f t="shared" si="7"/>
        <v>1</v>
      </c>
    </row>
    <row r="38" spans="2:5" x14ac:dyDescent="0.2">
      <c r="B38" s="1">
        <v>22</v>
      </c>
      <c r="C38" s="3">
        <f t="shared" si="5"/>
        <v>74.314482547739431</v>
      </c>
      <c r="D38" s="3">
        <f t="shared" si="6"/>
        <v>-66.913060635885827</v>
      </c>
      <c r="E38" s="1">
        <f t="shared" si="7"/>
        <v>1</v>
      </c>
    </row>
    <row r="39" spans="2:5" x14ac:dyDescent="0.2">
      <c r="B39" s="1">
        <v>23</v>
      </c>
      <c r="C39" s="3">
        <f t="shared" si="5"/>
        <v>66.913060635885842</v>
      </c>
      <c r="D39" s="3">
        <f t="shared" si="6"/>
        <v>-74.314482547739402</v>
      </c>
      <c r="E39" s="1">
        <f t="shared" si="7"/>
        <v>1</v>
      </c>
    </row>
    <row r="40" spans="2:5" x14ac:dyDescent="0.2">
      <c r="B40" s="1">
        <v>24</v>
      </c>
      <c r="C40" s="3">
        <f t="shared" si="5"/>
        <v>58.778525229247322</v>
      </c>
      <c r="D40" s="3">
        <f t="shared" si="6"/>
        <v>-80.901699437494727</v>
      </c>
      <c r="E40" s="1">
        <f t="shared" si="7"/>
        <v>1</v>
      </c>
    </row>
    <row r="41" spans="2:5" x14ac:dyDescent="0.2">
      <c r="B41" s="1">
        <v>25</v>
      </c>
      <c r="C41" s="3">
        <f t="shared" si="5"/>
        <v>49.999999999999993</v>
      </c>
      <c r="D41" s="3">
        <f t="shared" si="6"/>
        <v>-86.602540378443877</v>
      </c>
      <c r="E41" s="1">
        <f t="shared" si="7"/>
        <v>1</v>
      </c>
    </row>
    <row r="42" spans="2:5" x14ac:dyDescent="0.2">
      <c r="B42" s="1">
        <v>26</v>
      </c>
      <c r="C42" s="3">
        <f t="shared" si="5"/>
        <v>40.67366430758004</v>
      </c>
      <c r="D42" s="3">
        <f t="shared" si="6"/>
        <v>-91.354545764260081</v>
      </c>
      <c r="E42" s="1">
        <f t="shared" si="7"/>
        <v>1</v>
      </c>
    </row>
    <row r="43" spans="2:5" x14ac:dyDescent="0.2">
      <c r="B43" s="1">
        <v>27</v>
      </c>
      <c r="C43" s="3">
        <f t="shared" si="5"/>
        <v>30.901699437494752</v>
      </c>
      <c r="D43" s="3">
        <f t="shared" si="6"/>
        <v>-95.10565162951535</v>
      </c>
      <c r="E43" s="1">
        <f t="shared" si="7"/>
        <v>1</v>
      </c>
    </row>
    <row r="44" spans="2:5" x14ac:dyDescent="0.2">
      <c r="B44" s="1">
        <v>28</v>
      </c>
      <c r="C44" s="3">
        <f t="shared" si="5"/>
        <v>20.79116908177593</v>
      </c>
      <c r="D44" s="3">
        <f t="shared" si="6"/>
        <v>-97.814760073380569</v>
      </c>
      <c r="E44" s="1">
        <f t="shared" si="7"/>
        <v>1</v>
      </c>
    </row>
    <row r="45" spans="2:5" x14ac:dyDescent="0.2">
      <c r="B45" s="1">
        <v>29</v>
      </c>
      <c r="C45" s="3">
        <f t="shared" si="5"/>
        <v>10.452846326765373</v>
      </c>
      <c r="D45" s="3">
        <f t="shared" si="6"/>
        <v>-99.452189536827333</v>
      </c>
      <c r="E45" s="1">
        <f t="shared" si="7"/>
        <v>1</v>
      </c>
    </row>
    <row r="46" spans="2:5" x14ac:dyDescent="0.2">
      <c r="B46" s="1">
        <v>30</v>
      </c>
      <c r="C46" s="3">
        <f t="shared" si="5"/>
        <v>1.22514845490862E-14</v>
      </c>
      <c r="D46" s="3">
        <f t="shared" si="6"/>
        <v>-100</v>
      </c>
      <c r="E46" s="1">
        <f t="shared" si="7"/>
        <v>1</v>
      </c>
    </row>
    <row r="47" spans="2:5" x14ac:dyDescent="0.2">
      <c r="B47" s="1">
        <v>31</v>
      </c>
      <c r="C47" s="3">
        <f t="shared" si="5"/>
        <v>-10.45284632676535</v>
      </c>
      <c r="D47" s="3">
        <f t="shared" si="6"/>
        <v>-99.452189536827333</v>
      </c>
      <c r="E47" s="1">
        <f t="shared" si="7"/>
        <v>1</v>
      </c>
    </row>
    <row r="48" spans="2:5" x14ac:dyDescent="0.2">
      <c r="B48" s="1">
        <v>32</v>
      </c>
      <c r="C48" s="3">
        <f t="shared" si="5"/>
        <v>-20.791169081775951</v>
      </c>
      <c r="D48" s="3">
        <f t="shared" si="6"/>
        <v>-97.814760073380555</v>
      </c>
      <c r="E48" s="1">
        <f t="shared" si="7"/>
        <v>1</v>
      </c>
    </row>
    <row r="49" spans="2:5" x14ac:dyDescent="0.2">
      <c r="B49" s="1">
        <v>33</v>
      </c>
      <c r="C49" s="3">
        <f t="shared" si="5"/>
        <v>-30.901699437494727</v>
      </c>
      <c r="D49" s="3">
        <f t="shared" si="6"/>
        <v>-95.105651629515364</v>
      </c>
      <c r="E49" s="1">
        <f t="shared" si="7"/>
        <v>1</v>
      </c>
    </row>
    <row r="50" spans="2:5" x14ac:dyDescent="0.2">
      <c r="B50" s="1">
        <v>34</v>
      </c>
      <c r="C50" s="3">
        <f t="shared" si="5"/>
        <v>-40.673664307580019</v>
      </c>
      <c r="D50" s="3">
        <f t="shared" si="6"/>
        <v>-91.354545764260081</v>
      </c>
      <c r="E50" s="1">
        <f t="shared" si="7"/>
        <v>1</v>
      </c>
    </row>
    <row r="51" spans="2:5" x14ac:dyDescent="0.2">
      <c r="B51" s="1">
        <v>35</v>
      </c>
      <c r="C51" s="3">
        <f t="shared" si="5"/>
        <v>-50.000000000000014</v>
      </c>
      <c r="D51" s="3">
        <f t="shared" si="6"/>
        <v>-86.602540378443862</v>
      </c>
      <c r="E51" s="1">
        <f t="shared" si="7"/>
        <v>1</v>
      </c>
    </row>
    <row r="52" spans="2:5" x14ac:dyDescent="0.2">
      <c r="B52" s="1">
        <v>36</v>
      </c>
      <c r="C52" s="3">
        <f t="shared" si="5"/>
        <v>-58.7785252292473</v>
      </c>
      <c r="D52" s="3">
        <f t="shared" si="6"/>
        <v>-80.901699437494756</v>
      </c>
      <c r="E52" s="1">
        <f t="shared" si="7"/>
        <v>1</v>
      </c>
    </row>
    <row r="53" spans="2:5" x14ac:dyDescent="0.2">
      <c r="B53" s="1">
        <v>37</v>
      </c>
      <c r="C53" s="3">
        <f t="shared" si="5"/>
        <v>-66.913060635885827</v>
      </c>
      <c r="D53" s="3">
        <f t="shared" si="6"/>
        <v>-74.314482547739431</v>
      </c>
      <c r="E53" s="1">
        <f t="shared" si="7"/>
        <v>1</v>
      </c>
    </row>
    <row r="54" spans="2:5" x14ac:dyDescent="0.2">
      <c r="B54" s="1">
        <v>38</v>
      </c>
      <c r="C54" s="3">
        <f t="shared" si="5"/>
        <v>-74.314482547739431</v>
      </c>
      <c r="D54" s="3">
        <f t="shared" si="6"/>
        <v>-66.913060635885813</v>
      </c>
      <c r="E54" s="1">
        <f t="shared" si="7"/>
        <v>1</v>
      </c>
    </row>
    <row r="55" spans="2:5" x14ac:dyDescent="0.2">
      <c r="B55" s="1">
        <v>39</v>
      </c>
      <c r="C55" s="3">
        <f t="shared" si="5"/>
        <v>-80.901699437494727</v>
      </c>
      <c r="D55" s="3">
        <f t="shared" si="6"/>
        <v>-58.778525229247322</v>
      </c>
      <c r="E55" s="1">
        <f t="shared" si="7"/>
        <v>1</v>
      </c>
    </row>
    <row r="56" spans="2:5" x14ac:dyDescent="0.2">
      <c r="B56" s="1">
        <v>40</v>
      </c>
      <c r="C56" s="3">
        <f t="shared" si="5"/>
        <v>-86.602540378443834</v>
      </c>
      <c r="D56" s="3">
        <f t="shared" si="6"/>
        <v>-50.000000000000043</v>
      </c>
      <c r="E56" s="1">
        <f t="shared" si="7"/>
        <v>1</v>
      </c>
    </row>
    <row r="57" spans="2:5" x14ac:dyDescent="0.2">
      <c r="B57" s="1">
        <v>41</v>
      </c>
      <c r="C57" s="3">
        <f t="shared" si="5"/>
        <v>-91.354545764260095</v>
      </c>
      <c r="D57" s="3">
        <f t="shared" si="6"/>
        <v>-40.673664307580012</v>
      </c>
      <c r="E57" s="1">
        <f t="shared" si="7"/>
        <v>1</v>
      </c>
    </row>
    <row r="58" spans="2:5" x14ac:dyDescent="0.2">
      <c r="B58" s="1">
        <v>42</v>
      </c>
      <c r="C58" s="3">
        <f t="shared" si="5"/>
        <v>-95.10565162951535</v>
      </c>
      <c r="D58" s="3">
        <f t="shared" si="6"/>
        <v>-30.901699437494756</v>
      </c>
      <c r="E58" s="1">
        <f t="shared" si="7"/>
        <v>1</v>
      </c>
    </row>
    <row r="59" spans="2:5" x14ac:dyDescent="0.2">
      <c r="B59" s="1">
        <v>43</v>
      </c>
      <c r="C59" s="3">
        <f t="shared" si="5"/>
        <v>-97.814760073380555</v>
      </c>
      <c r="D59" s="3">
        <f t="shared" si="6"/>
        <v>-20.79116908177598</v>
      </c>
      <c r="E59" s="1">
        <f t="shared" si="7"/>
        <v>1</v>
      </c>
    </row>
    <row r="60" spans="2:5" x14ac:dyDescent="0.2">
      <c r="B60" s="1">
        <v>44</v>
      </c>
      <c r="C60" s="3">
        <f t="shared" si="5"/>
        <v>-99.452189536827333</v>
      </c>
      <c r="D60" s="3">
        <f t="shared" si="6"/>
        <v>-10.452846326765336</v>
      </c>
      <c r="E60" s="1">
        <f t="shared" si="7"/>
        <v>1</v>
      </c>
    </row>
    <row r="61" spans="2:5" x14ac:dyDescent="0.2">
      <c r="B61" s="1">
        <v>45</v>
      </c>
      <c r="C61" s="3">
        <f t="shared" si="5"/>
        <v>-100</v>
      </c>
      <c r="D61" s="3">
        <f t="shared" si="6"/>
        <v>-1.83772268236293E-14</v>
      </c>
      <c r="E61" s="1">
        <f t="shared" si="7"/>
        <v>1</v>
      </c>
    </row>
    <row r="62" spans="2:5" x14ac:dyDescent="0.2">
      <c r="B62" s="1">
        <v>46</v>
      </c>
      <c r="C62" s="3">
        <f t="shared" si="5"/>
        <v>-99.452189536827333</v>
      </c>
      <c r="D62" s="3">
        <f t="shared" si="6"/>
        <v>10.452846326765298</v>
      </c>
      <c r="E62" s="1">
        <f t="shared" si="7"/>
        <v>1</v>
      </c>
    </row>
    <row r="63" spans="2:5" x14ac:dyDescent="0.2">
      <c r="B63" s="1">
        <v>47</v>
      </c>
      <c r="C63" s="3">
        <f t="shared" si="5"/>
        <v>-97.814760073380555</v>
      </c>
      <c r="D63" s="3">
        <f t="shared" si="6"/>
        <v>20.791169081775944</v>
      </c>
      <c r="E63" s="1">
        <f t="shared" si="7"/>
        <v>1</v>
      </c>
    </row>
    <row r="64" spans="2:5" x14ac:dyDescent="0.2">
      <c r="B64" s="1">
        <v>48</v>
      </c>
      <c r="C64" s="3">
        <f t="shared" si="5"/>
        <v>-95.105651629515364</v>
      </c>
      <c r="D64" s="3">
        <f t="shared" si="6"/>
        <v>30.901699437494724</v>
      </c>
      <c r="E64" s="1">
        <f t="shared" si="7"/>
        <v>1</v>
      </c>
    </row>
    <row r="65" spans="2:5" x14ac:dyDescent="0.2">
      <c r="B65" s="1">
        <v>49</v>
      </c>
      <c r="C65" s="3">
        <f t="shared" si="5"/>
        <v>-91.354545764260109</v>
      </c>
      <c r="D65" s="3">
        <f t="shared" si="6"/>
        <v>40.673664307579976</v>
      </c>
      <c r="E65" s="1">
        <f t="shared" si="7"/>
        <v>1</v>
      </c>
    </row>
    <row r="66" spans="2:5" x14ac:dyDescent="0.2">
      <c r="B66" s="1">
        <v>50</v>
      </c>
      <c r="C66" s="3">
        <f t="shared" si="5"/>
        <v>-86.602540378443862</v>
      </c>
      <c r="D66" s="3">
        <f t="shared" si="6"/>
        <v>50.000000000000014</v>
      </c>
      <c r="E66" s="1">
        <f t="shared" si="7"/>
        <v>1</v>
      </c>
    </row>
    <row r="67" spans="2:5" x14ac:dyDescent="0.2">
      <c r="B67" s="1">
        <v>51</v>
      </c>
      <c r="C67" s="3">
        <f t="shared" si="5"/>
        <v>-80.901699437494756</v>
      </c>
      <c r="D67" s="3">
        <f t="shared" si="6"/>
        <v>58.778525229247293</v>
      </c>
      <c r="E67" s="1">
        <f t="shared" si="7"/>
        <v>1</v>
      </c>
    </row>
    <row r="68" spans="2:5" x14ac:dyDescent="0.2">
      <c r="B68" s="1">
        <v>52</v>
      </c>
      <c r="C68" s="3">
        <f t="shared" si="5"/>
        <v>-74.314482547739459</v>
      </c>
      <c r="D68" s="3">
        <f t="shared" si="6"/>
        <v>66.913060635885785</v>
      </c>
      <c r="E68" s="1">
        <f t="shared" si="7"/>
        <v>1</v>
      </c>
    </row>
    <row r="69" spans="2:5" x14ac:dyDescent="0.2">
      <c r="B69" s="1">
        <v>53</v>
      </c>
      <c r="C69" s="3">
        <f t="shared" si="5"/>
        <v>-66.913060635885813</v>
      </c>
      <c r="D69" s="3">
        <f t="shared" si="6"/>
        <v>74.314482547739431</v>
      </c>
      <c r="E69" s="1">
        <f t="shared" si="7"/>
        <v>1</v>
      </c>
    </row>
    <row r="70" spans="2:5" x14ac:dyDescent="0.2">
      <c r="B70" s="1">
        <v>54</v>
      </c>
      <c r="C70" s="3">
        <f t="shared" si="5"/>
        <v>-58.778525229247336</v>
      </c>
      <c r="D70" s="3">
        <f t="shared" si="6"/>
        <v>80.901699437494727</v>
      </c>
      <c r="E70" s="1">
        <f t="shared" si="7"/>
        <v>1</v>
      </c>
    </row>
    <row r="71" spans="2:5" x14ac:dyDescent="0.2">
      <c r="B71" s="1">
        <v>55</v>
      </c>
      <c r="C71" s="3">
        <f t="shared" si="5"/>
        <v>-50.000000000000043</v>
      </c>
      <c r="D71" s="3">
        <f t="shared" si="6"/>
        <v>86.602540378443834</v>
      </c>
      <c r="E71" s="1">
        <f t="shared" si="7"/>
        <v>1</v>
      </c>
    </row>
    <row r="72" spans="2:5" x14ac:dyDescent="0.2">
      <c r="B72" s="1">
        <v>56</v>
      </c>
      <c r="C72" s="3">
        <f t="shared" si="5"/>
        <v>-40.673664307580012</v>
      </c>
      <c r="D72" s="3">
        <f t="shared" si="6"/>
        <v>91.354545764260095</v>
      </c>
      <c r="E72" s="1">
        <f t="shared" si="7"/>
        <v>1</v>
      </c>
    </row>
    <row r="73" spans="2:5" x14ac:dyDescent="0.2">
      <c r="B73" s="1">
        <v>57</v>
      </c>
      <c r="C73" s="3">
        <f t="shared" si="5"/>
        <v>-30.901699437494763</v>
      </c>
      <c r="D73" s="3">
        <f t="shared" si="6"/>
        <v>95.10565162951535</v>
      </c>
      <c r="E73" s="1">
        <f t="shared" si="7"/>
        <v>1</v>
      </c>
    </row>
    <row r="74" spans="2:5" x14ac:dyDescent="0.2">
      <c r="B74" s="1">
        <v>58</v>
      </c>
      <c r="C74" s="3">
        <f t="shared" si="5"/>
        <v>-20.791169081775987</v>
      </c>
      <c r="D74" s="3">
        <f t="shared" si="6"/>
        <v>97.814760073380555</v>
      </c>
      <c r="E74" s="1">
        <f t="shared" si="7"/>
        <v>1</v>
      </c>
    </row>
    <row r="75" spans="2:5" x14ac:dyDescent="0.2">
      <c r="B75" s="1">
        <v>59</v>
      </c>
      <c r="C75" s="3">
        <f t="shared" si="5"/>
        <v>-10.452846326765341</v>
      </c>
      <c r="D75" s="3">
        <f t="shared" si="6"/>
        <v>99.452189536827333</v>
      </c>
      <c r="E75" s="1">
        <f t="shared" si="7"/>
        <v>1</v>
      </c>
    </row>
    <row r="76" spans="2:5" x14ac:dyDescent="0.2">
      <c r="B76" s="1">
        <v>0</v>
      </c>
      <c r="C76" s="3">
        <f t="shared" si="5"/>
        <v>0</v>
      </c>
      <c r="D76" s="3">
        <f t="shared" si="6"/>
        <v>100</v>
      </c>
      <c r="E76" s="1">
        <f t="shared" si="7"/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BubbleClock</vt:lpstr>
    </vt:vector>
  </TitlesOfParts>
  <Company>Generation's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Atif Naseem</dc:creator>
  <cp:lastModifiedBy>Atif Naseem</cp:lastModifiedBy>
  <dcterms:created xsi:type="dcterms:W3CDTF">2012-12-25T16:05:56Z</dcterms:created>
  <dcterms:modified xsi:type="dcterms:W3CDTF">2012-12-29T13:35:29Z</dcterms:modified>
</cp:coreProperties>
</file>