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rbimobilidade-my.sharepoint.com/personal/ana_costa_urbimobilidade_com_br/Documents/Área de Trabalho 1/T.I/Analise_DAGS/"/>
    </mc:Choice>
  </mc:AlternateContent>
  <xr:revisionPtr revIDLastSave="166" documentId="13_ncr:1_{64DFC940-E8AA-4B7C-BFF4-9FCAF11893B2}" xr6:coauthVersionLast="47" xr6:coauthVersionMax="47" xr10:uidLastSave="{47A75258-DB55-472C-8E63-3658D565385B}"/>
  <bookViews>
    <workbookView xWindow="-120" yWindow="-120" windowWidth="20730" windowHeight="11160" xr2:uid="{6722C4FC-B6B8-46D1-BA1C-65FF04A7CCC1}"/>
  </bookViews>
  <sheets>
    <sheet name="Tabelas Airflow" sheetId="1" r:id="rId1"/>
  </sheets>
  <definedNames>
    <definedName name="_xlnm._FilterDatabase" localSheetId="0" hidden="1">'Tabelas Airflow'!$B$16:$I$295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1" i="1"/>
  <c r="B11" i="1" l="1"/>
</calcChain>
</file>

<file path=xl/sharedStrings.xml><?xml version="1.0" encoding="utf-8"?>
<sst xmlns="http://schemas.openxmlformats.org/spreadsheetml/2006/main" count="511" uniqueCount="234">
  <si>
    <t>DAG</t>
  </si>
  <si>
    <t>STATUS</t>
  </si>
  <si>
    <t>CT1-SIAN</t>
  </si>
  <si>
    <t>CT2-SIAN</t>
  </si>
  <si>
    <t>'30 8,10,11,14,16,18,22</t>
  </si>
  <si>
    <t xml:space="preserve"> '0 3</t>
  </si>
  <si>
    <t>ATIVO</t>
  </si>
  <si>
    <t>'30 3</t>
  </si>
  <si>
    <t>CTH-SIAN</t>
  </si>
  <si>
    <t>'35 3</t>
  </si>
  <si>
    <t>CTT-SIAN</t>
  </si>
  <si>
    <t>FINANCEIRO_RM</t>
  </si>
  <si>
    <t>'6 3</t>
  </si>
  <si>
    <t>'0 6,5,20</t>
  </si>
  <si>
    <t>-</t>
  </si>
  <si>
    <t>'30 6</t>
  </si>
  <si>
    <t>FUNCIONARIOS_RM</t>
  </si>
  <si>
    <t>'0 3</t>
  </si>
  <si>
    <t>MAAS-PROTHEUS-SR6</t>
  </si>
  <si>
    <t>'*/5</t>
  </si>
  <si>
    <t>MAAS-PROTHEUS-SRA</t>
  </si>
  <si>
    <t>MAAS-PROTHEUS-SRJ</t>
  </si>
  <si>
    <t>MAAS-PROTHEUS-ST9</t>
  </si>
  <si>
    <t>MAAS-PROTHEUS-STB</t>
  </si>
  <si>
    <t>MAAS-PROTHEUS-STF</t>
  </si>
  <si>
    <t>MAAS-PROTHEUS-STJ</t>
  </si>
  <si>
    <t>MAAS-PROTHEUS-STL</t>
  </si>
  <si>
    <t>MAAS-PROTHEUS-SZT</t>
  </si>
  <si>
    <t>MAAS-PROTHEUS-TQB</t>
  </si>
  <si>
    <t>MAAS-PROTHEUS-TTI</t>
  </si>
  <si>
    <t>MIX_CARS_URBI</t>
  </si>
  <si>
    <t>'0 5</t>
  </si>
  <si>
    <t>RM_ATESTADO</t>
  </si>
  <si>
    <t>'0 6</t>
  </si>
  <si>
    <t>DESATIVADO</t>
  </si>
  <si>
    <t>RM-DEMISSAO</t>
  </si>
  <si>
    <t>'*/30</t>
  </si>
  <si>
    <t>RM_FERIAS</t>
  </si>
  <si>
    <t>'0 0</t>
  </si>
  <si>
    <t>'0 8</t>
  </si>
  <si>
    <t>RM-FUNCAO</t>
  </si>
  <si>
    <t>RM_PMOTADMISSAO</t>
  </si>
  <si>
    <t>RM_PMOTDEMISSAO</t>
  </si>
  <si>
    <t>'5 6</t>
  </si>
  <si>
    <t>RM_PTPFUNC</t>
  </si>
  <si>
    <t>'10 6</t>
  </si>
  <si>
    <t>RM-SESSAO</t>
  </si>
  <si>
    <t>SB1-SIAN-RETRO</t>
  </si>
  <si>
    <t>'0 6,16</t>
  </si>
  <si>
    <t>SB1-SIAN-v2</t>
  </si>
  <si>
    <t>'5 5</t>
  </si>
  <si>
    <t>SE2-SIAN</t>
  </si>
  <si>
    <t>SE2-SIAN-RETRO</t>
  </si>
  <si>
    <t>'32 3</t>
  </si>
  <si>
    <t>SE5-SIAN</t>
  </si>
  <si>
    <t>SE5-SIAN-RETRO</t>
  </si>
  <si>
    <t>'33 3</t>
  </si>
  <si>
    <t>SE8-SIAN</t>
  </si>
  <si>
    <t>SE8-SIAN-RETRO</t>
  </si>
  <si>
    <t>'34 3</t>
  </si>
  <si>
    <t>'15 6</t>
  </si>
  <si>
    <t>SIAN-PROTHEUS-AK6</t>
  </si>
  <si>
    <t>'23 5</t>
  </si>
  <si>
    <t>SIAN-PROTHEUS-CTT</t>
  </si>
  <si>
    <t>'1 5</t>
  </si>
  <si>
    <t>SIAN-PROTHEUS-SA2</t>
  </si>
  <si>
    <t>'2 5</t>
  </si>
  <si>
    <t>SIAN-PROTHEUS-SBM</t>
  </si>
  <si>
    <t>'3 5</t>
  </si>
  <si>
    <t>SIAN-PROTHEUS-SCP</t>
  </si>
  <si>
    <t>'4 5</t>
  </si>
  <si>
    <t>SIAN-PROTHEUS-SD1-RETRO</t>
  </si>
  <si>
    <t>SIAN-PROTHEUS-SD2</t>
  </si>
  <si>
    <t>'6 5</t>
  </si>
  <si>
    <t>SIAN-PROTHEUS-SD3</t>
  </si>
  <si>
    <t>'7 5</t>
  </si>
  <si>
    <t>SIAN-PROTHEUS-SE1-RETRO</t>
  </si>
  <si>
    <t>SIAN-PROTHEUS-SPJ</t>
  </si>
  <si>
    <t>SIAN-PROTHEUS-SR6</t>
  </si>
  <si>
    <t>'8 5</t>
  </si>
  <si>
    <t>'22 5</t>
  </si>
  <si>
    <t>SIAN-PROTHEUS-SRA</t>
  </si>
  <si>
    <t>'9 5</t>
  </si>
  <si>
    <t>SIAN-PROTHEUS-SRJ</t>
  </si>
  <si>
    <t>'10 5</t>
  </si>
  <si>
    <t>SIAN-PROTHEUS-ST4</t>
  </si>
  <si>
    <t>'11 5</t>
  </si>
  <si>
    <t>SIAN-PROTHEUS-ST9</t>
  </si>
  <si>
    <t>SIAN-PROTHEUS-ST9-RETRO</t>
  </si>
  <si>
    <t>'12 5</t>
  </si>
  <si>
    <t>SIAN-PROTHEUS-STE</t>
  </si>
  <si>
    <t>'13 5</t>
  </si>
  <si>
    <t>SIAN-PROTHEUS-STJ</t>
  </si>
  <si>
    <t>'14 5</t>
  </si>
  <si>
    <t>SIAN-PROTHEUS-STL</t>
  </si>
  <si>
    <t>'15 5</t>
  </si>
  <si>
    <t>SIAN-PROTHEUS-SYP</t>
  </si>
  <si>
    <t>'16 5</t>
  </si>
  <si>
    <t>SIAN-PROTHEUS-SZL</t>
  </si>
  <si>
    <t>'0 4</t>
  </si>
  <si>
    <t>SIAN-PROTHEUS-SZT</t>
  </si>
  <si>
    <t>'19 5</t>
  </si>
  <si>
    <t>SIAN-PROTHEUS-TPN</t>
  </si>
  <si>
    <t>'20 5</t>
  </si>
  <si>
    <t>SIAN-PROTHEUS-TQ3</t>
  </si>
  <si>
    <t>'25 5</t>
  </si>
  <si>
    <t>SIAN-PROTHEUS-TQB</t>
  </si>
  <si>
    <t>'24 5</t>
  </si>
  <si>
    <t>SIAN-PROTHEUS-TQN</t>
  </si>
  <si>
    <t>'00 14,18,21</t>
  </si>
  <si>
    <t>SIAN-PROTHEUS-TQR</t>
  </si>
  <si>
    <t>'27 5</t>
  </si>
  <si>
    <t>SIAN-PROTHEUS-TQS</t>
  </si>
  <si>
    <t>'28 5</t>
  </si>
  <si>
    <t>SIAN-PROTHEUS-TQU</t>
  </si>
  <si>
    <t>'29 5</t>
  </si>
  <si>
    <t>SIAN-PROTHEUS-TQY</t>
  </si>
  <si>
    <t>'30 5</t>
  </si>
  <si>
    <t>SIAN-PROTHEUS-TR4</t>
  </si>
  <si>
    <t>'31 5</t>
  </si>
  <si>
    <t>SIAN-PROTHEUS-TR7</t>
  </si>
  <si>
    <t>'32 5</t>
  </si>
  <si>
    <t>SIAN-PROTHEUS-TR8</t>
  </si>
  <si>
    <t>'33 5</t>
  </si>
  <si>
    <t>SIAN-PROTHEUS-TT1</t>
  </si>
  <si>
    <t>'34 5</t>
  </si>
  <si>
    <t>SIAN-PROTHEUS-TT2</t>
  </si>
  <si>
    <t>'35 5</t>
  </si>
  <si>
    <t>SIAN-PROTHEUS-TT7</t>
  </si>
  <si>
    <t>'36 5</t>
  </si>
  <si>
    <t>SIAN-PROTHEUS-TT9</t>
  </si>
  <si>
    <t>'37 5</t>
  </si>
  <si>
    <t>SIAN-PROTHEUS-TTB</t>
  </si>
  <si>
    <t>'17 5</t>
  </si>
  <si>
    <t>SIAN-PROTHEUS-TTC</t>
  </si>
  <si>
    <t>'38 5</t>
  </si>
  <si>
    <t>SIAN-PROTHEUS-ZT9</t>
  </si>
  <si>
    <t>'18 5</t>
  </si>
  <si>
    <t>'30 15</t>
  </si>
  <si>
    <t>SX6-SIAN</t>
  </si>
  <si>
    <t>SYS_COMPANY-SIAN</t>
  </si>
  <si>
    <t>'12 3</t>
  </si>
  <si>
    <t>DIÁRIO</t>
  </si>
  <si>
    <t>QUINZENAL</t>
  </si>
  <si>
    <t>TABELAS</t>
  </si>
  <si>
    <t>Filial</t>
  </si>
  <si>
    <t>Qtd</t>
  </si>
  <si>
    <t>FRESHWORKS_ANALYTICS</t>
  </si>
  <si>
    <t>SIANET_DRIVERS_HP</t>
  </si>
  <si>
    <t>SIANET_DRIVERS_URBI</t>
  </si>
  <si>
    <t>SOFTEXPERT_SLA</t>
  </si>
  <si>
    <t>TEST_ORACLE_CONNECTION</t>
  </si>
  <si>
    <t>AIRFLOW - DAG'S</t>
  </si>
  <si>
    <t>DICT_EVENTS_URBI</t>
  </si>
  <si>
    <t>MIX_EVENTS_URBI</t>
  </si>
  <si>
    <t>MIX_LOCATION_URBI</t>
  </si>
  <si>
    <t>SIAN-PROTHEUS-TQN-RETRO</t>
  </si>
  <si>
    <t>TDMAX_FAMILIES</t>
  </si>
  <si>
    <t>CT2-SIAN-RETRO</t>
  </si>
  <si>
    <t>'26 5</t>
  </si>
  <si>
    <t>'0 7,18</t>
  </si>
  <si>
    <t xml:space="preserve">*/30  </t>
  </si>
  <si>
    <t>MIX_GEODATA_URBI</t>
  </si>
  <si>
    <t>MIX_POSITIONS_URBI</t>
  </si>
  <si>
    <t>MIX_TRIPS_URBI</t>
  </si>
  <si>
    <t>TDMAX_GATHERINGS</t>
  </si>
  <si>
    <t>TDMAX_LINES</t>
  </si>
  <si>
    <t>TDMAX_SHIFT</t>
  </si>
  <si>
    <t>TDMAX_SHIFTACCESS</t>
  </si>
  <si>
    <t>TDMAX_SYSTEMS</t>
  </si>
  <si>
    <t>'45 03</t>
  </si>
  <si>
    <t>'45 05</t>
  </si>
  <si>
    <t>'50 03</t>
  </si>
  <si>
    <t>'10 03</t>
  </si>
  <si>
    <t>'15 03</t>
  </si>
  <si>
    <t>'20 03</t>
  </si>
  <si>
    <t>TDMAX_SHIFT_TYPES</t>
  </si>
  <si>
    <t>'25 03</t>
  </si>
  <si>
    <t>'30 03</t>
  </si>
  <si>
    <t xml:space="preserve">	00:09:50</t>
  </si>
  <si>
    <t xml:space="preserve">	00:00:24</t>
  </si>
  <si>
    <t xml:space="preserve">	00:01:05</t>
  </si>
  <si>
    <t>HR_ATUALIZACAO_UTC</t>
  </si>
  <si>
    <t>HR_ATUALIZACAO_BRA</t>
  </si>
  <si>
    <t>DURACAO_CARGA</t>
  </si>
  <si>
    <t>EMPRESA</t>
  </si>
  <si>
    <t>QTD_ERROS</t>
  </si>
  <si>
    <t>FREQUENCIA</t>
  </si>
  <si>
    <t>*/5</t>
  </si>
  <si>
    <t xml:space="preserve">05:30:00, 07:30:00, 08:30:00, 11:30:00, 13:30:00, 15:30:00, 19:30:00  </t>
  </si>
  <si>
    <t xml:space="preserve">03:00:00, 02:00:00, 17:00 :00 </t>
  </si>
  <si>
    <t>03:00:00,13:00:00</t>
  </si>
  <si>
    <t>03:00:00, 15:00:00</t>
  </si>
  <si>
    <t xml:space="preserve">11:00:00, 15:00:00, 18:00 :00 </t>
  </si>
  <si>
    <t>RM_PCODRECEB</t>
  </si>
  <si>
    <t>SIAN-PROTHEUS-CBE</t>
  </si>
  <si>
    <t>SIAN-PROTHEUS-CBE-RETRO</t>
  </si>
  <si>
    <t>SIAN-PROTHEUS-SB2-RETRO</t>
  </si>
  <si>
    <t>SIAN-PROTHEUS-SC1-RETRO</t>
  </si>
  <si>
    <t>SIAN-PROTHEUS-SC7</t>
  </si>
  <si>
    <t>SIAN-PROTHEUS-SC7-RETRO</t>
  </si>
  <si>
    <t>SIAN-PROTHEUS-SC8</t>
  </si>
  <si>
    <t>SIAN-PROTHEUS-SC8-RETRO</t>
  </si>
  <si>
    <t>SIAN-PROTHEUS-SCQ</t>
  </si>
  <si>
    <t>SIAN-PROTHEUS-SCQ-RETRO</t>
  </si>
  <si>
    <t>SIAN-PROTHEUS-SCR</t>
  </si>
  <si>
    <t>SIAN-PROTHEUS-SCR-RETRO</t>
  </si>
  <si>
    <t>SIAN-PROTHEUS-SDA</t>
  </si>
  <si>
    <t>SIAN-PROTHEUS-SDA-RETRO</t>
  </si>
  <si>
    <t>SIAN-PROTHEUS-SF1-RETRO</t>
  </si>
  <si>
    <t>SIAN-PROTHEUS-TQB-URBI-D0</t>
  </si>
  <si>
    <t>'5 13,17,21</t>
  </si>
  <si>
    <t>'8 6</t>
  </si>
  <si>
    <t>'1 6</t>
  </si>
  <si>
    <t xml:space="preserve">	00:02:46</t>
  </si>
  <si>
    <t>'0 13,17,21</t>
  </si>
  <si>
    <t>10:00:00,14:00:00,18:00:00</t>
  </si>
  <si>
    <t>10:05:00,14:05:00,18:05:00</t>
  </si>
  <si>
    <t xml:space="preserve">	00:01:26</t>
  </si>
  <si>
    <t>'2 6</t>
  </si>
  <si>
    <t>'3 6</t>
  </si>
  <si>
    <t>'3 13,17,21</t>
  </si>
  <si>
    <t>10:03:00,14:03:00,18:03:00</t>
  </si>
  <si>
    <t>'6 6</t>
  </si>
  <si>
    <t>'4 13,17,21</t>
  </si>
  <si>
    <t>10:04:00,14:04:00,18:04:00</t>
  </si>
  <si>
    <t>'7 6</t>
  </si>
  <si>
    <t>'1 13,17,21</t>
  </si>
  <si>
    <t>10:01:00,14:01:00,18:01:00</t>
  </si>
  <si>
    <t>'4 6</t>
  </si>
  <si>
    <t>'2 13,17,21</t>
  </si>
  <si>
    <t>10:02:00,14:02:00,18:02:00</t>
  </si>
  <si>
    <t>'0 10,17</t>
  </si>
  <si>
    <t>07:00:00,14:00:00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</si>
</sst>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1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 tint="0.249977111117893"/>
      <name val="Aptos Narrow"/>
      <family val="2"/>
      <scheme val="minor"/>
    </font>
    <font>
      <sz val="11"/>
      <color theme="1" tint="0.14999847407452621"/>
      <name val="Aptos Narrow"/>
      <family val="2"/>
      <scheme val="minor"/>
    </font>
    <font>
      <b/>
      <sz val="36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sz val="11"/>
      <color rgb="FFC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20" fontId="1" fillId="0" borderId="0" xfId="0" applyNumberFormat="1" applyFont="1"/>
    <xf numFmtId="47" fontId="1" fillId="0" borderId="0" xfId="0" applyNumberFormat="1" applyFont="1"/>
    <xf numFmtId="164" fontId="0" fillId="0" borderId="0" xfId="0" applyNumberFormat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4" fillId="0" borderId="1" xfId="0" quotePrefix="1" applyNumberFormat="1" applyFont="1" applyBorder="1" applyAlignment="1">
      <alignment horizontal="center" vertical="center"/>
    </xf>
    <xf numFmtId="164" fontId="5" fillId="2" borderId="1" xfId="0" quotePrefix="1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4" fillId="4" borderId="1" xfId="0" quotePrefix="1" applyNumberFormat="1" applyFont="1" applyFill="1" applyBorder="1" applyAlignment="1">
      <alignment horizontal="center" vertical="center"/>
    </xf>
    <xf numFmtId="164" fontId="4" fillId="0" borderId="2" xfId="0" quotePrefix="1" applyNumberFormat="1" applyFont="1" applyBorder="1" applyAlignment="1">
      <alignment horizontal="center" vertical="center"/>
    </xf>
    <xf numFmtId="164" fontId="4" fillId="0" borderId="3" xfId="0" quotePrefix="1" applyNumberFormat="1" applyFont="1" applyBorder="1" applyAlignment="1">
      <alignment horizontal="center" vertical="center"/>
    </xf>
    <xf numFmtId="164" fontId="4" fillId="0" borderId="4" xfId="0" quotePrefix="1" applyNumberFormat="1" applyFont="1" applyBorder="1" applyAlignment="1">
      <alignment horizontal="center" vertical="center"/>
    </xf>
    <xf numFmtId="164" fontId="5" fillId="2" borderId="2" xfId="0" quotePrefix="1" applyNumberFormat="1" applyFont="1" applyFill="1" applyBorder="1" applyAlignment="1">
      <alignment horizontal="center" vertical="center"/>
    </xf>
    <xf numFmtId="164" fontId="5" fillId="2" borderId="3" xfId="0" quotePrefix="1" applyNumberFormat="1" applyFont="1" applyFill="1" applyBorder="1" applyAlignment="1">
      <alignment horizontal="center" vertical="center"/>
    </xf>
    <xf numFmtId="164" fontId="5" fillId="2" borderId="4" xfId="0" quotePrefix="1" applyNumberFormat="1" applyFont="1" applyFill="1" applyBorder="1" applyAlignment="1">
      <alignment horizontal="center" vertical="center"/>
    </xf>
    <xf numFmtId="164" fontId="5" fillId="2" borderId="1" xfId="0" quotePrefix="1" applyNumberFormat="1" applyFont="1" applyFill="1" applyBorder="1" applyAlignment="1">
      <alignment horizontal="center" vertical="center"/>
    </xf>
    <xf numFmtId="164" fontId="4" fillId="0" borderId="1" xfId="0" quotePrefix="1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17d4147bc2a840548d7c55ec148f3d07-dot-southamerica-east1.composer.googleusercontent.com/dags/SIAN-PROTHEUS-SPJ/grid" TargetMode="External"/><Relationship Id="rId21" Type="http://schemas.openxmlformats.org/officeDocument/2006/relationships/hyperlink" Target="https://17d4147bc2a840548d7c55ec148f3d07-dot-southamerica-east1.composer.googleusercontent.com/dags/SIAN-PROTHEUS-SCP/grid" TargetMode="External"/><Relationship Id="rId42" Type="http://schemas.openxmlformats.org/officeDocument/2006/relationships/hyperlink" Target="https://17d4147bc2a840548d7c55ec148f3d07-dot-southamerica-east1.composer.googleusercontent.com/dags/SIAN-PROTHEUS-TQN/grid" TargetMode="External"/><Relationship Id="rId47" Type="http://schemas.openxmlformats.org/officeDocument/2006/relationships/hyperlink" Target="https://17d4147bc2a840548d7c55ec148f3d07-dot-southamerica-east1.composer.googleusercontent.com/dags/SIAN-PROTHEUS-TR4/grid" TargetMode="External"/><Relationship Id="rId63" Type="http://schemas.openxmlformats.org/officeDocument/2006/relationships/hyperlink" Target="https://17d4147bc2a840548d7c55ec148f3d07-dot-southamerica-east1.composer.googleusercontent.com/dags/SIAN-PROTHEUS-TQN-RETRO/grid" TargetMode="External"/><Relationship Id="rId68" Type="http://schemas.openxmlformats.org/officeDocument/2006/relationships/hyperlink" Target="https://17d4147bc2a840548d7c55ec148f3d07-dot-southamerica-east1.composer.googleusercontent.com/dags/TDMAX_GATHERINGS/grid" TargetMode="External"/><Relationship Id="rId84" Type="http://schemas.openxmlformats.org/officeDocument/2006/relationships/hyperlink" Target="https://17d4147bc2a840548d7c55ec148f3d07-dot-southamerica-east1.composer.googleusercontent.com/dags/SIAN-PROTHEUS-SCQ-RETRO/grid" TargetMode="External"/><Relationship Id="rId89" Type="http://schemas.openxmlformats.org/officeDocument/2006/relationships/hyperlink" Target="https://17d4147bc2a840548d7c55ec148f3d07-dot-southamerica-east1.composer.googleusercontent.com/dags/SIAN-PROTHEUS-SF1-RETRO/grid" TargetMode="External"/><Relationship Id="rId16" Type="http://schemas.openxmlformats.org/officeDocument/2006/relationships/hyperlink" Target="https://17d4147bc2a840548d7c55ec148f3d07-dot-southamerica-east1.composer.googleusercontent.com/dags/SE8-SIAN-RETRO/grid" TargetMode="External"/><Relationship Id="rId11" Type="http://schemas.openxmlformats.org/officeDocument/2006/relationships/hyperlink" Target="https://17d4147bc2a840548d7c55ec148f3d07-dot-southamerica-east1.composer.googleusercontent.com/dags/SB1-SIAN-v2/grid" TargetMode="External"/><Relationship Id="rId32" Type="http://schemas.openxmlformats.org/officeDocument/2006/relationships/hyperlink" Target="https://17d4147bc2a840548d7c55ec148f3d07-dot-southamerica-east1.composer.googleusercontent.com/dags/SIAN-PROTHEUS-ST9-RETRO/grid" TargetMode="External"/><Relationship Id="rId37" Type="http://schemas.openxmlformats.org/officeDocument/2006/relationships/hyperlink" Target="https://17d4147bc2a840548d7c55ec148f3d07-dot-southamerica-east1.composer.googleusercontent.com/dags/SIAN-PROTHEUS-SZL/grid" TargetMode="External"/><Relationship Id="rId53" Type="http://schemas.openxmlformats.org/officeDocument/2006/relationships/hyperlink" Target="https://17d4147bc2a840548d7c55ec148f3d07-dot-southamerica-east1.composer.googleusercontent.com/dags/SIAN-PROTHEUS-TT9/grid" TargetMode="External"/><Relationship Id="rId58" Type="http://schemas.openxmlformats.org/officeDocument/2006/relationships/hyperlink" Target="https://17d4147bc2a840548d7c55ec148f3d07-dot-southamerica-east1.composer.googleusercontent.com/dags/SX6-SIAN/grid" TargetMode="External"/><Relationship Id="rId74" Type="http://schemas.openxmlformats.org/officeDocument/2006/relationships/hyperlink" Target="https://17d4147bc2a840548d7c55ec148f3d07-dot-southamerica-east1.composer.googleusercontent.com/dags/RM_PCODRECEB/grid" TargetMode="External"/><Relationship Id="rId79" Type="http://schemas.openxmlformats.org/officeDocument/2006/relationships/hyperlink" Target="https://17d4147bc2a840548d7c55ec148f3d07-dot-southamerica-east1.composer.googleusercontent.com/dags/SIAN-PROTHEUS-SC7/grid" TargetMode="External"/><Relationship Id="rId5" Type="http://schemas.openxmlformats.org/officeDocument/2006/relationships/hyperlink" Target="https://17d4147bc2a840548d7c55ec148f3d07-dot-southamerica-east1.composer.googleusercontent.com/dags/MAAS-PROTHEUS-STJ/grid" TargetMode="External"/><Relationship Id="rId90" Type="http://schemas.openxmlformats.org/officeDocument/2006/relationships/hyperlink" Target="https://17d4147bc2a840548d7c55ec148f3d07-dot-southamerica-east1.composer.googleusercontent.com/dags/SIAN-PROTHEUS-TQB-URBI-D0/grid" TargetMode="External"/><Relationship Id="rId14" Type="http://schemas.openxmlformats.org/officeDocument/2006/relationships/hyperlink" Target="https://17d4147bc2a840548d7c55ec148f3d07-dot-southamerica-east1.composer.googleusercontent.com/dags/SE5-SIAN-RETRO/grid" TargetMode="External"/><Relationship Id="rId22" Type="http://schemas.openxmlformats.org/officeDocument/2006/relationships/hyperlink" Target="https://17d4147bc2a840548d7c55ec148f3d07-dot-southamerica-east1.composer.googleusercontent.com/dags/SIAN-PROTHEUS-SD1-RETRO/grid" TargetMode="External"/><Relationship Id="rId27" Type="http://schemas.openxmlformats.org/officeDocument/2006/relationships/hyperlink" Target="https://17d4147bc2a840548d7c55ec148f3d07-dot-southamerica-east1.composer.googleusercontent.com/dags/SIAN-PROTHEUS-SR6/grid" TargetMode="External"/><Relationship Id="rId30" Type="http://schemas.openxmlformats.org/officeDocument/2006/relationships/hyperlink" Target="https://17d4147bc2a840548d7c55ec148f3d07-dot-southamerica-east1.composer.googleusercontent.com/dags/SIAN-PROTHEUS-ST4/grid" TargetMode="External"/><Relationship Id="rId35" Type="http://schemas.openxmlformats.org/officeDocument/2006/relationships/hyperlink" Target="https://17d4147bc2a840548d7c55ec148f3d07-dot-southamerica-east1.composer.googleusercontent.com/dags/SIAN-PROTHEUS-STL/grid" TargetMode="External"/><Relationship Id="rId43" Type="http://schemas.openxmlformats.org/officeDocument/2006/relationships/hyperlink" Target="https://17d4147bc2a840548d7c55ec148f3d07-dot-southamerica-east1.composer.googleusercontent.com/dags/SIAN-PROTHEUS-TQR/grid" TargetMode="External"/><Relationship Id="rId48" Type="http://schemas.openxmlformats.org/officeDocument/2006/relationships/hyperlink" Target="https://17d4147bc2a840548d7c55ec148f3d07-dot-southamerica-east1.composer.googleusercontent.com/dags/SIAN-PROTHEUS-TR7/grid" TargetMode="External"/><Relationship Id="rId56" Type="http://schemas.openxmlformats.org/officeDocument/2006/relationships/hyperlink" Target="https://17d4147bc2a840548d7c55ec148f3d07-dot-southamerica-east1.composer.googleusercontent.com/dags/SIAN-PROTHEUS-ZT9/grid" TargetMode="External"/><Relationship Id="rId64" Type="http://schemas.openxmlformats.org/officeDocument/2006/relationships/hyperlink" Target="https://17d4147bc2a840548d7c55ec148f3d07-dot-southamerica-east1.composer.googleusercontent.com/dags/TDMAX_FAMILIES/grid" TargetMode="External"/><Relationship Id="rId69" Type="http://schemas.openxmlformats.org/officeDocument/2006/relationships/hyperlink" Target="https://17d4147bc2a840548d7c55ec148f3d07-dot-southamerica-east1.composer.googleusercontent.com/dags/TDMAX_LINES/grid" TargetMode="External"/><Relationship Id="rId77" Type="http://schemas.openxmlformats.org/officeDocument/2006/relationships/hyperlink" Target="https://17d4147bc2a840548d7c55ec148f3d07-dot-southamerica-east1.composer.googleusercontent.com/dags/SIAN-PROTHEUS-SB2-RETRO/grid" TargetMode="External"/><Relationship Id="rId8" Type="http://schemas.openxmlformats.org/officeDocument/2006/relationships/hyperlink" Target="https://17d4147bc2a840548d7c55ec148f3d07-dot-southamerica-east1.composer.googleusercontent.com/dags/MAAS-PROTHEUS-TQB/grid" TargetMode="External"/><Relationship Id="rId51" Type="http://schemas.openxmlformats.org/officeDocument/2006/relationships/hyperlink" Target="https://17d4147bc2a840548d7c55ec148f3d07-dot-southamerica-east1.composer.googleusercontent.com/dags/SIAN-PROTHEUS-TT2/grid" TargetMode="External"/><Relationship Id="rId72" Type="http://schemas.openxmlformats.org/officeDocument/2006/relationships/hyperlink" Target="https://17d4147bc2a840548d7c55ec148f3d07-dot-southamerica-east1.composer.googleusercontent.com/dags/TDMAX_SYSTEMS/grid" TargetMode="External"/><Relationship Id="rId80" Type="http://schemas.openxmlformats.org/officeDocument/2006/relationships/hyperlink" Target="https://17d4147bc2a840548d7c55ec148f3d07-dot-southamerica-east1.composer.googleusercontent.com/dags/SIAN-PROTHEUS-SC7-RETRO/grid" TargetMode="External"/><Relationship Id="rId85" Type="http://schemas.openxmlformats.org/officeDocument/2006/relationships/hyperlink" Target="https://17d4147bc2a840548d7c55ec148f3d07-dot-southamerica-east1.composer.googleusercontent.com/dags/SIAN-PROTHEUS-SCR/grid" TargetMode="External"/><Relationship Id="rId3" Type="http://schemas.openxmlformats.org/officeDocument/2006/relationships/hyperlink" Target="https://17d4147bc2a840548d7c55ec148f3d07-dot-southamerica-east1.composer.googleusercontent.com/dags/MAAS-PROTHEUS-STB/grid" TargetMode="External"/><Relationship Id="rId12" Type="http://schemas.openxmlformats.org/officeDocument/2006/relationships/hyperlink" Target="https://17d4147bc2a840548d7c55ec148f3d07-dot-southamerica-east1.composer.googleusercontent.com/dags/SE2-SIAN-RETRO/grid" TargetMode="External"/><Relationship Id="rId17" Type="http://schemas.openxmlformats.org/officeDocument/2006/relationships/hyperlink" Target="https://17d4147bc2a840548d7c55ec148f3d07-dot-southamerica-east1.composer.googleusercontent.com/dags/SIAN-PROTHEUS-AK6/grid" TargetMode="External"/><Relationship Id="rId25" Type="http://schemas.openxmlformats.org/officeDocument/2006/relationships/hyperlink" Target="https://17d4147bc2a840548d7c55ec148f3d07-dot-southamerica-east1.composer.googleusercontent.com/dags/SIAN-PROTHEUS-SE1-RETRO/grid" TargetMode="External"/><Relationship Id="rId33" Type="http://schemas.openxmlformats.org/officeDocument/2006/relationships/hyperlink" Target="https://17d4147bc2a840548d7c55ec148f3d07-dot-southamerica-east1.composer.googleusercontent.com/dags/SIAN-PROTHEUS-STE/grid" TargetMode="External"/><Relationship Id="rId38" Type="http://schemas.openxmlformats.org/officeDocument/2006/relationships/hyperlink" Target="https://17d4147bc2a840548d7c55ec148f3d07-dot-southamerica-east1.composer.googleusercontent.com/dags/SIAN-PROTHEUS-SZT/grid" TargetMode="External"/><Relationship Id="rId46" Type="http://schemas.openxmlformats.org/officeDocument/2006/relationships/hyperlink" Target="https://17d4147bc2a840548d7c55ec148f3d07-dot-southamerica-east1.composer.googleusercontent.com/dags/SIAN-PROTHEUS-TQY/grid" TargetMode="External"/><Relationship Id="rId59" Type="http://schemas.openxmlformats.org/officeDocument/2006/relationships/hyperlink" Target="https://17d4147bc2a840548d7c55ec148f3d07-dot-southamerica-east1.composer.googleusercontent.com/dags/SYS_COMPANY-SIAN/grid" TargetMode="External"/><Relationship Id="rId67" Type="http://schemas.openxmlformats.org/officeDocument/2006/relationships/hyperlink" Target="https://17d4147bc2a840548d7c55ec148f3d07-dot-southamerica-east1.composer.googleusercontent.com/dags/MIX_TRIPS_URBI/grid" TargetMode="External"/><Relationship Id="rId20" Type="http://schemas.openxmlformats.org/officeDocument/2006/relationships/hyperlink" Target="https://17d4147bc2a840548d7c55ec148f3d07-dot-southamerica-east1.composer.googleusercontent.com/dags/SIAN-PROTHEUS-SBM/grid" TargetMode="External"/><Relationship Id="rId41" Type="http://schemas.openxmlformats.org/officeDocument/2006/relationships/hyperlink" Target="https://17d4147bc2a840548d7c55ec148f3d07-dot-southamerica-east1.composer.googleusercontent.com/dags/SIAN-PROTHEUS-TQB/grid" TargetMode="External"/><Relationship Id="rId54" Type="http://schemas.openxmlformats.org/officeDocument/2006/relationships/hyperlink" Target="https://17d4147bc2a840548d7c55ec148f3d07-dot-southamerica-east1.composer.googleusercontent.com/dags/SIAN-PROTHEUS-TTB/grid" TargetMode="External"/><Relationship Id="rId62" Type="http://schemas.openxmlformats.org/officeDocument/2006/relationships/hyperlink" Target="https://17d4147bc2a840548d7c55ec148f3d07-dot-southamerica-east1.composer.googleusercontent.com/dags/MIX_LOCATION_URBI/grid" TargetMode="External"/><Relationship Id="rId70" Type="http://schemas.openxmlformats.org/officeDocument/2006/relationships/hyperlink" Target="https://17d4147bc2a840548d7c55ec148f3d07-dot-southamerica-east1.composer.googleusercontent.com/dags/TDMAX_SHIFT/grid" TargetMode="External"/><Relationship Id="rId75" Type="http://schemas.openxmlformats.org/officeDocument/2006/relationships/hyperlink" Target="https://17d4147bc2a840548d7c55ec148f3d07-dot-southamerica-east1.composer.googleusercontent.com/dags/SIAN-PROTHEUS-CBE/grid" TargetMode="External"/><Relationship Id="rId83" Type="http://schemas.openxmlformats.org/officeDocument/2006/relationships/hyperlink" Target="https://17d4147bc2a840548d7c55ec148f3d07-dot-southamerica-east1.composer.googleusercontent.com/dags/SIAN-PROTHEUS-SCQ/grid" TargetMode="External"/><Relationship Id="rId88" Type="http://schemas.openxmlformats.org/officeDocument/2006/relationships/hyperlink" Target="https://17d4147bc2a840548d7c55ec148f3d07-dot-southamerica-east1.composer.googleusercontent.com/dags/SIAN-PROTHEUS-SDA-RETRO/grid" TargetMode="External"/><Relationship Id="rId91" Type="http://schemas.openxmlformats.org/officeDocument/2006/relationships/printerSettings" Target="../printerSettings/printerSettings1.bin"/><Relationship Id="rId1" Type="http://schemas.openxmlformats.org/officeDocument/2006/relationships/hyperlink" Target="https://17d4147bc2a840548d7c55ec148f3d07-dot-southamerica-east1.composer.googleusercontent.com/dags/MAAS-PROTHEUS-SRJ/grid" TargetMode="External"/><Relationship Id="rId6" Type="http://schemas.openxmlformats.org/officeDocument/2006/relationships/hyperlink" Target="https://17d4147bc2a840548d7c55ec148f3d07-dot-southamerica-east1.composer.googleusercontent.com/dags/MAAS-PROTHEUS-STL/grid" TargetMode="External"/><Relationship Id="rId15" Type="http://schemas.openxmlformats.org/officeDocument/2006/relationships/hyperlink" Target="https://17d4147bc2a840548d7c55ec148f3d07-dot-southamerica-east1.composer.googleusercontent.com/dags/SE8-SIAN/grid" TargetMode="External"/><Relationship Id="rId23" Type="http://schemas.openxmlformats.org/officeDocument/2006/relationships/hyperlink" Target="https://17d4147bc2a840548d7c55ec148f3d07-dot-southamerica-east1.composer.googleusercontent.com/dags/SIAN-PROTHEUS-SD2/grid" TargetMode="External"/><Relationship Id="rId28" Type="http://schemas.openxmlformats.org/officeDocument/2006/relationships/hyperlink" Target="https://17d4147bc2a840548d7c55ec148f3d07-dot-southamerica-east1.composer.googleusercontent.com/dags/SIAN-PROTHEUS-SRA/grid" TargetMode="External"/><Relationship Id="rId36" Type="http://schemas.openxmlformats.org/officeDocument/2006/relationships/hyperlink" Target="https://17d4147bc2a840548d7c55ec148f3d07-dot-southamerica-east1.composer.googleusercontent.com/dags/SIAN-PROTHEUS-SYP/grid" TargetMode="External"/><Relationship Id="rId49" Type="http://schemas.openxmlformats.org/officeDocument/2006/relationships/hyperlink" Target="https://17d4147bc2a840548d7c55ec148f3d07-dot-southamerica-east1.composer.googleusercontent.com/dags/SIAN-PROTHEUS-TR8/grid" TargetMode="External"/><Relationship Id="rId57" Type="http://schemas.openxmlformats.org/officeDocument/2006/relationships/hyperlink" Target="https://17d4147bc2a840548d7c55ec148f3d07-dot-southamerica-east1.composer.googleusercontent.com/dags/softexpert_SLA/grid" TargetMode="External"/><Relationship Id="rId10" Type="http://schemas.openxmlformats.org/officeDocument/2006/relationships/hyperlink" Target="https://17d4147bc2a840548d7c55ec148f3d07-dot-southamerica-east1.composer.googleusercontent.com/dags/MIX_CARS_URBI/grid" TargetMode="External"/><Relationship Id="rId31" Type="http://schemas.openxmlformats.org/officeDocument/2006/relationships/hyperlink" Target="https://17d4147bc2a840548d7c55ec148f3d07-dot-southamerica-east1.composer.googleusercontent.com/dags/SIAN-PROTHEUS-ST9/grid" TargetMode="External"/><Relationship Id="rId44" Type="http://schemas.openxmlformats.org/officeDocument/2006/relationships/hyperlink" Target="https://17d4147bc2a840548d7c55ec148f3d07-dot-southamerica-east1.composer.googleusercontent.com/dags/SIAN-PROTHEUS-TQS/grid" TargetMode="External"/><Relationship Id="rId52" Type="http://schemas.openxmlformats.org/officeDocument/2006/relationships/hyperlink" Target="https://17d4147bc2a840548d7c55ec148f3d07-dot-southamerica-east1.composer.googleusercontent.com/dags/SIAN-PROTHEUS-TT7/grid" TargetMode="External"/><Relationship Id="rId60" Type="http://schemas.openxmlformats.org/officeDocument/2006/relationships/hyperlink" Target="https://17d4147bc2a840548d7c55ec148f3d07-dot-southamerica-east1.composer.googleusercontent.com/dags/test_oracle_connection/grid" TargetMode="External"/><Relationship Id="rId65" Type="http://schemas.openxmlformats.org/officeDocument/2006/relationships/hyperlink" Target="https://17d4147bc2a840548d7c55ec148f3d07-dot-southamerica-east1.composer.googleusercontent.com/dags/MIX_GEODATA_URBI/grid" TargetMode="External"/><Relationship Id="rId73" Type="http://schemas.openxmlformats.org/officeDocument/2006/relationships/hyperlink" Target="https://17d4147bc2a840548d7c55ec148f3d07-dot-southamerica-east1.composer.googleusercontent.com/dags/TDMAX_SHIFT_TYPES/grid" TargetMode="External"/><Relationship Id="rId78" Type="http://schemas.openxmlformats.org/officeDocument/2006/relationships/hyperlink" Target="https://17d4147bc2a840548d7c55ec148f3d07-dot-southamerica-east1.composer.googleusercontent.com/dags/SIAN-PROTHEUS-SC1-RETRO/grid" TargetMode="External"/><Relationship Id="rId81" Type="http://schemas.openxmlformats.org/officeDocument/2006/relationships/hyperlink" Target="https://17d4147bc2a840548d7c55ec148f3d07-dot-southamerica-east1.composer.googleusercontent.com/dags/SIAN-PROTHEUS-SC8/grid" TargetMode="External"/><Relationship Id="rId86" Type="http://schemas.openxmlformats.org/officeDocument/2006/relationships/hyperlink" Target="https://17d4147bc2a840548d7c55ec148f3d07-dot-southamerica-east1.composer.googleusercontent.com/dags/SIAN-PROTHEUS-SCR-RETRO/grid" TargetMode="External"/><Relationship Id="rId4" Type="http://schemas.openxmlformats.org/officeDocument/2006/relationships/hyperlink" Target="https://17d4147bc2a840548d7c55ec148f3d07-dot-southamerica-east1.composer.googleusercontent.com/dags/MAAS-PROTHEUS-STF/grid" TargetMode="External"/><Relationship Id="rId9" Type="http://schemas.openxmlformats.org/officeDocument/2006/relationships/hyperlink" Target="https://17d4147bc2a840548d7c55ec148f3d07-dot-southamerica-east1.composer.googleusercontent.com/dags/MAAS-PROTHEUS-TTI/grid" TargetMode="External"/><Relationship Id="rId13" Type="http://schemas.openxmlformats.org/officeDocument/2006/relationships/hyperlink" Target="https://17d4147bc2a840548d7c55ec148f3d07-dot-southamerica-east1.composer.googleusercontent.com/dags/SE5-SIAN/grid" TargetMode="External"/><Relationship Id="rId18" Type="http://schemas.openxmlformats.org/officeDocument/2006/relationships/hyperlink" Target="https://17d4147bc2a840548d7c55ec148f3d07-dot-southamerica-east1.composer.googleusercontent.com/dags/SIAN-PROTHEUS-CTT/grid" TargetMode="External"/><Relationship Id="rId39" Type="http://schemas.openxmlformats.org/officeDocument/2006/relationships/hyperlink" Target="https://17d4147bc2a840548d7c55ec148f3d07-dot-southamerica-east1.composer.googleusercontent.com/dags/SIAN-PROTHEUS-TPN/grid" TargetMode="External"/><Relationship Id="rId34" Type="http://schemas.openxmlformats.org/officeDocument/2006/relationships/hyperlink" Target="https://17d4147bc2a840548d7c55ec148f3d07-dot-southamerica-east1.composer.googleusercontent.com/dags/SIAN-PROTHEUS-STJ/grid" TargetMode="External"/><Relationship Id="rId50" Type="http://schemas.openxmlformats.org/officeDocument/2006/relationships/hyperlink" Target="https://17d4147bc2a840548d7c55ec148f3d07-dot-southamerica-east1.composer.googleusercontent.com/dags/SIAN-PROTHEUS-TT1/grid" TargetMode="External"/><Relationship Id="rId55" Type="http://schemas.openxmlformats.org/officeDocument/2006/relationships/hyperlink" Target="https://17d4147bc2a840548d7c55ec148f3d07-dot-southamerica-east1.composer.googleusercontent.com/dags/SIAN-PROTHEUS-TTC/grid" TargetMode="External"/><Relationship Id="rId76" Type="http://schemas.openxmlformats.org/officeDocument/2006/relationships/hyperlink" Target="https://17d4147bc2a840548d7c55ec148f3d07-dot-southamerica-east1.composer.googleusercontent.com/dags/SIAN-PROTHEUS-CBE-RETRO/grid" TargetMode="External"/><Relationship Id="rId7" Type="http://schemas.openxmlformats.org/officeDocument/2006/relationships/hyperlink" Target="https://17d4147bc2a840548d7c55ec148f3d07-dot-southamerica-east1.composer.googleusercontent.com/dags/MAAS-PROTHEUS-SZT/grid" TargetMode="External"/><Relationship Id="rId71" Type="http://schemas.openxmlformats.org/officeDocument/2006/relationships/hyperlink" Target="https://17d4147bc2a840548d7c55ec148f3d07-dot-southamerica-east1.composer.googleusercontent.com/dags/TDMAX_SHIFTACCESS/grid" TargetMode="External"/><Relationship Id="rId2" Type="http://schemas.openxmlformats.org/officeDocument/2006/relationships/hyperlink" Target="https://17d4147bc2a840548d7c55ec148f3d07-dot-southamerica-east1.composer.googleusercontent.com/dags/MAAS-PROTHEUS-ST9/grid" TargetMode="External"/><Relationship Id="rId29" Type="http://schemas.openxmlformats.org/officeDocument/2006/relationships/hyperlink" Target="https://17d4147bc2a840548d7c55ec148f3d07-dot-southamerica-east1.composer.googleusercontent.com/dags/SIAN-PROTHEUS-SRJ/grid" TargetMode="External"/><Relationship Id="rId24" Type="http://schemas.openxmlformats.org/officeDocument/2006/relationships/hyperlink" Target="https://17d4147bc2a840548d7c55ec148f3d07-dot-southamerica-east1.composer.googleusercontent.com/dags/SIAN-PROTHEUS-SD3/grid" TargetMode="External"/><Relationship Id="rId40" Type="http://schemas.openxmlformats.org/officeDocument/2006/relationships/hyperlink" Target="https://17d4147bc2a840548d7c55ec148f3d07-dot-southamerica-east1.composer.googleusercontent.com/dags/SIAN-PROTHEUS-TQ3/grid" TargetMode="External"/><Relationship Id="rId45" Type="http://schemas.openxmlformats.org/officeDocument/2006/relationships/hyperlink" Target="https://17d4147bc2a840548d7c55ec148f3d07-dot-southamerica-east1.composer.googleusercontent.com/dags/SIAN-PROTHEUS-TQU/grid" TargetMode="External"/><Relationship Id="rId66" Type="http://schemas.openxmlformats.org/officeDocument/2006/relationships/hyperlink" Target="https://17d4147bc2a840548d7c55ec148f3d07-dot-southamerica-east1.composer.googleusercontent.com/dags/MIX_POSITIONS_URBI/grid" TargetMode="External"/><Relationship Id="rId87" Type="http://schemas.openxmlformats.org/officeDocument/2006/relationships/hyperlink" Target="https://17d4147bc2a840548d7c55ec148f3d07-dot-southamerica-east1.composer.googleusercontent.com/dags/SIAN-PROTHEUS-SDA/grid" TargetMode="External"/><Relationship Id="rId61" Type="http://schemas.openxmlformats.org/officeDocument/2006/relationships/hyperlink" Target="https://17d4147bc2a840548d7c55ec148f3d07-dot-southamerica-east1.composer.googleusercontent.com/dags/MIX_EVENTS_URBI/grid" TargetMode="External"/><Relationship Id="rId82" Type="http://schemas.openxmlformats.org/officeDocument/2006/relationships/hyperlink" Target="https://17d4147bc2a840548d7c55ec148f3d07-dot-southamerica-east1.composer.googleusercontent.com/dags/SIAN-PROTHEUS-SC8-RETRO/grid" TargetMode="External"/><Relationship Id="rId19" Type="http://schemas.openxmlformats.org/officeDocument/2006/relationships/hyperlink" Target="https://17d4147bc2a840548d7c55ec148f3d07-dot-southamerica-east1.composer.googleusercontent.com/dags/SIAN-PROTHEUS-SA2/gr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CF756-E5DB-4A61-969C-C54F0BB26287}">
  <sheetPr codeName="Planilha1" filterMode="1"/>
  <dimension ref="B1:K295"/>
  <sheetViews>
    <sheetView showGridLines="0" tabSelected="1" zoomScale="85" zoomScaleNormal="85" workbookViewId="0"/>
  </sheetViews>
  <sheetFormatPr defaultRowHeight="15" x14ac:dyDescent="0.25"/>
  <cols>
    <col min="1" max="1" width="2.85546875" style="3" customWidth="1"/>
    <col min="2" max="2" width="26.140625" style="6" customWidth="1"/>
    <col min="3" max="3" width="28" style="4" bestFit="1" customWidth="1"/>
    <col min="4" max="4" width="40.85546875" style="26" bestFit="1" customWidth="1"/>
    <col min="5" max="5" width="22.42578125" style="26" bestFit="1" customWidth="1"/>
    <col min="6" max="6" width="18.85546875" style="4" bestFit="1" customWidth="1"/>
    <col min="7" max="7" width="12.5703125" style="4" bestFit="1" customWidth="1"/>
    <col min="8" max="8" width="16.140625" style="4" bestFit="1" customWidth="1"/>
    <col min="9" max="9" width="12.85546875" style="4" bestFit="1" customWidth="1"/>
    <col min="10" max="16384" width="9.140625" style="3"/>
  </cols>
  <sheetData>
    <row r="1" spans="2:9" customFormat="1" ht="6" customHeight="1" x14ac:dyDescent="0.25">
      <c r="B1" s="5"/>
      <c r="C1" s="1"/>
      <c r="D1" s="21"/>
      <c r="E1" s="21"/>
      <c r="F1" s="1"/>
      <c r="G1" s="1"/>
      <c r="H1" s="1"/>
      <c r="I1" s="1"/>
    </row>
    <row r="2" spans="2:9" customFormat="1" ht="6" customHeight="1" x14ac:dyDescent="0.25">
      <c r="B2" s="5"/>
      <c r="C2" s="1"/>
      <c r="D2" s="21"/>
      <c r="E2" s="21"/>
      <c r="F2" s="1"/>
      <c r="G2" s="1"/>
      <c r="H2" s="1"/>
      <c r="I2" s="1"/>
    </row>
    <row r="3" spans="2:9" customFormat="1" ht="6" customHeight="1" x14ac:dyDescent="0.25">
      <c r="B3" s="5"/>
      <c r="C3" s="1"/>
      <c r="D3" s="21"/>
      <c r="E3" s="21"/>
      <c r="F3" s="1"/>
      <c r="G3" s="1"/>
      <c r="H3" s="1"/>
      <c r="I3" s="1"/>
    </row>
    <row r="4" spans="2:9" customFormat="1" ht="6" customHeight="1" x14ac:dyDescent="0.25">
      <c r="B4" s="5"/>
      <c r="C4" s="1"/>
      <c r="D4" s="21"/>
      <c r="E4" s="21"/>
      <c r="F4" s="1"/>
      <c r="G4" s="1"/>
      <c r="H4" s="1"/>
      <c r="I4" s="1"/>
    </row>
    <row r="5" spans="2:9" customFormat="1" ht="6" customHeight="1" x14ac:dyDescent="0.25">
      <c r="B5" s="39" t="s">
        <v>152</v>
      </c>
      <c r="C5" s="39"/>
      <c r="D5" s="39"/>
      <c r="E5" s="39"/>
      <c r="F5" s="39"/>
      <c r="G5" s="39"/>
      <c r="H5" s="39"/>
      <c r="I5" s="39"/>
    </row>
    <row r="6" spans="2:9" customFormat="1" ht="6" customHeight="1" x14ac:dyDescent="0.25">
      <c r="B6" s="39"/>
      <c r="C6" s="39"/>
      <c r="D6" s="39"/>
      <c r="E6" s="39"/>
      <c r="F6" s="39"/>
      <c r="G6" s="39"/>
      <c r="H6" s="39"/>
      <c r="I6" s="39"/>
    </row>
    <row r="7" spans="2:9" customFormat="1" ht="6" customHeight="1" x14ac:dyDescent="0.25">
      <c r="B7" s="39"/>
      <c r="C7" s="39"/>
      <c r="D7" s="39"/>
      <c r="E7" s="39"/>
      <c r="F7" s="39"/>
      <c r="G7" s="39"/>
      <c r="H7" s="39"/>
      <c r="I7" s="39"/>
    </row>
    <row r="8" spans="2:9" customFormat="1" ht="6" customHeight="1" x14ac:dyDescent="0.25">
      <c r="B8" s="39"/>
      <c r="C8" s="39"/>
      <c r="D8" s="39"/>
      <c r="E8" s="39"/>
      <c r="F8" s="39"/>
      <c r="G8" s="39"/>
      <c r="H8" s="39"/>
      <c r="I8" s="39"/>
    </row>
    <row r="9" spans="2:9" customFormat="1" ht="6" customHeight="1" x14ac:dyDescent="0.25">
      <c r="B9" s="5"/>
      <c r="C9" s="1"/>
      <c r="D9" s="21"/>
      <c r="E9" s="21"/>
      <c r="F9" s="1"/>
      <c r="G9" s="1"/>
      <c r="H9" s="1"/>
      <c r="I9" s="1"/>
    </row>
    <row r="10" spans="2:9" customFormat="1" x14ac:dyDescent="0.25">
      <c r="B10" s="15" t="s">
        <v>144</v>
      </c>
      <c r="C10" s="17" t="s">
        <v>145</v>
      </c>
      <c r="D10" s="22" t="s">
        <v>146</v>
      </c>
      <c r="E10" s="27"/>
      <c r="F10" s="4"/>
      <c r="G10" s="1"/>
      <c r="H10" s="1"/>
      <c r="I10" s="1"/>
    </row>
    <row r="11" spans="2:9" customFormat="1" x14ac:dyDescent="0.25">
      <c r="B11" s="38">
        <f>COUNTA($B$17:$B$1048576)</f>
        <v>113</v>
      </c>
      <c r="C11" s="16">
        <v>101</v>
      </c>
      <c r="D11" s="16">
        <f>COUNTIFS($F$16:$F$1048576,$C11)</f>
        <v>52</v>
      </c>
      <c r="E11" s="28"/>
      <c r="F11" s="4"/>
      <c r="G11" s="1"/>
      <c r="H11" s="1"/>
      <c r="I11" s="1"/>
    </row>
    <row r="12" spans="2:9" customFormat="1" x14ac:dyDescent="0.25">
      <c r="B12" s="38"/>
      <c r="C12" s="16">
        <v>102</v>
      </c>
      <c r="D12" s="16">
        <f>COUNTIFS($F$16:$F$1048576,$C12)</f>
        <v>67</v>
      </c>
      <c r="E12" s="28"/>
      <c r="F12" s="4"/>
      <c r="G12" s="1"/>
      <c r="H12" s="1"/>
      <c r="I12" s="1"/>
    </row>
    <row r="13" spans="2:9" customFormat="1" x14ac:dyDescent="0.25">
      <c r="B13" s="38"/>
      <c r="C13" s="16">
        <v>103</v>
      </c>
      <c r="D13" s="16">
        <f>COUNTIFS($F$16:$F$1048576,$C13)</f>
        <v>83</v>
      </c>
      <c r="E13" s="28"/>
      <c r="F13" s="4"/>
      <c r="G13" s="1"/>
      <c r="H13" s="1"/>
      <c r="I13" s="1"/>
    </row>
    <row r="14" spans="2:9" customFormat="1" x14ac:dyDescent="0.25">
      <c r="B14" s="38"/>
      <c r="C14" s="16">
        <v>104</v>
      </c>
      <c r="D14" s="16">
        <f>COUNTIFS($F$16:$F$1048576,$C14)</f>
        <v>61</v>
      </c>
      <c r="E14" s="28"/>
      <c r="F14" s="4"/>
      <c r="G14" s="1"/>
      <c r="H14" s="1"/>
      <c r="I14" s="1"/>
    </row>
    <row r="15" spans="2:9" customFormat="1" ht="6" customHeight="1" x14ac:dyDescent="0.25">
      <c r="B15" s="5"/>
      <c r="C15" s="1"/>
      <c r="D15" s="21"/>
      <c r="E15" s="21"/>
      <c r="F15" s="1"/>
      <c r="G15" s="1"/>
      <c r="H15" s="1"/>
      <c r="I15" s="1"/>
    </row>
    <row r="16" spans="2:9" customFormat="1" x14ac:dyDescent="0.25">
      <c r="B16" s="8" t="s">
        <v>0</v>
      </c>
      <c r="C16" s="7" t="s">
        <v>182</v>
      </c>
      <c r="D16" s="23" t="s">
        <v>183</v>
      </c>
      <c r="E16" s="23" t="s">
        <v>184</v>
      </c>
      <c r="F16" s="7" t="s">
        <v>185</v>
      </c>
      <c r="G16" s="8" t="s">
        <v>1</v>
      </c>
      <c r="H16" s="7" t="s">
        <v>186</v>
      </c>
      <c r="I16" s="8" t="s">
        <v>187</v>
      </c>
    </row>
    <row r="17" spans="2:11" s="2" customFormat="1" hidden="1" x14ac:dyDescent="0.25">
      <c r="B17" s="45" t="s">
        <v>2</v>
      </c>
      <c r="C17" s="44" t="s">
        <v>5</v>
      </c>
      <c r="D17" s="36">
        <v>0</v>
      </c>
      <c r="E17" s="33">
        <v>2.6388888888888889E-2</v>
      </c>
      <c r="F17" s="14">
        <v>102</v>
      </c>
      <c r="G17" s="43" t="s">
        <v>6</v>
      </c>
      <c r="H17" s="43">
        <v>0</v>
      </c>
      <c r="I17" s="43" t="s">
        <v>142</v>
      </c>
      <c r="K17" s="19"/>
    </row>
    <row r="18" spans="2:11" s="2" customFormat="1" hidden="1" x14ac:dyDescent="0.25">
      <c r="B18" s="45"/>
      <c r="C18" s="44"/>
      <c r="D18" s="36"/>
      <c r="E18" s="35"/>
      <c r="F18" s="14">
        <v>103</v>
      </c>
      <c r="G18" s="43"/>
      <c r="H18" s="43"/>
      <c r="I18" s="43"/>
    </row>
    <row r="19" spans="2:11" s="2" customFormat="1" hidden="1" x14ac:dyDescent="0.25">
      <c r="B19" s="46" t="s">
        <v>3</v>
      </c>
      <c r="C19" s="41" t="s">
        <v>4</v>
      </c>
      <c r="D19" s="37" t="s">
        <v>189</v>
      </c>
      <c r="E19" s="30">
        <v>1.7592592592592592E-3</v>
      </c>
      <c r="F19" s="11">
        <v>101</v>
      </c>
      <c r="G19" s="42" t="s">
        <v>6</v>
      </c>
      <c r="H19" s="42">
        <v>0</v>
      </c>
      <c r="I19" s="42" t="s">
        <v>142</v>
      </c>
      <c r="K19" s="19"/>
    </row>
    <row r="20" spans="2:11" s="2" customFormat="1" hidden="1" x14ac:dyDescent="0.25">
      <c r="B20" s="47"/>
      <c r="C20" s="41"/>
      <c r="D20" s="37"/>
      <c r="E20" s="31"/>
      <c r="F20" s="11">
        <v>102</v>
      </c>
      <c r="G20" s="42"/>
      <c r="H20" s="42"/>
      <c r="I20" s="42"/>
      <c r="K20" s="19"/>
    </row>
    <row r="21" spans="2:11" s="2" customFormat="1" hidden="1" x14ac:dyDescent="0.25">
      <c r="B21" s="47"/>
      <c r="C21" s="41"/>
      <c r="D21" s="37"/>
      <c r="E21" s="31"/>
      <c r="F21" s="11">
        <v>103</v>
      </c>
      <c r="G21" s="42"/>
      <c r="H21" s="42"/>
      <c r="I21" s="42"/>
      <c r="K21" s="19"/>
    </row>
    <row r="22" spans="2:11" s="2" customFormat="1" hidden="1" x14ac:dyDescent="0.25">
      <c r="B22" s="48"/>
      <c r="C22" s="41"/>
      <c r="D22" s="37"/>
      <c r="E22" s="32"/>
      <c r="F22" s="11">
        <v>104</v>
      </c>
      <c r="G22" s="42"/>
      <c r="H22" s="42"/>
      <c r="I22" s="42"/>
    </row>
    <row r="23" spans="2:11" s="2" customFormat="1" hidden="1" x14ac:dyDescent="0.25">
      <c r="B23" s="45" t="s">
        <v>158</v>
      </c>
      <c r="C23" s="44" t="s">
        <v>7</v>
      </c>
      <c r="D23" s="36">
        <v>2.0833333333333332E-2</v>
      </c>
      <c r="E23" s="33" t="s">
        <v>179</v>
      </c>
      <c r="F23" s="14">
        <v>101</v>
      </c>
      <c r="G23" s="43" t="s">
        <v>6</v>
      </c>
      <c r="H23" s="43">
        <v>0</v>
      </c>
      <c r="I23" s="43" t="s">
        <v>142</v>
      </c>
      <c r="K23" s="19"/>
    </row>
    <row r="24" spans="2:11" s="2" customFormat="1" hidden="1" x14ac:dyDescent="0.25">
      <c r="B24" s="45"/>
      <c r="C24" s="44"/>
      <c r="D24" s="36"/>
      <c r="E24" s="34"/>
      <c r="F24" s="14">
        <v>102</v>
      </c>
      <c r="G24" s="43"/>
      <c r="H24" s="43"/>
      <c r="I24" s="43"/>
      <c r="K24" s="19"/>
    </row>
    <row r="25" spans="2:11" s="2" customFormat="1" hidden="1" x14ac:dyDescent="0.25">
      <c r="B25" s="45"/>
      <c r="C25" s="44"/>
      <c r="D25" s="36"/>
      <c r="E25" s="34"/>
      <c r="F25" s="14">
        <v>103</v>
      </c>
      <c r="G25" s="43"/>
      <c r="H25" s="43"/>
      <c r="I25" s="43"/>
    </row>
    <row r="26" spans="2:11" s="2" customFormat="1" hidden="1" x14ac:dyDescent="0.25">
      <c r="B26" s="45"/>
      <c r="C26" s="44"/>
      <c r="D26" s="36"/>
      <c r="E26" s="35"/>
      <c r="F26" s="14">
        <v>104</v>
      </c>
      <c r="G26" s="43"/>
      <c r="H26" s="43"/>
      <c r="I26" s="43"/>
    </row>
    <row r="27" spans="2:11" s="2" customFormat="1" hidden="1" x14ac:dyDescent="0.25">
      <c r="B27" s="9" t="s">
        <v>8</v>
      </c>
      <c r="C27" s="10" t="s">
        <v>9</v>
      </c>
      <c r="D27" s="24">
        <v>2.4305555555555556E-2</v>
      </c>
      <c r="E27" s="24">
        <v>3.0092592592592595E-4</v>
      </c>
      <c r="F27" s="11">
        <v>103</v>
      </c>
      <c r="G27" s="11" t="s">
        <v>6</v>
      </c>
      <c r="H27" s="11">
        <v>0</v>
      </c>
      <c r="I27" s="11" t="s">
        <v>142</v>
      </c>
    </row>
    <row r="28" spans="2:11" s="2" customFormat="1" hidden="1" x14ac:dyDescent="0.25">
      <c r="B28" s="12" t="s">
        <v>10</v>
      </c>
      <c r="C28" s="13" t="s">
        <v>12</v>
      </c>
      <c r="D28" s="25">
        <v>4.1666666666666666E-3</v>
      </c>
      <c r="E28" s="25" t="s">
        <v>180</v>
      </c>
      <c r="F28" s="14">
        <v>103</v>
      </c>
      <c r="G28" s="14" t="s">
        <v>6</v>
      </c>
      <c r="H28" s="14">
        <v>0</v>
      </c>
      <c r="I28" s="14" t="s">
        <v>142</v>
      </c>
    </row>
    <row r="29" spans="2:11" s="2" customFormat="1" x14ac:dyDescent="0.25">
      <c r="B29" s="9" t="s">
        <v>11</v>
      </c>
      <c r="C29" s="10" t="s">
        <v>13</v>
      </c>
      <c r="D29" s="24" t="s">
        <v>190</v>
      </c>
      <c r="E29" s="24">
        <v>2.2222222222222222E-3</v>
      </c>
      <c r="F29" s="11" t="s">
        <v>14</v>
      </c>
      <c r="G29" s="11" t="s">
        <v>6</v>
      </c>
      <c r="H29" s="11">
        <v>0</v>
      </c>
      <c r="I29" s="11" t="s">
        <v>143</v>
      </c>
    </row>
    <row r="30" spans="2:11" s="2" customFormat="1" hidden="1" x14ac:dyDescent="0.25">
      <c r="B30" s="12" t="s">
        <v>147</v>
      </c>
      <c r="C30" s="13" t="s">
        <v>15</v>
      </c>
      <c r="D30" s="25">
        <v>0.14583333333333334</v>
      </c>
      <c r="E30" s="25">
        <v>3.3680555555555556E-3</v>
      </c>
      <c r="F30" s="14" t="s">
        <v>14</v>
      </c>
      <c r="G30" s="14" t="s">
        <v>6</v>
      </c>
      <c r="H30" s="14">
        <v>0</v>
      </c>
      <c r="I30" s="14" t="s">
        <v>142</v>
      </c>
    </row>
    <row r="31" spans="2:11" s="2" customFormat="1" hidden="1" x14ac:dyDescent="0.25">
      <c r="B31" s="9" t="s">
        <v>16</v>
      </c>
      <c r="C31" s="10" t="s">
        <v>17</v>
      </c>
      <c r="D31" s="24">
        <v>0</v>
      </c>
      <c r="E31" s="24">
        <v>6.5046296296296293E-3</v>
      </c>
      <c r="F31" s="11" t="s">
        <v>14</v>
      </c>
      <c r="G31" s="11" t="s">
        <v>6</v>
      </c>
      <c r="H31" s="11">
        <v>0</v>
      </c>
      <c r="I31" s="11" t="s">
        <v>142</v>
      </c>
    </row>
    <row r="32" spans="2:11" s="2" customFormat="1" hidden="1" x14ac:dyDescent="0.25">
      <c r="B32" s="45" t="s">
        <v>18</v>
      </c>
      <c r="C32" s="44" t="s">
        <v>19</v>
      </c>
      <c r="D32" s="36" t="s">
        <v>188</v>
      </c>
      <c r="E32" s="33">
        <v>1.2037037037037038E-3</v>
      </c>
      <c r="F32" s="14">
        <v>103</v>
      </c>
      <c r="G32" s="43" t="s">
        <v>6</v>
      </c>
      <c r="H32" s="43">
        <v>0</v>
      </c>
      <c r="I32" s="43" t="s">
        <v>142</v>
      </c>
    </row>
    <row r="33" spans="2:9" s="2" customFormat="1" hidden="1" x14ac:dyDescent="0.25">
      <c r="B33" s="45"/>
      <c r="C33" s="44"/>
      <c r="D33" s="36"/>
      <c r="E33" s="35"/>
      <c r="F33" s="14">
        <v>104</v>
      </c>
      <c r="G33" s="43"/>
      <c r="H33" s="43"/>
      <c r="I33" s="43"/>
    </row>
    <row r="34" spans="2:9" s="2" customFormat="1" hidden="1" x14ac:dyDescent="0.25">
      <c r="B34" s="40" t="s">
        <v>20</v>
      </c>
      <c r="C34" s="41" t="s">
        <v>19</v>
      </c>
      <c r="D34" s="37" t="s">
        <v>188</v>
      </c>
      <c r="E34" s="30">
        <v>1.2037037037037038E-3</v>
      </c>
      <c r="F34" s="11">
        <v>103</v>
      </c>
      <c r="G34" s="42" t="s">
        <v>6</v>
      </c>
      <c r="H34" s="42">
        <v>0</v>
      </c>
      <c r="I34" s="42" t="s">
        <v>142</v>
      </c>
    </row>
    <row r="35" spans="2:9" s="2" customFormat="1" hidden="1" x14ac:dyDescent="0.25">
      <c r="B35" s="40"/>
      <c r="C35" s="41"/>
      <c r="D35" s="37"/>
      <c r="E35" s="32"/>
      <c r="F35" s="11">
        <v>104</v>
      </c>
      <c r="G35" s="42"/>
      <c r="H35" s="42"/>
      <c r="I35" s="42"/>
    </row>
    <row r="36" spans="2:9" s="2" customFormat="1" hidden="1" x14ac:dyDescent="0.25">
      <c r="B36" s="45" t="s">
        <v>21</v>
      </c>
      <c r="C36" s="44" t="s">
        <v>19</v>
      </c>
      <c r="D36" s="36" t="s">
        <v>188</v>
      </c>
      <c r="E36" s="33">
        <v>4.7453703703703704E-4</v>
      </c>
      <c r="F36" s="14">
        <v>103</v>
      </c>
      <c r="G36" s="43" t="s">
        <v>6</v>
      </c>
      <c r="H36" s="43">
        <v>0</v>
      </c>
      <c r="I36" s="43" t="s">
        <v>142</v>
      </c>
    </row>
    <row r="37" spans="2:9" s="2" customFormat="1" hidden="1" x14ac:dyDescent="0.25">
      <c r="B37" s="45"/>
      <c r="C37" s="44"/>
      <c r="D37" s="36"/>
      <c r="E37" s="35"/>
      <c r="F37" s="14">
        <v>104</v>
      </c>
      <c r="G37" s="43"/>
      <c r="H37" s="43"/>
      <c r="I37" s="43"/>
    </row>
    <row r="38" spans="2:9" s="2" customFormat="1" hidden="1" x14ac:dyDescent="0.25">
      <c r="B38" s="40" t="s">
        <v>22</v>
      </c>
      <c r="C38" s="41" t="s">
        <v>19</v>
      </c>
      <c r="D38" s="37" t="s">
        <v>188</v>
      </c>
      <c r="E38" s="30">
        <v>1.1921296296296296E-3</v>
      </c>
      <c r="F38" s="11">
        <v>103</v>
      </c>
      <c r="G38" s="42" t="s">
        <v>6</v>
      </c>
      <c r="H38" s="42">
        <v>0</v>
      </c>
      <c r="I38" s="42" t="s">
        <v>142</v>
      </c>
    </row>
    <row r="39" spans="2:9" s="2" customFormat="1" hidden="1" x14ac:dyDescent="0.25">
      <c r="B39" s="40"/>
      <c r="C39" s="41"/>
      <c r="D39" s="37"/>
      <c r="E39" s="32"/>
      <c r="F39" s="11">
        <v>104</v>
      </c>
      <c r="G39" s="42"/>
      <c r="H39" s="42"/>
      <c r="I39" s="42"/>
    </row>
    <row r="40" spans="2:9" s="2" customFormat="1" hidden="1" x14ac:dyDescent="0.25">
      <c r="B40" s="45" t="s">
        <v>23</v>
      </c>
      <c r="C40" s="44" t="s">
        <v>19</v>
      </c>
      <c r="D40" s="36" t="s">
        <v>188</v>
      </c>
      <c r="E40" s="33">
        <v>4.5138888888888887E-4</v>
      </c>
      <c r="F40" s="14">
        <v>103</v>
      </c>
      <c r="G40" s="43" t="s">
        <v>6</v>
      </c>
      <c r="H40" s="43">
        <v>0</v>
      </c>
      <c r="I40" s="43" t="s">
        <v>142</v>
      </c>
    </row>
    <row r="41" spans="2:9" s="2" customFormat="1" hidden="1" x14ac:dyDescent="0.25">
      <c r="B41" s="45"/>
      <c r="C41" s="44"/>
      <c r="D41" s="36"/>
      <c r="E41" s="35"/>
      <c r="F41" s="14">
        <v>104</v>
      </c>
      <c r="G41" s="43"/>
      <c r="H41" s="43"/>
      <c r="I41" s="43"/>
    </row>
    <row r="42" spans="2:9" s="2" customFormat="1" hidden="1" x14ac:dyDescent="0.25">
      <c r="B42" s="40" t="s">
        <v>24</v>
      </c>
      <c r="C42" s="41" t="s">
        <v>19</v>
      </c>
      <c r="D42" s="37" t="s">
        <v>188</v>
      </c>
      <c r="E42" s="30">
        <v>9.9537037037037042E-4</v>
      </c>
      <c r="F42" s="11">
        <v>103</v>
      </c>
      <c r="G42" s="42" t="s">
        <v>6</v>
      </c>
      <c r="H42" s="42">
        <v>0</v>
      </c>
      <c r="I42" s="42" t="s">
        <v>142</v>
      </c>
    </row>
    <row r="43" spans="2:9" s="2" customFormat="1" hidden="1" x14ac:dyDescent="0.25">
      <c r="B43" s="40"/>
      <c r="C43" s="41"/>
      <c r="D43" s="37"/>
      <c r="E43" s="32"/>
      <c r="F43" s="11">
        <v>104</v>
      </c>
      <c r="G43" s="42"/>
      <c r="H43" s="42"/>
      <c r="I43" s="42"/>
    </row>
    <row r="44" spans="2:9" s="2" customFormat="1" hidden="1" x14ac:dyDescent="0.25">
      <c r="B44" s="45" t="s">
        <v>25</v>
      </c>
      <c r="C44" s="44" t="s">
        <v>19</v>
      </c>
      <c r="D44" s="36" t="s">
        <v>188</v>
      </c>
      <c r="E44" s="33">
        <v>1.2268518518518518E-3</v>
      </c>
      <c r="F44" s="14">
        <v>103</v>
      </c>
      <c r="G44" s="43" t="s">
        <v>6</v>
      </c>
      <c r="H44" s="43">
        <v>0</v>
      </c>
      <c r="I44" s="43" t="s">
        <v>142</v>
      </c>
    </row>
    <row r="45" spans="2:9" s="2" customFormat="1" hidden="1" x14ac:dyDescent="0.25">
      <c r="B45" s="45"/>
      <c r="C45" s="44"/>
      <c r="D45" s="36"/>
      <c r="E45" s="35"/>
      <c r="F45" s="14">
        <v>104</v>
      </c>
      <c r="G45" s="43"/>
      <c r="H45" s="43"/>
      <c r="I45" s="43"/>
    </row>
    <row r="46" spans="2:9" s="2" customFormat="1" hidden="1" x14ac:dyDescent="0.25">
      <c r="B46" s="40" t="s">
        <v>26</v>
      </c>
      <c r="C46" s="41" t="s">
        <v>19</v>
      </c>
      <c r="D46" s="37" t="s">
        <v>188</v>
      </c>
      <c r="E46" s="30">
        <v>1.2962962962962963E-3</v>
      </c>
      <c r="F46" s="11">
        <v>103</v>
      </c>
      <c r="G46" s="42" t="s">
        <v>6</v>
      </c>
      <c r="H46" s="42">
        <v>0</v>
      </c>
      <c r="I46" s="42" t="s">
        <v>142</v>
      </c>
    </row>
    <row r="47" spans="2:9" s="2" customFormat="1" hidden="1" x14ac:dyDescent="0.25">
      <c r="B47" s="40"/>
      <c r="C47" s="41"/>
      <c r="D47" s="37"/>
      <c r="E47" s="32"/>
      <c r="F47" s="11">
        <v>104</v>
      </c>
      <c r="G47" s="42"/>
      <c r="H47" s="42"/>
      <c r="I47" s="42"/>
    </row>
    <row r="48" spans="2:9" s="2" customFormat="1" hidden="1" x14ac:dyDescent="0.25">
      <c r="B48" s="45" t="s">
        <v>27</v>
      </c>
      <c r="C48" s="44" t="s">
        <v>19</v>
      </c>
      <c r="D48" s="36" t="s">
        <v>188</v>
      </c>
      <c r="E48" s="33">
        <v>4.6296296296296298E-4</v>
      </c>
      <c r="F48" s="14">
        <v>103</v>
      </c>
      <c r="G48" s="43" t="s">
        <v>6</v>
      </c>
      <c r="H48" s="43">
        <v>0</v>
      </c>
      <c r="I48" s="43" t="s">
        <v>142</v>
      </c>
    </row>
    <row r="49" spans="2:9" s="2" customFormat="1" hidden="1" x14ac:dyDescent="0.25">
      <c r="B49" s="45"/>
      <c r="C49" s="44"/>
      <c r="D49" s="36"/>
      <c r="E49" s="35"/>
      <c r="F49" s="14">
        <v>104</v>
      </c>
      <c r="G49" s="43"/>
      <c r="H49" s="43"/>
      <c r="I49" s="43"/>
    </row>
    <row r="50" spans="2:9" s="2" customFormat="1" hidden="1" x14ac:dyDescent="0.25">
      <c r="B50" s="40" t="s">
        <v>28</v>
      </c>
      <c r="C50" s="41" t="s">
        <v>19</v>
      </c>
      <c r="D50" s="37" t="s">
        <v>188</v>
      </c>
      <c r="E50" s="30">
        <v>1.6550925925925926E-3</v>
      </c>
      <c r="F50" s="11">
        <v>103</v>
      </c>
      <c r="G50" s="42" t="s">
        <v>6</v>
      </c>
      <c r="H50" s="42">
        <v>0</v>
      </c>
      <c r="I50" s="42" t="s">
        <v>142</v>
      </c>
    </row>
    <row r="51" spans="2:9" s="2" customFormat="1" hidden="1" x14ac:dyDescent="0.25">
      <c r="B51" s="40"/>
      <c r="C51" s="41"/>
      <c r="D51" s="37"/>
      <c r="E51" s="32"/>
      <c r="F51" s="11">
        <v>104</v>
      </c>
      <c r="G51" s="42"/>
      <c r="H51" s="42"/>
      <c r="I51" s="42"/>
    </row>
    <row r="52" spans="2:9" s="2" customFormat="1" hidden="1" x14ac:dyDescent="0.25">
      <c r="B52" s="45" t="s">
        <v>29</v>
      </c>
      <c r="C52" s="44" t="s">
        <v>19</v>
      </c>
      <c r="D52" s="36" t="s">
        <v>188</v>
      </c>
      <c r="E52" s="33">
        <v>1.238425925925926E-3</v>
      </c>
      <c r="F52" s="14">
        <v>103</v>
      </c>
      <c r="G52" s="43" t="s">
        <v>6</v>
      </c>
      <c r="H52" s="43">
        <v>0</v>
      </c>
      <c r="I52" s="43" t="s">
        <v>142</v>
      </c>
    </row>
    <row r="53" spans="2:9" s="2" customFormat="1" hidden="1" x14ac:dyDescent="0.25">
      <c r="B53" s="45"/>
      <c r="C53" s="44"/>
      <c r="D53" s="36"/>
      <c r="E53" s="35"/>
      <c r="F53" s="14">
        <v>104</v>
      </c>
      <c r="G53" s="43"/>
      <c r="H53" s="43"/>
      <c r="I53" s="43"/>
    </row>
    <row r="54" spans="2:9" s="2" customFormat="1" x14ac:dyDescent="0.25">
      <c r="B54" s="9" t="s">
        <v>30</v>
      </c>
      <c r="C54" s="10" t="s">
        <v>31</v>
      </c>
      <c r="D54" s="24">
        <v>8.3333333333333329E-2</v>
      </c>
      <c r="E54" s="29">
        <v>0</v>
      </c>
      <c r="F54" s="11">
        <v>102</v>
      </c>
      <c r="G54" s="11" t="s">
        <v>6</v>
      </c>
      <c r="H54" s="11">
        <v>0</v>
      </c>
      <c r="I54" s="11" t="s">
        <v>142</v>
      </c>
    </row>
    <row r="55" spans="2:9" s="2" customFormat="1" hidden="1" x14ac:dyDescent="0.25">
      <c r="B55" s="12" t="s">
        <v>32</v>
      </c>
      <c r="C55" s="13" t="s">
        <v>33</v>
      </c>
      <c r="D55" s="25">
        <v>0.125</v>
      </c>
      <c r="E55" s="25">
        <v>5.2662037037037035E-3</v>
      </c>
      <c r="F55" s="14" t="s">
        <v>14</v>
      </c>
      <c r="G55" s="14" t="s">
        <v>34</v>
      </c>
      <c r="H55" s="14">
        <v>0</v>
      </c>
      <c r="I55" s="14" t="s">
        <v>142</v>
      </c>
    </row>
    <row r="56" spans="2:9" s="2" customFormat="1" hidden="1" x14ac:dyDescent="0.25">
      <c r="B56" s="9" t="s">
        <v>35</v>
      </c>
      <c r="C56" s="10" t="s">
        <v>36</v>
      </c>
      <c r="D56" s="24" t="s">
        <v>161</v>
      </c>
      <c r="E56" s="24">
        <v>6.7129629629629625E-4</v>
      </c>
      <c r="F56" s="11" t="s">
        <v>14</v>
      </c>
      <c r="G56" s="11" t="s">
        <v>6</v>
      </c>
      <c r="H56" s="11">
        <v>0</v>
      </c>
      <c r="I56" s="11" t="s">
        <v>142</v>
      </c>
    </row>
    <row r="57" spans="2:9" s="2" customFormat="1" hidden="1" x14ac:dyDescent="0.25">
      <c r="B57" s="12" t="s">
        <v>37</v>
      </c>
      <c r="C57" s="13" t="s">
        <v>38</v>
      </c>
      <c r="D57" s="25">
        <v>0.875</v>
      </c>
      <c r="E57" s="25">
        <v>2.2222222222222222E-3</v>
      </c>
      <c r="F57" s="14" t="s">
        <v>14</v>
      </c>
      <c r="G57" s="14" t="s">
        <v>6</v>
      </c>
      <c r="H57" s="14">
        <v>0</v>
      </c>
      <c r="I57" s="14" t="s">
        <v>142</v>
      </c>
    </row>
    <row r="58" spans="2:9" s="2" customFormat="1" hidden="1" x14ac:dyDescent="0.25">
      <c r="B58" s="9" t="s">
        <v>40</v>
      </c>
      <c r="C58" s="10" t="s">
        <v>39</v>
      </c>
      <c r="D58" s="24">
        <v>0.20833333333333334</v>
      </c>
      <c r="E58" s="24">
        <v>9.9537037037037042E-4</v>
      </c>
      <c r="F58" s="11" t="s">
        <v>14</v>
      </c>
      <c r="G58" s="11" t="s">
        <v>6</v>
      </c>
      <c r="H58" s="11">
        <v>0</v>
      </c>
      <c r="I58" s="11" t="s">
        <v>142</v>
      </c>
    </row>
    <row r="59" spans="2:9" s="2" customFormat="1" hidden="1" x14ac:dyDescent="0.25">
      <c r="B59" s="12" t="s">
        <v>41</v>
      </c>
      <c r="C59" s="13" t="s">
        <v>33</v>
      </c>
      <c r="D59" s="25">
        <v>0.125</v>
      </c>
      <c r="E59" s="25">
        <v>3.7847222222222223E-3</v>
      </c>
      <c r="F59" s="14" t="s">
        <v>14</v>
      </c>
      <c r="G59" s="14" t="s">
        <v>6</v>
      </c>
      <c r="H59" s="14">
        <v>0</v>
      </c>
      <c r="I59" s="14" t="s">
        <v>142</v>
      </c>
    </row>
    <row r="60" spans="2:9" s="2" customFormat="1" hidden="1" x14ac:dyDescent="0.25">
      <c r="B60" s="9" t="s">
        <v>42</v>
      </c>
      <c r="C60" s="10" t="s">
        <v>43</v>
      </c>
      <c r="D60" s="24">
        <v>0.12847222222222221</v>
      </c>
      <c r="E60" s="24">
        <v>1.0648148148148149E-3</v>
      </c>
      <c r="F60" s="11" t="s">
        <v>14</v>
      </c>
      <c r="G60" s="11" t="s">
        <v>6</v>
      </c>
      <c r="H60" s="11">
        <v>0</v>
      </c>
      <c r="I60" s="11" t="s">
        <v>142</v>
      </c>
    </row>
    <row r="61" spans="2:9" s="2" customFormat="1" hidden="1" x14ac:dyDescent="0.25">
      <c r="B61" s="12" t="s">
        <v>44</v>
      </c>
      <c r="C61" s="13" t="s">
        <v>45</v>
      </c>
      <c r="D61" s="25">
        <v>0.13194444444444445</v>
      </c>
      <c r="E61" s="25">
        <v>1.0300925925925926E-3</v>
      </c>
      <c r="F61" s="14" t="s">
        <v>14</v>
      </c>
      <c r="G61" s="14" t="s">
        <v>6</v>
      </c>
      <c r="H61" s="14">
        <v>0</v>
      </c>
      <c r="I61" s="14" t="s">
        <v>142</v>
      </c>
    </row>
    <row r="62" spans="2:9" s="2" customFormat="1" hidden="1" x14ac:dyDescent="0.25">
      <c r="B62" s="9" t="s">
        <v>46</v>
      </c>
      <c r="C62" s="10" t="s">
        <v>39</v>
      </c>
      <c r="D62" s="24">
        <v>0.20833333333333334</v>
      </c>
      <c r="E62" s="24">
        <v>1.0300925925925926E-3</v>
      </c>
      <c r="F62" s="11" t="s">
        <v>14</v>
      </c>
      <c r="G62" s="11" t="s">
        <v>6</v>
      </c>
      <c r="H62" s="11">
        <v>0</v>
      </c>
      <c r="I62" s="11" t="s">
        <v>142</v>
      </c>
    </row>
    <row r="63" spans="2:9" s="2" customFormat="1" hidden="1" x14ac:dyDescent="0.25">
      <c r="B63" s="45" t="s">
        <v>47</v>
      </c>
      <c r="C63" s="44" t="s">
        <v>12</v>
      </c>
      <c r="D63" s="36">
        <v>4.1666666666666666E-3</v>
      </c>
      <c r="E63" s="33" t="s">
        <v>181</v>
      </c>
      <c r="F63" s="14">
        <v>101</v>
      </c>
      <c r="G63" s="43" t="s">
        <v>6</v>
      </c>
      <c r="H63" s="43">
        <v>0</v>
      </c>
      <c r="I63" s="43" t="s">
        <v>142</v>
      </c>
    </row>
    <row r="64" spans="2:9" s="2" customFormat="1" hidden="1" x14ac:dyDescent="0.25">
      <c r="B64" s="45"/>
      <c r="C64" s="44"/>
      <c r="D64" s="36"/>
      <c r="E64" s="34"/>
      <c r="F64" s="14">
        <v>102</v>
      </c>
      <c r="G64" s="43"/>
      <c r="H64" s="43"/>
      <c r="I64" s="43"/>
    </row>
    <row r="65" spans="2:11" s="2" customFormat="1" hidden="1" x14ac:dyDescent="0.25">
      <c r="B65" s="45"/>
      <c r="C65" s="44"/>
      <c r="D65" s="36"/>
      <c r="E65" s="34"/>
      <c r="F65" s="14">
        <v>103</v>
      </c>
      <c r="G65" s="43"/>
      <c r="H65" s="43"/>
      <c r="I65" s="43"/>
    </row>
    <row r="66" spans="2:11" s="2" customFormat="1" hidden="1" x14ac:dyDescent="0.25">
      <c r="B66" s="45"/>
      <c r="C66" s="44"/>
      <c r="D66" s="36"/>
      <c r="E66" s="35"/>
      <c r="F66" s="14">
        <v>104</v>
      </c>
      <c r="G66" s="43"/>
      <c r="H66" s="43"/>
      <c r="I66" s="43"/>
    </row>
    <row r="67" spans="2:11" s="2" customFormat="1" hidden="1" x14ac:dyDescent="0.25">
      <c r="B67" s="40" t="s">
        <v>49</v>
      </c>
      <c r="C67" s="41" t="s">
        <v>48</v>
      </c>
      <c r="D67" s="37" t="s">
        <v>191</v>
      </c>
      <c r="E67" s="30">
        <v>1.9560185185185184E-3</v>
      </c>
      <c r="F67" s="11">
        <v>101</v>
      </c>
      <c r="G67" s="42" t="s">
        <v>6</v>
      </c>
      <c r="H67" s="42">
        <v>0</v>
      </c>
      <c r="I67" s="42" t="s">
        <v>142</v>
      </c>
    </row>
    <row r="68" spans="2:11" s="2" customFormat="1" hidden="1" x14ac:dyDescent="0.25">
      <c r="B68" s="40"/>
      <c r="C68" s="41"/>
      <c r="D68" s="37"/>
      <c r="E68" s="31"/>
      <c r="F68" s="11">
        <v>102</v>
      </c>
      <c r="G68" s="42"/>
      <c r="H68" s="42"/>
      <c r="I68" s="42"/>
    </row>
    <row r="69" spans="2:11" s="2" customFormat="1" hidden="1" x14ac:dyDescent="0.25">
      <c r="B69" s="40"/>
      <c r="C69" s="41"/>
      <c r="D69" s="37"/>
      <c r="E69" s="31"/>
      <c r="F69" s="11">
        <v>103</v>
      </c>
      <c r="G69" s="42"/>
      <c r="H69" s="42"/>
      <c r="I69" s="42"/>
    </row>
    <row r="70" spans="2:11" s="2" customFormat="1" hidden="1" x14ac:dyDescent="0.25">
      <c r="B70" s="40"/>
      <c r="C70" s="41"/>
      <c r="D70" s="37"/>
      <c r="E70" s="32"/>
      <c r="F70" s="11">
        <v>104</v>
      </c>
      <c r="G70" s="42"/>
      <c r="H70" s="42"/>
      <c r="I70" s="42"/>
    </row>
    <row r="71" spans="2:11" s="2" customFormat="1" hidden="1" x14ac:dyDescent="0.25">
      <c r="B71" s="40" t="s">
        <v>51</v>
      </c>
      <c r="C71" s="41" t="s">
        <v>48</v>
      </c>
      <c r="D71" s="37" t="s">
        <v>191</v>
      </c>
      <c r="E71" s="30">
        <v>1.4814814814814814E-3</v>
      </c>
      <c r="F71" s="11">
        <v>101</v>
      </c>
      <c r="G71" s="42" t="s">
        <v>6</v>
      </c>
      <c r="H71" s="42">
        <v>0</v>
      </c>
      <c r="I71" s="42" t="s">
        <v>142</v>
      </c>
    </row>
    <row r="72" spans="2:11" s="2" customFormat="1" hidden="1" x14ac:dyDescent="0.25">
      <c r="B72" s="40"/>
      <c r="C72" s="41"/>
      <c r="D72" s="37"/>
      <c r="E72" s="31"/>
      <c r="F72" s="11">
        <v>102</v>
      </c>
      <c r="G72" s="42"/>
      <c r="H72" s="42"/>
      <c r="I72" s="42"/>
    </row>
    <row r="73" spans="2:11" s="2" customFormat="1" hidden="1" x14ac:dyDescent="0.25">
      <c r="B73" s="40"/>
      <c r="C73" s="41"/>
      <c r="D73" s="37"/>
      <c r="E73" s="31"/>
      <c r="F73" s="11">
        <v>103</v>
      </c>
      <c r="G73" s="42"/>
      <c r="H73" s="42"/>
      <c r="I73" s="42"/>
      <c r="K73" s="19"/>
    </row>
    <row r="74" spans="2:11" s="2" customFormat="1" hidden="1" x14ac:dyDescent="0.25">
      <c r="B74" s="40"/>
      <c r="C74" s="41"/>
      <c r="D74" s="37"/>
      <c r="E74" s="32"/>
      <c r="F74" s="11">
        <v>104</v>
      </c>
      <c r="G74" s="42"/>
      <c r="H74" s="42"/>
      <c r="I74" s="42"/>
      <c r="K74" s="19"/>
    </row>
    <row r="75" spans="2:11" s="2" customFormat="1" hidden="1" x14ac:dyDescent="0.25">
      <c r="B75" s="45" t="s">
        <v>52</v>
      </c>
      <c r="C75" s="44" t="s">
        <v>53</v>
      </c>
      <c r="D75" s="36">
        <v>2.2222222222222223E-2</v>
      </c>
      <c r="E75" s="33">
        <v>2.5578703703703705E-3</v>
      </c>
      <c r="F75" s="14">
        <v>101</v>
      </c>
      <c r="G75" s="43" t="s">
        <v>6</v>
      </c>
      <c r="H75" s="43">
        <v>0</v>
      </c>
      <c r="I75" s="43" t="s">
        <v>142</v>
      </c>
    </row>
    <row r="76" spans="2:11" s="2" customFormat="1" hidden="1" x14ac:dyDescent="0.25">
      <c r="B76" s="45"/>
      <c r="C76" s="44"/>
      <c r="D76" s="36"/>
      <c r="E76" s="34"/>
      <c r="F76" s="14">
        <v>102</v>
      </c>
      <c r="G76" s="43"/>
      <c r="H76" s="43"/>
      <c r="I76" s="43"/>
      <c r="K76" s="19"/>
    </row>
    <row r="77" spans="2:11" s="2" customFormat="1" hidden="1" x14ac:dyDescent="0.25">
      <c r="B77" s="45"/>
      <c r="C77" s="44"/>
      <c r="D77" s="36"/>
      <c r="E77" s="34"/>
      <c r="F77" s="14">
        <v>103</v>
      </c>
      <c r="G77" s="43"/>
      <c r="H77" s="43"/>
      <c r="I77" s="43"/>
      <c r="K77" s="19"/>
    </row>
    <row r="78" spans="2:11" s="2" customFormat="1" hidden="1" x14ac:dyDescent="0.25">
      <c r="B78" s="45"/>
      <c r="C78" s="44"/>
      <c r="D78" s="36"/>
      <c r="E78" s="35"/>
      <c r="F78" s="14">
        <v>104</v>
      </c>
      <c r="G78" s="43"/>
      <c r="H78" s="43"/>
      <c r="I78" s="43"/>
      <c r="K78" s="19"/>
    </row>
    <row r="79" spans="2:11" s="2" customFormat="1" hidden="1" x14ac:dyDescent="0.25">
      <c r="B79" s="40" t="s">
        <v>54</v>
      </c>
      <c r="C79" s="41" t="s">
        <v>48</v>
      </c>
      <c r="D79" s="37" t="s">
        <v>191</v>
      </c>
      <c r="E79" s="30">
        <v>1.261574074074074E-3</v>
      </c>
      <c r="F79" s="11">
        <v>101</v>
      </c>
      <c r="G79" s="42" t="s">
        <v>6</v>
      </c>
      <c r="H79" s="42">
        <v>0</v>
      </c>
      <c r="I79" s="42" t="s">
        <v>142</v>
      </c>
      <c r="K79" s="19"/>
    </row>
    <row r="80" spans="2:11" s="2" customFormat="1" hidden="1" x14ac:dyDescent="0.25">
      <c r="B80" s="40"/>
      <c r="C80" s="41"/>
      <c r="D80" s="37"/>
      <c r="E80" s="31"/>
      <c r="F80" s="11">
        <v>102</v>
      </c>
      <c r="G80" s="42"/>
      <c r="H80" s="42"/>
      <c r="I80" s="42"/>
      <c r="K80" s="19"/>
    </row>
    <row r="81" spans="2:11" s="2" customFormat="1" hidden="1" x14ac:dyDescent="0.25">
      <c r="B81" s="40"/>
      <c r="C81" s="41"/>
      <c r="D81" s="37"/>
      <c r="E81" s="31"/>
      <c r="F81" s="11">
        <v>103</v>
      </c>
      <c r="G81" s="42"/>
      <c r="H81" s="42"/>
      <c r="I81" s="42"/>
      <c r="K81" s="19"/>
    </row>
    <row r="82" spans="2:11" s="2" customFormat="1" hidden="1" x14ac:dyDescent="0.25">
      <c r="B82" s="40"/>
      <c r="C82" s="41"/>
      <c r="D82" s="37"/>
      <c r="E82" s="32"/>
      <c r="F82" s="11">
        <v>104</v>
      </c>
      <c r="G82" s="42"/>
      <c r="H82" s="42"/>
      <c r="I82" s="42"/>
      <c r="K82" s="19"/>
    </row>
    <row r="83" spans="2:11" s="2" customFormat="1" hidden="1" x14ac:dyDescent="0.25">
      <c r="B83" s="45" t="s">
        <v>55</v>
      </c>
      <c r="C83" s="44" t="s">
        <v>56</v>
      </c>
      <c r="D83" s="36">
        <v>2.2916666666666665E-2</v>
      </c>
      <c r="E83" s="33">
        <v>1.0069444444444444E-3</v>
      </c>
      <c r="F83" s="14">
        <v>101</v>
      </c>
      <c r="G83" s="43" t="s">
        <v>6</v>
      </c>
      <c r="H83" s="43">
        <v>0</v>
      </c>
      <c r="I83" s="43" t="s">
        <v>142</v>
      </c>
      <c r="K83" s="20"/>
    </row>
    <row r="84" spans="2:11" s="2" customFormat="1" hidden="1" x14ac:dyDescent="0.25">
      <c r="B84" s="45"/>
      <c r="C84" s="44"/>
      <c r="D84" s="36"/>
      <c r="E84" s="34"/>
      <c r="F84" s="14">
        <v>102</v>
      </c>
      <c r="G84" s="43"/>
      <c r="H84" s="43"/>
      <c r="I84" s="43"/>
      <c r="K84" s="19"/>
    </row>
    <row r="85" spans="2:11" s="2" customFormat="1" hidden="1" x14ac:dyDescent="0.25">
      <c r="B85" s="45"/>
      <c r="C85" s="44"/>
      <c r="D85" s="36"/>
      <c r="E85" s="34"/>
      <c r="F85" s="14">
        <v>103</v>
      </c>
      <c r="G85" s="43"/>
      <c r="H85" s="43"/>
      <c r="I85" s="43"/>
      <c r="K85" s="20"/>
    </row>
    <row r="86" spans="2:11" s="2" customFormat="1" hidden="1" x14ac:dyDescent="0.25">
      <c r="B86" s="45"/>
      <c r="C86" s="44"/>
      <c r="D86" s="36"/>
      <c r="E86" s="35"/>
      <c r="F86" s="14">
        <v>104</v>
      </c>
      <c r="G86" s="43"/>
      <c r="H86" s="43"/>
      <c r="I86" s="43"/>
      <c r="K86" s="19"/>
    </row>
    <row r="87" spans="2:11" s="2" customFormat="1" hidden="1" x14ac:dyDescent="0.25">
      <c r="B87" s="40" t="s">
        <v>57</v>
      </c>
      <c r="C87" s="41" t="s">
        <v>48</v>
      </c>
      <c r="D87" s="37" t="s">
        <v>191</v>
      </c>
      <c r="E87" s="30">
        <v>1.5046296296296296E-3</v>
      </c>
      <c r="F87" s="11">
        <v>101</v>
      </c>
      <c r="G87" s="42" t="s">
        <v>6</v>
      </c>
      <c r="H87" s="42">
        <v>0</v>
      </c>
      <c r="I87" s="42" t="s">
        <v>142</v>
      </c>
      <c r="K87" s="20"/>
    </row>
    <row r="88" spans="2:11" s="2" customFormat="1" hidden="1" x14ac:dyDescent="0.25">
      <c r="B88" s="40"/>
      <c r="C88" s="41"/>
      <c r="D88" s="37"/>
      <c r="E88" s="31"/>
      <c r="F88" s="11">
        <v>102</v>
      </c>
      <c r="G88" s="42"/>
      <c r="H88" s="42"/>
      <c r="I88" s="42"/>
      <c r="K88" s="19"/>
    </row>
    <row r="89" spans="2:11" s="2" customFormat="1" hidden="1" x14ac:dyDescent="0.25">
      <c r="B89" s="40"/>
      <c r="C89" s="41"/>
      <c r="D89" s="37"/>
      <c r="E89" s="31"/>
      <c r="F89" s="11">
        <v>103</v>
      </c>
      <c r="G89" s="42"/>
      <c r="H89" s="42"/>
      <c r="I89" s="42"/>
      <c r="K89" s="20"/>
    </row>
    <row r="90" spans="2:11" s="2" customFormat="1" hidden="1" x14ac:dyDescent="0.25">
      <c r="B90" s="40"/>
      <c r="C90" s="41"/>
      <c r="D90" s="37"/>
      <c r="E90" s="32"/>
      <c r="F90" s="11">
        <v>104</v>
      </c>
      <c r="G90" s="42"/>
      <c r="H90" s="42"/>
      <c r="I90" s="42"/>
      <c r="K90" s="19"/>
    </row>
    <row r="91" spans="2:11" s="2" customFormat="1" hidden="1" x14ac:dyDescent="0.25">
      <c r="B91" s="45" t="s">
        <v>58</v>
      </c>
      <c r="C91" s="44" t="s">
        <v>59</v>
      </c>
      <c r="D91" s="36">
        <v>2.361111111111111E-2</v>
      </c>
      <c r="E91" s="33">
        <v>9.3749999999999997E-4</v>
      </c>
      <c r="F91" s="14">
        <v>101</v>
      </c>
      <c r="G91" s="43" t="s">
        <v>6</v>
      </c>
      <c r="H91" s="43">
        <v>0</v>
      </c>
      <c r="I91" s="43" t="s">
        <v>142</v>
      </c>
      <c r="K91" s="19"/>
    </row>
    <row r="92" spans="2:11" s="2" customFormat="1" hidden="1" x14ac:dyDescent="0.25">
      <c r="B92" s="45"/>
      <c r="C92" s="44"/>
      <c r="D92" s="36"/>
      <c r="E92" s="34"/>
      <c r="F92" s="14">
        <v>102</v>
      </c>
      <c r="G92" s="43"/>
      <c r="H92" s="43"/>
      <c r="I92" s="43"/>
      <c r="K92" s="19"/>
    </row>
    <row r="93" spans="2:11" s="2" customFormat="1" hidden="1" x14ac:dyDescent="0.25">
      <c r="B93" s="45"/>
      <c r="C93" s="44"/>
      <c r="D93" s="36"/>
      <c r="E93" s="34"/>
      <c r="F93" s="14">
        <v>103</v>
      </c>
      <c r="G93" s="43"/>
      <c r="H93" s="43"/>
      <c r="I93" s="43"/>
      <c r="K93" s="19"/>
    </row>
    <row r="94" spans="2:11" s="2" customFormat="1" hidden="1" x14ac:dyDescent="0.25">
      <c r="B94" s="45"/>
      <c r="C94" s="44"/>
      <c r="D94" s="36"/>
      <c r="E94" s="35"/>
      <c r="F94" s="14">
        <v>104</v>
      </c>
      <c r="G94" s="43"/>
      <c r="H94" s="43"/>
      <c r="I94" s="43"/>
      <c r="K94" s="19"/>
    </row>
    <row r="95" spans="2:11" s="2" customFormat="1" hidden="1" x14ac:dyDescent="0.25">
      <c r="B95" s="18" t="s">
        <v>148</v>
      </c>
      <c r="C95" s="10" t="s">
        <v>45</v>
      </c>
      <c r="D95" s="24">
        <v>0.13194444444444445</v>
      </c>
      <c r="E95" s="24">
        <v>0</v>
      </c>
      <c r="F95" s="11" t="s">
        <v>14</v>
      </c>
      <c r="G95" s="11" t="s">
        <v>34</v>
      </c>
      <c r="H95" s="11">
        <v>3</v>
      </c>
      <c r="I95" s="11" t="s">
        <v>142</v>
      </c>
      <c r="K95" s="19"/>
    </row>
    <row r="96" spans="2:11" s="2" customFormat="1" hidden="1" x14ac:dyDescent="0.25">
      <c r="B96" s="12" t="s">
        <v>149</v>
      </c>
      <c r="C96" s="13" t="s">
        <v>60</v>
      </c>
      <c r="D96" s="25">
        <v>0.13541666666666666</v>
      </c>
      <c r="E96" s="24">
        <v>7.9861111111111116E-4</v>
      </c>
      <c r="F96" s="14">
        <v>102</v>
      </c>
      <c r="G96" s="14" t="s">
        <v>6</v>
      </c>
      <c r="H96" s="14">
        <v>0</v>
      </c>
      <c r="I96" s="14" t="s">
        <v>142</v>
      </c>
      <c r="K96" s="19"/>
    </row>
    <row r="97" spans="2:11" s="2" customFormat="1" x14ac:dyDescent="0.25">
      <c r="B97" s="40" t="s">
        <v>61</v>
      </c>
      <c r="C97" s="41" t="s">
        <v>62</v>
      </c>
      <c r="D97" s="37">
        <v>9.930555555555555E-2</v>
      </c>
      <c r="E97" s="30">
        <v>2.4305555555555555E-4</v>
      </c>
      <c r="F97" s="11">
        <v>101</v>
      </c>
      <c r="G97" s="42" t="s">
        <v>6</v>
      </c>
      <c r="H97" s="42">
        <v>0</v>
      </c>
      <c r="I97" s="42" t="s">
        <v>142</v>
      </c>
      <c r="K97" s="19"/>
    </row>
    <row r="98" spans="2:11" s="2" customFormat="1" hidden="1" x14ac:dyDescent="0.25">
      <c r="B98" s="40"/>
      <c r="C98" s="41"/>
      <c r="D98" s="37"/>
      <c r="E98" s="31"/>
      <c r="F98" s="11">
        <v>102</v>
      </c>
      <c r="G98" s="42"/>
      <c r="H98" s="42"/>
      <c r="I98" s="42"/>
      <c r="K98" s="19"/>
    </row>
    <row r="99" spans="2:11" s="2" customFormat="1" hidden="1" x14ac:dyDescent="0.25">
      <c r="B99" s="40"/>
      <c r="C99" s="41"/>
      <c r="D99" s="37"/>
      <c r="E99" s="31"/>
      <c r="F99" s="11">
        <v>103</v>
      </c>
      <c r="G99" s="42"/>
      <c r="H99" s="42"/>
      <c r="I99" s="42"/>
      <c r="K99" s="19"/>
    </row>
    <row r="100" spans="2:11" s="2" customFormat="1" hidden="1" x14ac:dyDescent="0.25">
      <c r="B100" s="40"/>
      <c r="C100" s="41"/>
      <c r="D100" s="37"/>
      <c r="E100" s="32"/>
      <c r="F100" s="11">
        <v>104</v>
      </c>
      <c r="G100" s="42"/>
      <c r="H100" s="42"/>
      <c r="I100" s="42"/>
    </row>
    <row r="101" spans="2:11" s="2" customFormat="1" x14ac:dyDescent="0.25">
      <c r="B101" s="45" t="s">
        <v>63</v>
      </c>
      <c r="C101" s="44" t="s">
        <v>64</v>
      </c>
      <c r="D101" s="36">
        <v>8.4027777777777785E-2</v>
      </c>
      <c r="E101" s="33">
        <v>2.6620370370370372E-4</v>
      </c>
      <c r="F101" s="14">
        <v>101</v>
      </c>
      <c r="G101" s="43" t="s">
        <v>6</v>
      </c>
      <c r="H101" s="43">
        <v>0</v>
      </c>
      <c r="I101" s="43" t="s">
        <v>142</v>
      </c>
    </row>
    <row r="102" spans="2:11" s="2" customFormat="1" hidden="1" x14ac:dyDescent="0.25">
      <c r="B102" s="45"/>
      <c r="C102" s="44"/>
      <c r="D102" s="36"/>
      <c r="E102" s="34"/>
      <c r="F102" s="14">
        <v>102</v>
      </c>
      <c r="G102" s="43"/>
      <c r="H102" s="43"/>
      <c r="I102" s="43"/>
    </row>
    <row r="103" spans="2:11" s="2" customFormat="1" hidden="1" x14ac:dyDescent="0.25">
      <c r="B103" s="45"/>
      <c r="C103" s="44"/>
      <c r="D103" s="36"/>
      <c r="E103" s="34"/>
      <c r="F103" s="14">
        <v>103</v>
      </c>
      <c r="G103" s="43"/>
      <c r="H103" s="43"/>
      <c r="I103" s="43"/>
    </row>
    <row r="104" spans="2:11" s="2" customFormat="1" hidden="1" x14ac:dyDescent="0.25">
      <c r="B104" s="45"/>
      <c r="C104" s="44"/>
      <c r="D104" s="36"/>
      <c r="E104" s="35"/>
      <c r="F104" s="14">
        <v>104</v>
      </c>
      <c r="G104" s="43"/>
      <c r="H104" s="43"/>
      <c r="I104" s="43"/>
    </row>
    <row r="105" spans="2:11" s="2" customFormat="1" x14ac:dyDescent="0.25">
      <c r="B105" s="40" t="s">
        <v>65</v>
      </c>
      <c r="C105" s="41" t="s">
        <v>66</v>
      </c>
      <c r="D105" s="37">
        <v>8.4722222222222227E-2</v>
      </c>
      <c r="E105" s="30">
        <v>4.861111111111111E-4</v>
      </c>
      <c r="F105" s="11">
        <v>101</v>
      </c>
      <c r="G105" s="42" t="s">
        <v>6</v>
      </c>
      <c r="H105" s="42">
        <v>0</v>
      </c>
      <c r="I105" s="42" t="s">
        <v>142</v>
      </c>
    </row>
    <row r="106" spans="2:11" s="2" customFormat="1" hidden="1" x14ac:dyDescent="0.25">
      <c r="B106" s="40"/>
      <c r="C106" s="41"/>
      <c r="D106" s="37"/>
      <c r="E106" s="31"/>
      <c r="F106" s="11">
        <v>102</v>
      </c>
      <c r="G106" s="42"/>
      <c r="H106" s="42"/>
      <c r="I106" s="42"/>
    </row>
    <row r="107" spans="2:11" s="2" customFormat="1" hidden="1" x14ac:dyDescent="0.25">
      <c r="B107" s="40"/>
      <c r="C107" s="41"/>
      <c r="D107" s="37"/>
      <c r="E107" s="31"/>
      <c r="F107" s="11">
        <v>103</v>
      </c>
      <c r="G107" s="42"/>
      <c r="H107" s="42"/>
      <c r="I107" s="42"/>
    </row>
    <row r="108" spans="2:11" s="2" customFormat="1" hidden="1" x14ac:dyDescent="0.25">
      <c r="B108" s="40"/>
      <c r="C108" s="41"/>
      <c r="D108" s="37"/>
      <c r="E108" s="32"/>
      <c r="F108" s="11">
        <v>104</v>
      </c>
      <c r="G108" s="42"/>
      <c r="H108" s="42"/>
      <c r="I108" s="42"/>
    </row>
    <row r="109" spans="2:11" s="2" customFormat="1" x14ac:dyDescent="0.25">
      <c r="B109" s="45" t="s">
        <v>67</v>
      </c>
      <c r="C109" s="44" t="s">
        <v>68</v>
      </c>
      <c r="D109" s="36">
        <v>8.5416666666666669E-2</v>
      </c>
      <c r="E109" s="33">
        <v>1.7361111111111112E-4</v>
      </c>
      <c r="F109" s="14">
        <v>101</v>
      </c>
      <c r="G109" s="43" t="s">
        <v>6</v>
      </c>
      <c r="H109" s="43">
        <v>0</v>
      </c>
      <c r="I109" s="43" t="s">
        <v>142</v>
      </c>
    </row>
    <row r="110" spans="2:11" s="2" customFormat="1" hidden="1" x14ac:dyDescent="0.25">
      <c r="B110" s="45"/>
      <c r="C110" s="44"/>
      <c r="D110" s="36"/>
      <c r="E110" s="34"/>
      <c r="F110" s="14">
        <v>102</v>
      </c>
      <c r="G110" s="43"/>
      <c r="H110" s="43"/>
      <c r="I110" s="43"/>
    </row>
    <row r="111" spans="2:11" s="2" customFormat="1" hidden="1" x14ac:dyDescent="0.25">
      <c r="B111" s="45"/>
      <c r="C111" s="44"/>
      <c r="D111" s="36"/>
      <c r="E111" s="34"/>
      <c r="F111" s="14">
        <v>103</v>
      </c>
      <c r="G111" s="43"/>
      <c r="H111" s="43"/>
      <c r="I111" s="43"/>
    </row>
    <row r="112" spans="2:11" s="2" customFormat="1" hidden="1" x14ac:dyDescent="0.25">
      <c r="B112" s="45"/>
      <c r="C112" s="44"/>
      <c r="D112" s="36"/>
      <c r="E112" s="35"/>
      <c r="F112" s="14">
        <v>104</v>
      </c>
      <c r="G112" s="43"/>
      <c r="H112" s="43"/>
      <c r="I112" s="43"/>
    </row>
    <row r="113" spans="2:9" s="2" customFormat="1" x14ac:dyDescent="0.25">
      <c r="B113" s="40" t="s">
        <v>69</v>
      </c>
      <c r="C113" s="41" t="s">
        <v>70</v>
      </c>
      <c r="D113" s="37">
        <v>8.611111111111111E-2</v>
      </c>
      <c r="E113" s="30">
        <v>4.4907407407407405E-3</v>
      </c>
      <c r="F113" s="11">
        <v>101</v>
      </c>
      <c r="G113" s="42" t="s">
        <v>6</v>
      </c>
      <c r="H113" s="42">
        <v>0</v>
      </c>
      <c r="I113" s="42" t="s">
        <v>142</v>
      </c>
    </row>
    <row r="114" spans="2:9" s="2" customFormat="1" hidden="1" x14ac:dyDescent="0.25">
      <c r="B114" s="40"/>
      <c r="C114" s="41"/>
      <c r="D114" s="37"/>
      <c r="E114" s="31"/>
      <c r="F114" s="11">
        <v>102</v>
      </c>
      <c r="G114" s="42"/>
      <c r="H114" s="42"/>
      <c r="I114" s="42"/>
    </row>
    <row r="115" spans="2:9" s="2" customFormat="1" hidden="1" x14ac:dyDescent="0.25">
      <c r="B115" s="40"/>
      <c r="C115" s="41"/>
      <c r="D115" s="37"/>
      <c r="E115" s="31"/>
      <c r="F115" s="11">
        <v>103</v>
      </c>
      <c r="G115" s="42"/>
      <c r="H115" s="42"/>
      <c r="I115" s="42"/>
    </row>
    <row r="116" spans="2:9" s="2" customFormat="1" hidden="1" x14ac:dyDescent="0.25">
      <c r="B116" s="40"/>
      <c r="C116" s="41"/>
      <c r="D116" s="37"/>
      <c r="E116" s="32"/>
      <c r="F116" s="11">
        <v>104</v>
      </c>
      <c r="G116" s="42"/>
      <c r="H116" s="42"/>
      <c r="I116" s="42"/>
    </row>
    <row r="117" spans="2:9" s="2" customFormat="1" x14ac:dyDescent="0.25">
      <c r="B117" s="49" t="s">
        <v>71</v>
      </c>
      <c r="C117" s="44" t="s">
        <v>50</v>
      </c>
      <c r="D117" s="36">
        <v>8.6805555555555552E-2</v>
      </c>
      <c r="E117" s="33">
        <v>2.1759259259259258E-3</v>
      </c>
      <c r="F117" s="14">
        <v>101</v>
      </c>
      <c r="G117" s="43" t="s">
        <v>6</v>
      </c>
      <c r="H117" s="43">
        <v>0</v>
      </c>
      <c r="I117" s="43" t="s">
        <v>142</v>
      </c>
    </row>
    <row r="118" spans="2:9" s="2" customFormat="1" hidden="1" x14ac:dyDescent="0.25">
      <c r="B118" s="49"/>
      <c r="C118" s="44"/>
      <c r="D118" s="36"/>
      <c r="E118" s="34"/>
      <c r="F118" s="14">
        <v>102</v>
      </c>
      <c r="G118" s="43"/>
      <c r="H118" s="43"/>
      <c r="I118" s="43"/>
    </row>
    <row r="119" spans="2:9" s="2" customFormat="1" hidden="1" x14ac:dyDescent="0.25">
      <c r="B119" s="49"/>
      <c r="C119" s="44"/>
      <c r="D119" s="36"/>
      <c r="E119" s="34"/>
      <c r="F119" s="14">
        <v>103</v>
      </c>
      <c r="G119" s="43"/>
      <c r="H119" s="43"/>
      <c r="I119" s="43"/>
    </row>
    <row r="120" spans="2:9" s="2" customFormat="1" hidden="1" x14ac:dyDescent="0.25">
      <c r="B120" s="49"/>
      <c r="C120" s="44"/>
      <c r="D120" s="36"/>
      <c r="E120" s="35"/>
      <c r="F120" s="14">
        <v>104</v>
      </c>
      <c r="G120" s="43"/>
      <c r="H120" s="43"/>
      <c r="I120" s="43"/>
    </row>
    <row r="121" spans="2:9" s="2" customFormat="1" x14ac:dyDescent="0.25">
      <c r="B121" s="40" t="s">
        <v>72</v>
      </c>
      <c r="C121" s="41" t="s">
        <v>73</v>
      </c>
      <c r="D121" s="37">
        <v>8.7499999999999994E-2</v>
      </c>
      <c r="E121" s="30">
        <v>5.4398148148148144E-4</v>
      </c>
      <c r="F121" s="11">
        <v>101</v>
      </c>
      <c r="G121" s="42" t="s">
        <v>6</v>
      </c>
      <c r="H121" s="42">
        <v>0</v>
      </c>
      <c r="I121" s="42" t="s">
        <v>142</v>
      </c>
    </row>
    <row r="122" spans="2:9" s="2" customFormat="1" hidden="1" x14ac:dyDescent="0.25">
      <c r="B122" s="40"/>
      <c r="C122" s="41"/>
      <c r="D122" s="37"/>
      <c r="E122" s="31"/>
      <c r="F122" s="11">
        <v>102</v>
      </c>
      <c r="G122" s="42"/>
      <c r="H122" s="42"/>
      <c r="I122" s="42"/>
    </row>
    <row r="123" spans="2:9" s="2" customFormat="1" hidden="1" x14ac:dyDescent="0.25">
      <c r="B123" s="40"/>
      <c r="C123" s="41"/>
      <c r="D123" s="37"/>
      <c r="E123" s="31"/>
      <c r="F123" s="11">
        <v>103</v>
      </c>
      <c r="G123" s="42"/>
      <c r="H123" s="42"/>
      <c r="I123" s="42"/>
    </row>
    <row r="124" spans="2:9" s="2" customFormat="1" hidden="1" x14ac:dyDescent="0.25">
      <c r="B124" s="40"/>
      <c r="C124" s="41"/>
      <c r="D124" s="37"/>
      <c r="E124" s="32"/>
      <c r="F124" s="11">
        <v>104</v>
      </c>
      <c r="G124" s="42"/>
      <c r="H124" s="42"/>
      <c r="I124" s="42"/>
    </row>
    <row r="125" spans="2:9" s="2" customFormat="1" x14ac:dyDescent="0.25">
      <c r="B125" s="45" t="s">
        <v>74</v>
      </c>
      <c r="C125" s="44" t="s">
        <v>75</v>
      </c>
      <c r="D125" s="36">
        <v>8.819444444444445E-2</v>
      </c>
      <c r="E125" s="33">
        <v>2.0023148148148148E-3</v>
      </c>
      <c r="F125" s="14">
        <v>101</v>
      </c>
      <c r="G125" s="43" t="s">
        <v>6</v>
      </c>
      <c r="H125" s="43">
        <v>0</v>
      </c>
      <c r="I125" s="43" t="s">
        <v>142</v>
      </c>
    </row>
    <row r="126" spans="2:9" s="2" customFormat="1" hidden="1" x14ac:dyDescent="0.25">
      <c r="B126" s="45"/>
      <c r="C126" s="44"/>
      <c r="D126" s="36"/>
      <c r="E126" s="34"/>
      <c r="F126" s="14">
        <v>102</v>
      </c>
      <c r="G126" s="43"/>
      <c r="H126" s="43"/>
      <c r="I126" s="43"/>
    </row>
    <row r="127" spans="2:9" s="2" customFormat="1" hidden="1" x14ac:dyDescent="0.25">
      <c r="B127" s="45"/>
      <c r="C127" s="44"/>
      <c r="D127" s="36"/>
      <c r="E127" s="35"/>
      <c r="F127" s="14">
        <v>103</v>
      </c>
      <c r="G127" s="43"/>
      <c r="H127" s="43"/>
      <c r="I127" s="43"/>
    </row>
    <row r="128" spans="2:9" s="2" customFormat="1" hidden="1" x14ac:dyDescent="0.25">
      <c r="B128" s="40" t="s">
        <v>76</v>
      </c>
      <c r="C128" s="41" t="s">
        <v>7</v>
      </c>
      <c r="D128" s="37">
        <v>2.0833333333333332E-2</v>
      </c>
      <c r="E128" s="30">
        <v>4.0393518518518521E-3</v>
      </c>
      <c r="F128" s="11">
        <v>101</v>
      </c>
      <c r="G128" s="42" t="s">
        <v>6</v>
      </c>
      <c r="H128" s="42">
        <v>0</v>
      </c>
      <c r="I128" s="42" t="s">
        <v>142</v>
      </c>
    </row>
    <row r="129" spans="2:9" s="2" customFormat="1" hidden="1" x14ac:dyDescent="0.25">
      <c r="B129" s="40"/>
      <c r="C129" s="41"/>
      <c r="D129" s="37"/>
      <c r="E129" s="31"/>
      <c r="F129" s="11">
        <v>102</v>
      </c>
      <c r="G129" s="42"/>
      <c r="H129" s="42"/>
      <c r="I129" s="42"/>
    </row>
    <row r="130" spans="2:9" s="2" customFormat="1" hidden="1" x14ac:dyDescent="0.25">
      <c r="B130" s="40"/>
      <c r="C130" s="41"/>
      <c r="D130" s="37"/>
      <c r="E130" s="31"/>
      <c r="F130" s="11">
        <v>103</v>
      </c>
      <c r="G130" s="42"/>
      <c r="H130" s="42"/>
      <c r="I130" s="42"/>
    </row>
    <row r="131" spans="2:9" s="2" customFormat="1" hidden="1" x14ac:dyDescent="0.25">
      <c r="B131" s="40"/>
      <c r="C131" s="41"/>
      <c r="D131" s="37"/>
      <c r="E131" s="32"/>
      <c r="F131" s="11">
        <v>104</v>
      </c>
      <c r="G131" s="42"/>
      <c r="H131" s="42"/>
      <c r="I131" s="42"/>
    </row>
    <row r="132" spans="2:9" s="2" customFormat="1" x14ac:dyDescent="0.25">
      <c r="B132" s="45" t="s">
        <v>77</v>
      </c>
      <c r="C132" s="44" t="s">
        <v>80</v>
      </c>
      <c r="D132" s="36">
        <v>9.8611111111111108E-2</v>
      </c>
      <c r="E132" s="33">
        <v>1.0069444444444444E-3</v>
      </c>
      <c r="F132" s="14">
        <v>101</v>
      </c>
      <c r="G132" s="43" t="s">
        <v>6</v>
      </c>
      <c r="H132" s="43">
        <v>0</v>
      </c>
      <c r="I132" s="43" t="s">
        <v>142</v>
      </c>
    </row>
    <row r="133" spans="2:9" s="2" customFormat="1" hidden="1" x14ac:dyDescent="0.25">
      <c r="B133" s="45"/>
      <c r="C133" s="44"/>
      <c r="D133" s="36"/>
      <c r="E133" s="34"/>
      <c r="F133" s="14">
        <v>102</v>
      </c>
      <c r="G133" s="43"/>
      <c r="H133" s="43"/>
      <c r="I133" s="43"/>
    </row>
    <row r="134" spans="2:9" s="2" customFormat="1" hidden="1" x14ac:dyDescent="0.25">
      <c r="B134" s="45"/>
      <c r="C134" s="44"/>
      <c r="D134" s="36"/>
      <c r="E134" s="34"/>
      <c r="F134" s="14">
        <v>103</v>
      </c>
      <c r="G134" s="43"/>
      <c r="H134" s="43"/>
      <c r="I134" s="43"/>
    </row>
    <row r="135" spans="2:9" s="2" customFormat="1" hidden="1" x14ac:dyDescent="0.25">
      <c r="B135" s="45"/>
      <c r="C135" s="44"/>
      <c r="D135" s="36"/>
      <c r="E135" s="35"/>
      <c r="F135" s="14">
        <v>104</v>
      </c>
      <c r="G135" s="43"/>
      <c r="H135" s="43"/>
      <c r="I135" s="43"/>
    </row>
    <row r="136" spans="2:9" s="2" customFormat="1" x14ac:dyDescent="0.25">
      <c r="B136" s="40" t="s">
        <v>78</v>
      </c>
      <c r="C136" s="41" t="s">
        <v>79</v>
      </c>
      <c r="D136" s="37">
        <v>8.8888888888888892E-2</v>
      </c>
      <c r="E136" s="30">
        <v>3.3564814814814812E-4</v>
      </c>
      <c r="F136" s="11">
        <v>101</v>
      </c>
      <c r="G136" s="42" t="s">
        <v>6</v>
      </c>
      <c r="H136" s="42">
        <v>0</v>
      </c>
      <c r="I136" s="42" t="s">
        <v>142</v>
      </c>
    </row>
    <row r="137" spans="2:9" s="2" customFormat="1" hidden="1" x14ac:dyDescent="0.25">
      <c r="B137" s="40"/>
      <c r="C137" s="41"/>
      <c r="D137" s="37"/>
      <c r="E137" s="31"/>
      <c r="F137" s="11">
        <v>102</v>
      </c>
      <c r="G137" s="42"/>
      <c r="H137" s="42"/>
      <c r="I137" s="42"/>
    </row>
    <row r="138" spans="2:9" s="2" customFormat="1" hidden="1" x14ac:dyDescent="0.25">
      <c r="B138" s="40"/>
      <c r="C138" s="41"/>
      <c r="D138" s="37"/>
      <c r="E138" s="31"/>
      <c r="F138" s="11">
        <v>103</v>
      </c>
      <c r="G138" s="42"/>
      <c r="H138" s="42"/>
      <c r="I138" s="42"/>
    </row>
    <row r="139" spans="2:9" s="2" customFormat="1" hidden="1" x14ac:dyDescent="0.25">
      <c r="B139" s="40"/>
      <c r="C139" s="41"/>
      <c r="D139" s="37"/>
      <c r="E139" s="32"/>
      <c r="F139" s="11">
        <v>104</v>
      </c>
      <c r="G139" s="42"/>
      <c r="H139" s="42"/>
      <c r="I139" s="42"/>
    </row>
    <row r="140" spans="2:9" s="2" customFormat="1" x14ac:dyDescent="0.25">
      <c r="B140" s="45" t="s">
        <v>81</v>
      </c>
      <c r="C140" s="44" t="s">
        <v>82</v>
      </c>
      <c r="D140" s="36">
        <v>8.9583333333333334E-2</v>
      </c>
      <c r="E140" s="33">
        <v>5.5555555555555556E-4</v>
      </c>
      <c r="F140" s="14">
        <v>101</v>
      </c>
      <c r="G140" s="43" t="s">
        <v>6</v>
      </c>
      <c r="H140" s="43">
        <v>0</v>
      </c>
      <c r="I140" s="43" t="s">
        <v>142</v>
      </c>
    </row>
    <row r="141" spans="2:9" s="2" customFormat="1" hidden="1" x14ac:dyDescent="0.25">
      <c r="B141" s="45"/>
      <c r="C141" s="44"/>
      <c r="D141" s="36"/>
      <c r="E141" s="34"/>
      <c r="F141" s="14">
        <v>102</v>
      </c>
      <c r="G141" s="43"/>
      <c r="H141" s="43"/>
      <c r="I141" s="43"/>
    </row>
    <row r="142" spans="2:9" s="2" customFormat="1" hidden="1" x14ac:dyDescent="0.25">
      <c r="B142" s="45"/>
      <c r="C142" s="44"/>
      <c r="D142" s="36"/>
      <c r="E142" s="34"/>
      <c r="F142" s="14">
        <v>103</v>
      </c>
      <c r="G142" s="43"/>
      <c r="H142" s="43"/>
      <c r="I142" s="43"/>
    </row>
    <row r="143" spans="2:9" s="2" customFormat="1" hidden="1" x14ac:dyDescent="0.25">
      <c r="B143" s="45"/>
      <c r="C143" s="44"/>
      <c r="D143" s="36"/>
      <c r="E143" s="35"/>
      <c r="F143" s="14">
        <v>104</v>
      </c>
      <c r="G143" s="43"/>
      <c r="H143" s="43"/>
      <c r="I143" s="43"/>
    </row>
    <row r="144" spans="2:9" s="2" customFormat="1" x14ac:dyDescent="0.25">
      <c r="B144" s="40" t="s">
        <v>83</v>
      </c>
      <c r="C144" s="41" t="s">
        <v>84</v>
      </c>
      <c r="D144" s="37">
        <v>9.0277777777777776E-2</v>
      </c>
      <c r="E144" s="30">
        <v>3.2407407407407406E-4</v>
      </c>
      <c r="F144" s="11">
        <v>101</v>
      </c>
      <c r="G144" s="42" t="s">
        <v>6</v>
      </c>
      <c r="H144" s="42">
        <v>0</v>
      </c>
      <c r="I144" s="42" t="s">
        <v>142</v>
      </c>
    </row>
    <row r="145" spans="2:11" s="2" customFormat="1" hidden="1" x14ac:dyDescent="0.25">
      <c r="B145" s="40"/>
      <c r="C145" s="41"/>
      <c r="D145" s="37"/>
      <c r="E145" s="31"/>
      <c r="F145" s="11">
        <v>102</v>
      </c>
      <c r="G145" s="42"/>
      <c r="H145" s="42"/>
      <c r="I145" s="42"/>
    </row>
    <row r="146" spans="2:11" s="2" customFormat="1" hidden="1" x14ac:dyDescent="0.25">
      <c r="B146" s="40"/>
      <c r="C146" s="41"/>
      <c r="D146" s="37"/>
      <c r="E146" s="31"/>
      <c r="F146" s="11">
        <v>103</v>
      </c>
      <c r="G146" s="42"/>
      <c r="H146" s="42"/>
      <c r="I146" s="42"/>
    </row>
    <row r="147" spans="2:11" s="2" customFormat="1" hidden="1" x14ac:dyDescent="0.25">
      <c r="B147" s="40"/>
      <c r="C147" s="41"/>
      <c r="D147" s="37"/>
      <c r="E147" s="32"/>
      <c r="F147" s="11">
        <v>104</v>
      </c>
      <c r="G147" s="42"/>
      <c r="H147" s="42"/>
      <c r="I147" s="42"/>
      <c r="K147" s="19"/>
    </row>
    <row r="148" spans="2:11" s="2" customFormat="1" x14ac:dyDescent="0.25">
      <c r="B148" s="45" t="s">
        <v>85</v>
      </c>
      <c r="C148" s="44" t="s">
        <v>86</v>
      </c>
      <c r="D148" s="36">
        <v>9.0972222222222218E-2</v>
      </c>
      <c r="E148" s="33">
        <v>1.8518518518518518E-4</v>
      </c>
      <c r="F148" s="14">
        <v>101</v>
      </c>
      <c r="G148" s="43" t="s">
        <v>6</v>
      </c>
      <c r="H148" s="43">
        <v>0</v>
      </c>
      <c r="I148" s="43" t="s">
        <v>142</v>
      </c>
      <c r="K148" s="19"/>
    </row>
    <row r="149" spans="2:11" s="2" customFormat="1" hidden="1" x14ac:dyDescent="0.25">
      <c r="B149" s="45"/>
      <c r="C149" s="44"/>
      <c r="D149" s="36"/>
      <c r="E149" s="34"/>
      <c r="F149" s="14">
        <v>102</v>
      </c>
      <c r="G149" s="43"/>
      <c r="H149" s="43"/>
      <c r="I149" s="43"/>
      <c r="K149" s="19"/>
    </row>
    <row r="150" spans="2:11" s="2" customFormat="1" hidden="1" x14ac:dyDescent="0.25">
      <c r="B150" s="45"/>
      <c r="C150" s="44"/>
      <c r="D150" s="36"/>
      <c r="E150" s="34"/>
      <c r="F150" s="14">
        <v>103</v>
      </c>
      <c r="G150" s="43"/>
      <c r="H150" s="43"/>
      <c r="I150" s="43"/>
      <c r="K150" s="19"/>
    </row>
    <row r="151" spans="2:11" s="2" customFormat="1" hidden="1" x14ac:dyDescent="0.25">
      <c r="B151" s="45"/>
      <c r="C151" s="44"/>
      <c r="D151" s="36"/>
      <c r="E151" s="35"/>
      <c r="F151" s="14">
        <v>104</v>
      </c>
      <c r="G151" s="43"/>
      <c r="H151" s="43"/>
      <c r="I151" s="43"/>
      <c r="K151" s="19"/>
    </row>
    <row r="152" spans="2:11" s="2" customFormat="1" hidden="1" x14ac:dyDescent="0.25">
      <c r="B152" s="40" t="s">
        <v>87</v>
      </c>
      <c r="C152" s="41" t="s">
        <v>160</v>
      </c>
      <c r="D152" s="37" t="s">
        <v>192</v>
      </c>
      <c r="E152" s="30">
        <v>1.2152777777777778E-3</v>
      </c>
      <c r="F152" s="11">
        <v>101</v>
      </c>
      <c r="G152" s="42" t="s">
        <v>6</v>
      </c>
      <c r="H152" s="42">
        <v>0</v>
      </c>
      <c r="I152" s="42" t="s">
        <v>142</v>
      </c>
      <c r="K152" s="19"/>
    </row>
    <row r="153" spans="2:11" s="2" customFormat="1" hidden="1" x14ac:dyDescent="0.25">
      <c r="B153" s="40"/>
      <c r="C153" s="41"/>
      <c r="D153" s="37"/>
      <c r="E153" s="31"/>
      <c r="F153" s="11">
        <v>102</v>
      </c>
      <c r="G153" s="42"/>
      <c r="H153" s="42"/>
      <c r="I153" s="42"/>
      <c r="K153" s="19"/>
    </row>
    <row r="154" spans="2:11" s="2" customFormat="1" hidden="1" x14ac:dyDescent="0.25">
      <c r="B154" s="40"/>
      <c r="C154" s="41"/>
      <c r="D154" s="37"/>
      <c r="E154" s="31"/>
      <c r="F154" s="11">
        <v>103</v>
      </c>
      <c r="G154" s="42"/>
      <c r="H154" s="42"/>
      <c r="I154" s="42"/>
      <c r="K154" s="20"/>
    </row>
    <row r="155" spans="2:11" s="2" customFormat="1" hidden="1" x14ac:dyDescent="0.25">
      <c r="B155" s="40"/>
      <c r="C155" s="41"/>
      <c r="D155" s="37"/>
      <c r="E155" s="32"/>
      <c r="F155" s="11">
        <v>104</v>
      </c>
      <c r="G155" s="42"/>
      <c r="H155" s="42"/>
      <c r="I155" s="42"/>
      <c r="K155" s="19"/>
    </row>
    <row r="156" spans="2:11" s="2" customFormat="1" x14ac:dyDescent="0.25">
      <c r="B156" s="45" t="s">
        <v>88</v>
      </c>
      <c r="C156" s="44" t="s">
        <v>89</v>
      </c>
      <c r="D156" s="36">
        <v>9.166666666666666E-2</v>
      </c>
      <c r="E156" s="33">
        <v>9.7222222222222219E-4</v>
      </c>
      <c r="F156" s="14">
        <v>101</v>
      </c>
      <c r="G156" s="43" t="s">
        <v>6</v>
      </c>
      <c r="H156" s="43">
        <v>0</v>
      </c>
      <c r="I156" s="43" t="s">
        <v>142</v>
      </c>
      <c r="K156" s="19"/>
    </row>
    <row r="157" spans="2:11" s="2" customFormat="1" hidden="1" x14ac:dyDescent="0.25">
      <c r="B157" s="45"/>
      <c r="C157" s="44"/>
      <c r="D157" s="36"/>
      <c r="E157" s="34"/>
      <c r="F157" s="14">
        <v>102</v>
      </c>
      <c r="G157" s="43"/>
      <c r="H157" s="43"/>
      <c r="I157" s="43"/>
      <c r="K157" s="19"/>
    </row>
    <row r="158" spans="2:11" s="2" customFormat="1" hidden="1" x14ac:dyDescent="0.25">
      <c r="B158" s="45"/>
      <c r="C158" s="44"/>
      <c r="D158" s="36"/>
      <c r="E158" s="34"/>
      <c r="F158" s="14">
        <v>103</v>
      </c>
      <c r="G158" s="43"/>
      <c r="H158" s="43"/>
      <c r="I158" s="43"/>
      <c r="K158" s="19"/>
    </row>
    <row r="159" spans="2:11" s="2" customFormat="1" hidden="1" x14ac:dyDescent="0.25">
      <c r="B159" s="45"/>
      <c r="C159" s="44"/>
      <c r="D159" s="36"/>
      <c r="E159" s="35"/>
      <c r="F159" s="14">
        <v>104</v>
      </c>
      <c r="G159" s="43"/>
      <c r="H159" s="43"/>
      <c r="I159" s="43"/>
      <c r="K159" s="19"/>
    </row>
    <row r="160" spans="2:11" s="2" customFormat="1" x14ac:dyDescent="0.25">
      <c r="B160" s="40" t="s">
        <v>90</v>
      </c>
      <c r="C160" s="41" t="s">
        <v>91</v>
      </c>
      <c r="D160" s="37">
        <v>9.2361111111111116E-2</v>
      </c>
      <c r="E160" s="30">
        <v>1.7361111111111112E-4</v>
      </c>
      <c r="F160" s="11">
        <v>101</v>
      </c>
      <c r="G160" s="42" t="s">
        <v>6</v>
      </c>
      <c r="H160" s="42">
        <v>0</v>
      </c>
      <c r="I160" s="42" t="s">
        <v>142</v>
      </c>
      <c r="K160" s="19"/>
    </row>
    <row r="161" spans="2:11" s="2" customFormat="1" hidden="1" x14ac:dyDescent="0.25">
      <c r="B161" s="40"/>
      <c r="C161" s="41"/>
      <c r="D161" s="37"/>
      <c r="E161" s="31"/>
      <c r="F161" s="11">
        <v>102</v>
      </c>
      <c r="G161" s="42"/>
      <c r="H161" s="42"/>
      <c r="I161" s="42"/>
      <c r="K161" s="19"/>
    </row>
    <row r="162" spans="2:11" s="2" customFormat="1" hidden="1" x14ac:dyDescent="0.25">
      <c r="B162" s="40"/>
      <c r="C162" s="41"/>
      <c r="D162" s="37"/>
      <c r="E162" s="31"/>
      <c r="F162" s="11">
        <v>103</v>
      </c>
      <c r="G162" s="42"/>
      <c r="H162" s="42"/>
      <c r="I162" s="42"/>
    </row>
    <row r="163" spans="2:11" s="2" customFormat="1" hidden="1" x14ac:dyDescent="0.25">
      <c r="B163" s="40"/>
      <c r="C163" s="41"/>
      <c r="D163" s="37"/>
      <c r="E163" s="32"/>
      <c r="F163" s="11">
        <v>104</v>
      </c>
      <c r="G163" s="42"/>
      <c r="H163" s="42"/>
      <c r="I163" s="42"/>
    </row>
    <row r="164" spans="2:11" s="2" customFormat="1" x14ac:dyDescent="0.25">
      <c r="B164" s="45" t="s">
        <v>92</v>
      </c>
      <c r="C164" s="44" t="s">
        <v>93</v>
      </c>
      <c r="D164" s="36">
        <v>9.3055555555555558E-2</v>
      </c>
      <c r="E164" s="33">
        <v>6.7129629629629625E-4</v>
      </c>
      <c r="F164" s="14">
        <v>101</v>
      </c>
      <c r="G164" s="43" t="s">
        <v>6</v>
      </c>
      <c r="H164" s="43">
        <v>0</v>
      </c>
      <c r="I164" s="43" t="s">
        <v>142</v>
      </c>
    </row>
    <row r="165" spans="2:11" s="2" customFormat="1" hidden="1" x14ac:dyDescent="0.25">
      <c r="B165" s="45"/>
      <c r="C165" s="44"/>
      <c r="D165" s="36"/>
      <c r="E165" s="34"/>
      <c r="F165" s="14">
        <v>102</v>
      </c>
      <c r="G165" s="43"/>
      <c r="H165" s="43"/>
      <c r="I165" s="43"/>
    </row>
    <row r="166" spans="2:11" s="2" customFormat="1" hidden="1" x14ac:dyDescent="0.25">
      <c r="B166" s="45"/>
      <c r="C166" s="44"/>
      <c r="D166" s="36"/>
      <c r="E166" s="34"/>
      <c r="F166" s="14">
        <v>103</v>
      </c>
      <c r="G166" s="43"/>
      <c r="H166" s="43"/>
      <c r="I166" s="43"/>
    </row>
    <row r="167" spans="2:11" s="2" customFormat="1" hidden="1" x14ac:dyDescent="0.25">
      <c r="B167" s="45"/>
      <c r="C167" s="44"/>
      <c r="D167" s="36"/>
      <c r="E167" s="35"/>
      <c r="F167" s="14">
        <v>104</v>
      </c>
      <c r="G167" s="43"/>
      <c r="H167" s="43"/>
      <c r="I167" s="43"/>
    </row>
    <row r="168" spans="2:11" s="2" customFormat="1" x14ac:dyDescent="0.25">
      <c r="B168" s="40" t="s">
        <v>94</v>
      </c>
      <c r="C168" s="41" t="s">
        <v>95</v>
      </c>
      <c r="D168" s="37">
        <v>9.375E-2</v>
      </c>
      <c r="E168" s="30">
        <v>1.1689814814814816E-3</v>
      </c>
      <c r="F168" s="11">
        <v>101</v>
      </c>
      <c r="G168" s="42" t="s">
        <v>6</v>
      </c>
      <c r="H168" s="42">
        <v>0</v>
      </c>
      <c r="I168" s="42" t="s">
        <v>142</v>
      </c>
    </row>
    <row r="169" spans="2:11" s="2" customFormat="1" hidden="1" x14ac:dyDescent="0.25">
      <c r="B169" s="40"/>
      <c r="C169" s="41"/>
      <c r="D169" s="37"/>
      <c r="E169" s="31"/>
      <c r="F169" s="11">
        <v>102</v>
      </c>
      <c r="G169" s="42"/>
      <c r="H169" s="42"/>
      <c r="I169" s="42"/>
    </row>
    <row r="170" spans="2:11" s="2" customFormat="1" hidden="1" x14ac:dyDescent="0.25">
      <c r="B170" s="40"/>
      <c r="C170" s="41"/>
      <c r="D170" s="37"/>
      <c r="E170" s="31"/>
      <c r="F170" s="11">
        <v>103</v>
      </c>
      <c r="G170" s="42"/>
      <c r="H170" s="42"/>
      <c r="I170" s="42"/>
    </row>
    <row r="171" spans="2:11" s="2" customFormat="1" hidden="1" x14ac:dyDescent="0.25">
      <c r="B171" s="40"/>
      <c r="C171" s="41"/>
      <c r="D171" s="37"/>
      <c r="E171" s="32"/>
      <c r="F171" s="11">
        <v>104</v>
      </c>
      <c r="G171" s="42"/>
      <c r="H171" s="42"/>
      <c r="I171" s="42"/>
    </row>
    <row r="172" spans="2:11" s="2" customFormat="1" x14ac:dyDescent="0.25">
      <c r="B172" s="45" t="s">
        <v>96</v>
      </c>
      <c r="C172" s="44" t="s">
        <v>97</v>
      </c>
      <c r="D172" s="36">
        <v>9.4444444444444442E-2</v>
      </c>
      <c r="E172" s="33">
        <v>7.0601851851851847E-4</v>
      </c>
      <c r="F172" s="14">
        <v>101</v>
      </c>
      <c r="G172" s="43" t="s">
        <v>6</v>
      </c>
      <c r="H172" s="43">
        <v>0</v>
      </c>
      <c r="I172" s="43" t="s">
        <v>142</v>
      </c>
    </row>
    <row r="173" spans="2:11" s="2" customFormat="1" hidden="1" x14ac:dyDescent="0.25">
      <c r="B173" s="45"/>
      <c r="C173" s="44"/>
      <c r="D173" s="36"/>
      <c r="E173" s="34"/>
      <c r="F173" s="14">
        <v>102</v>
      </c>
      <c r="G173" s="43"/>
      <c r="H173" s="43"/>
      <c r="I173" s="43"/>
    </row>
    <row r="174" spans="2:11" s="2" customFormat="1" hidden="1" x14ac:dyDescent="0.25">
      <c r="B174" s="45"/>
      <c r="C174" s="44"/>
      <c r="D174" s="36"/>
      <c r="E174" s="34"/>
      <c r="F174" s="14">
        <v>103</v>
      </c>
      <c r="G174" s="43"/>
      <c r="H174" s="43"/>
      <c r="I174" s="43"/>
    </row>
    <row r="175" spans="2:11" s="2" customFormat="1" hidden="1" x14ac:dyDescent="0.25">
      <c r="B175" s="45"/>
      <c r="C175" s="44"/>
      <c r="D175" s="36"/>
      <c r="E175" s="35"/>
      <c r="F175" s="14">
        <v>104</v>
      </c>
      <c r="G175" s="43"/>
      <c r="H175" s="43"/>
      <c r="I175" s="43"/>
    </row>
    <row r="176" spans="2:11" s="2" customFormat="1" hidden="1" x14ac:dyDescent="0.25">
      <c r="B176" s="40" t="s">
        <v>98</v>
      </c>
      <c r="C176" s="41" t="s">
        <v>99</v>
      </c>
      <c r="D176" s="37">
        <v>4.1666666666666664E-2</v>
      </c>
      <c r="E176" s="30">
        <v>4.7453703703703704E-4</v>
      </c>
      <c r="F176" s="11">
        <v>101</v>
      </c>
      <c r="G176" s="42" t="s">
        <v>6</v>
      </c>
      <c r="H176" s="42">
        <v>0</v>
      </c>
      <c r="I176" s="42" t="s">
        <v>142</v>
      </c>
    </row>
    <row r="177" spans="2:9" s="2" customFormat="1" hidden="1" x14ac:dyDescent="0.25">
      <c r="B177" s="40"/>
      <c r="C177" s="41"/>
      <c r="D177" s="37"/>
      <c r="E177" s="31"/>
      <c r="F177" s="11">
        <v>102</v>
      </c>
      <c r="G177" s="42"/>
      <c r="H177" s="42"/>
      <c r="I177" s="42"/>
    </row>
    <row r="178" spans="2:9" s="2" customFormat="1" hidden="1" x14ac:dyDescent="0.25">
      <c r="B178" s="40"/>
      <c r="C178" s="41"/>
      <c r="D178" s="37"/>
      <c r="E178" s="32"/>
      <c r="F178" s="11">
        <v>103</v>
      </c>
      <c r="G178" s="42"/>
      <c r="H178" s="42"/>
      <c r="I178" s="42"/>
    </row>
    <row r="179" spans="2:9" s="2" customFormat="1" x14ac:dyDescent="0.25">
      <c r="B179" s="45" t="s">
        <v>100</v>
      </c>
      <c r="C179" s="44" t="s">
        <v>101</v>
      </c>
      <c r="D179" s="36">
        <v>9.6527777777777782E-2</v>
      </c>
      <c r="E179" s="33">
        <v>1.6203703703703703E-4</v>
      </c>
      <c r="F179" s="14">
        <v>101</v>
      </c>
      <c r="G179" s="43" t="s">
        <v>6</v>
      </c>
      <c r="H179" s="43">
        <v>0</v>
      </c>
      <c r="I179" s="43" t="s">
        <v>142</v>
      </c>
    </row>
    <row r="180" spans="2:9" s="2" customFormat="1" hidden="1" x14ac:dyDescent="0.25">
      <c r="B180" s="45"/>
      <c r="C180" s="44"/>
      <c r="D180" s="36"/>
      <c r="E180" s="34"/>
      <c r="F180" s="14">
        <v>102</v>
      </c>
      <c r="G180" s="43"/>
      <c r="H180" s="43"/>
      <c r="I180" s="43"/>
    </row>
    <row r="181" spans="2:9" s="2" customFormat="1" hidden="1" x14ac:dyDescent="0.25">
      <c r="B181" s="45"/>
      <c r="C181" s="44"/>
      <c r="D181" s="36"/>
      <c r="E181" s="34"/>
      <c r="F181" s="14">
        <v>103</v>
      </c>
      <c r="G181" s="43"/>
      <c r="H181" s="43"/>
      <c r="I181" s="43"/>
    </row>
    <row r="182" spans="2:9" s="2" customFormat="1" hidden="1" x14ac:dyDescent="0.25">
      <c r="B182" s="45"/>
      <c r="C182" s="44"/>
      <c r="D182" s="36"/>
      <c r="E182" s="35"/>
      <c r="F182" s="14">
        <v>104</v>
      </c>
      <c r="G182" s="43"/>
      <c r="H182" s="43"/>
      <c r="I182" s="43"/>
    </row>
    <row r="183" spans="2:9" s="2" customFormat="1" x14ac:dyDescent="0.25">
      <c r="B183" s="40" t="s">
        <v>102</v>
      </c>
      <c r="C183" s="41" t="s">
        <v>103</v>
      </c>
      <c r="D183" s="37">
        <v>9.7222222222222224E-2</v>
      </c>
      <c r="E183" s="30">
        <v>9.9537037037037042E-4</v>
      </c>
      <c r="F183" s="11">
        <v>101</v>
      </c>
      <c r="G183" s="42" t="s">
        <v>6</v>
      </c>
      <c r="H183" s="42">
        <v>0</v>
      </c>
      <c r="I183" s="42" t="s">
        <v>142</v>
      </c>
    </row>
    <row r="184" spans="2:9" s="2" customFormat="1" hidden="1" x14ac:dyDescent="0.25">
      <c r="B184" s="40"/>
      <c r="C184" s="41"/>
      <c r="D184" s="37"/>
      <c r="E184" s="31"/>
      <c r="F184" s="11">
        <v>102</v>
      </c>
      <c r="G184" s="42"/>
      <c r="H184" s="42"/>
      <c r="I184" s="42"/>
    </row>
    <row r="185" spans="2:9" s="2" customFormat="1" hidden="1" x14ac:dyDescent="0.25">
      <c r="B185" s="40"/>
      <c r="C185" s="41"/>
      <c r="D185" s="37"/>
      <c r="E185" s="31"/>
      <c r="F185" s="11">
        <v>103</v>
      </c>
      <c r="G185" s="42"/>
      <c r="H185" s="42"/>
      <c r="I185" s="42"/>
    </row>
    <row r="186" spans="2:9" s="2" customFormat="1" hidden="1" x14ac:dyDescent="0.25">
      <c r="B186" s="40"/>
      <c r="C186" s="41"/>
      <c r="D186" s="37"/>
      <c r="E186" s="32"/>
      <c r="F186" s="11">
        <v>104</v>
      </c>
      <c r="G186" s="42"/>
      <c r="H186" s="42"/>
      <c r="I186" s="42"/>
    </row>
    <row r="187" spans="2:9" s="2" customFormat="1" x14ac:dyDescent="0.25">
      <c r="B187" s="45" t="s">
        <v>104</v>
      </c>
      <c r="C187" s="44" t="s">
        <v>105</v>
      </c>
      <c r="D187" s="36">
        <v>0.10069444444444445</v>
      </c>
      <c r="E187" s="33">
        <v>5.5555555555555556E-4</v>
      </c>
      <c r="F187" s="14">
        <v>101</v>
      </c>
      <c r="G187" s="43" t="s">
        <v>6</v>
      </c>
      <c r="H187" s="43">
        <v>0</v>
      </c>
      <c r="I187" s="43" t="s">
        <v>142</v>
      </c>
    </row>
    <row r="188" spans="2:9" s="2" customFormat="1" hidden="1" x14ac:dyDescent="0.25">
      <c r="B188" s="45"/>
      <c r="C188" s="44"/>
      <c r="D188" s="36"/>
      <c r="E188" s="34"/>
      <c r="F188" s="14">
        <v>102</v>
      </c>
      <c r="G188" s="43"/>
      <c r="H188" s="43"/>
      <c r="I188" s="43"/>
    </row>
    <row r="189" spans="2:9" s="2" customFormat="1" hidden="1" x14ac:dyDescent="0.25">
      <c r="B189" s="45"/>
      <c r="C189" s="44"/>
      <c r="D189" s="36"/>
      <c r="E189" s="34"/>
      <c r="F189" s="14">
        <v>103</v>
      </c>
      <c r="G189" s="43"/>
      <c r="H189" s="43"/>
      <c r="I189" s="43"/>
    </row>
    <row r="190" spans="2:9" s="2" customFormat="1" hidden="1" x14ac:dyDescent="0.25">
      <c r="B190" s="45"/>
      <c r="C190" s="44"/>
      <c r="D190" s="36"/>
      <c r="E190" s="35"/>
      <c r="F190" s="14">
        <v>104</v>
      </c>
      <c r="G190" s="43"/>
      <c r="H190" s="43"/>
      <c r="I190" s="43"/>
    </row>
    <row r="191" spans="2:9" s="2" customFormat="1" x14ac:dyDescent="0.25">
      <c r="B191" s="40" t="s">
        <v>106</v>
      </c>
      <c r="C191" s="41" t="s">
        <v>107</v>
      </c>
      <c r="D191" s="37">
        <v>0.1</v>
      </c>
      <c r="E191" s="30">
        <v>2.3958333333333331E-3</v>
      </c>
      <c r="F191" s="11">
        <v>101</v>
      </c>
      <c r="G191" s="42" t="s">
        <v>6</v>
      </c>
      <c r="H191" s="42">
        <v>0</v>
      </c>
      <c r="I191" s="42" t="s">
        <v>142</v>
      </c>
    </row>
    <row r="192" spans="2:9" s="2" customFormat="1" hidden="1" x14ac:dyDescent="0.25">
      <c r="B192" s="40"/>
      <c r="C192" s="41"/>
      <c r="D192" s="37"/>
      <c r="E192" s="31"/>
      <c r="F192" s="11">
        <v>102</v>
      </c>
      <c r="G192" s="42"/>
      <c r="H192" s="42"/>
      <c r="I192" s="42"/>
    </row>
    <row r="193" spans="2:11" s="2" customFormat="1" hidden="1" x14ac:dyDescent="0.25">
      <c r="B193" s="40"/>
      <c r="C193" s="41"/>
      <c r="D193" s="37"/>
      <c r="E193" s="31"/>
      <c r="F193" s="11">
        <v>103</v>
      </c>
      <c r="G193" s="42"/>
      <c r="H193" s="42"/>
      <c r="I193" s="42"/>
    </row>
    <row r="194" spans="2:11" s="2" customFormat="1" hidden="1" x14ac:dyDescent="0.25">
      <c r="B194" s="40"/>
      <c r="C194" s="41"/>
      <c r="D194" s="37"/>
      <c r="E194" s="32"/>
      <c r="F194" s="11">
        <v>104</v>
      </c>
      <c r="G194" s="42"/>
      <c r="H194" s="42"/>
      <c r="I194" s="42"/>
    </row>
    <row r="195" spans="2:11" s="2" customFormat="1" hidden="1" x14ac:dyDescent="0.25">
      <c r="B195" s="45" t="s">
        <v>108</v>
      </c>
      <c r="C195" s="44" t="s">
        <v>109</v>
      </c>
      <c r="D195" s="36" t="s">
        <v>193</v>
      </c>
      <c r="E195" s="33">
        <v>1.0185185185185184E-3</v>
      </c>
      <c r="F195" s="14">
        <v>101</v>
      </c>
      <c r="G195" s="43" t="s">
        <v>6</v>
      </c>
      <c r="H195" s="43">
        <v>0</v>
      </c>
      <c r="I195" s="43" t="s">
        <v>142</v>
      </c>
    </row>
    <row r="196" spans="2:11" s="2" customFormat="1" hidden="1" x14ac:dyDescent="0.25">
      <c r="B196" s="45"/>
      <c r="C196" s="44"/>
      <c r="D196" s="36"/>
      <c r="E196" s="34"/>
      <c r="F196" s="14">
        <v>102</v>
      </c>
      <c r="G196" s="43"/>
      <c r="H196" s="43"/>
      <c r="I196" s="43"/>
    </row>
    <row r="197" spans="2:11" s="2" customFormat="1" hidden="1" x14ac:dyDescent="0.25">
      <c r="B197" s="45"/>
      <c r="C197" s="44"/>
      <c r="D197" s="36"/>
      <c r="E197" s="34"/>
      <c r="F197" s="14">
        <v>103</v>
      </c>
      <c r="G197" s="43"/>
      <c r="H197" s="43"/>
      <c r="I197" s="43"/>
    </row>
    <row r="198" spans="2:11" s="2" customFormat="1" hidden="1" x14ac:dyDescent="0.25">
      <c r="B198" s="45"/>
      <c r="C198" s="44"/>
      <c r="D198" s="36"/>
      <c r="E198" s="35"/>
      <c r="F198" s="14">
        <v>104</v>
      </c>
      <c r="G198" s="43"/>
      <c r="H198" s="43"/>
      <c r="I198" s="43"/>
    </row>
    <row r="199" spans="2:11" s="2" customFormat="1" x14ac:dyDescent="0.25">
      <c r="B199" s="40" t="s">
        <v>110</v>
      </c>
      <c r="C199" s="41" t="s">
        <v>111</v>
      </c>
      <c r="D199" s="37">
        <v>0.10208333333333333</v>
      </c>
      <c r="E199" s="30">
        <v>3.0092592592592595E-4</v>
      </c>
      <c r="F199" s="11">
        <v>101</v>
      </c>
      <c r="G199" s="42" t="s">
        <v>6</v>
      </c>
      <c r="H199" s="42">
        <v>0</v>
      </c>
      <c r="I199" s="42" t="s">
        <v>142</v>
      </c>
    </row>
    <row r="200" spans="2:11" s="2" customFormat="1" hidden="1" x14ac:dyDescent="0.25">
      <c r="B200" s="40"/>
      <c r="C200" s="41"/>
      <c r="D200" s="37"/>
      <c r="E200" s="31"/>
      <c r="F200" s="11">
        <v>102</v>
      </c>
      <c r="G200" s="42"/>
      <c r="H200" s="42"/>
      <c r="I200" s="42"/>
    </row>
    <row r="201" spans="2:11" s="2" customFormat="1" hidden="1" x14ac:dyDescent="0.25">
      <c r="B201" s="40"/>
      <c r="C201" s="41"/>
      <c r="D201" s="37"/>
      <c r="E201" s="31"/>
      <c r="F201" s="11">
        <v>103</v>
      </c>
      <c r="G201" s="42"/>
      <c r="H201" s="42"/>
      <c r="I201" s="42"/>
      <c r="K201" s="19"/>
    </row>
    <row r="202" spans="2:11" s="2" customFormat="1" hidden="1" x14ac:dyDescent="0.25">
      <c r="B202" s="40"/>
      <c r="C202" s="41"/>
      <c r="D202" s="37"/>
      <c r="E202" s="32"/>
      <c r="F202" s="11">
        <v>104</v>
      </c>
      <c r="G202" s="42"/>
      <c r="H202" s="42"/>
      <c r="I202" s="42"/>
      <c r="K202" s="19"/>
    </row>
    <row r="203" spans="2:11" s="2" customFormat="1" x14ac:dyDescent="0.25">
      <c r="B203" s="45" t="s">
        <v>112</v>
      </c>
      <c r="C203" s="44" t="s">
        <v>113</v>
      </c>
      <c r="D203" s="36">
        <v>0.10277777777777777</v>
      </c>
      <c r="E203" s="33">
        <v>8.1018518518518516E-4</v>
      </c>
      <c r="F203" s="14">
        <v>101</v>
      </c>
      <c r="G203" s="43" t="s">
        <v>6</v>
      </c>
      <c r="H203" s="43">
        <v>0</v>
      </c>
      <c r="I203" s="43" t="s">
        <v>142</v>
      </c>
      <c r="K203" s="19"/>
    </row>
    <row r="204" spans="2:11" s="2" customFormat="1" hidden="1" x14ac:dyDescent="0.25">
      <c r="B204" s="45"/>
      <c r="C204" s="44"/>
      <c r="D204" s="36"/>
      <c r="E204" s="34"/>
      <c r="F204" s="14">
        <v>102</v>
      </c>
      <c r="G204" s="43"/>
      <c r="H204" s="43"/>
      <c r="I204" s="43"/>
    </row>
    <row r="205" spans="2:11" s="2" customFormat="1" hidden="1" x14ac:dyDescent="0.25">
      <c r="B205" s="45"/>
      <c r="C205" s="44"/>
      <c r="D205" s="36"/>
      <c r="E205" s="34"/>
      <c r="F205" s="14">
        <v>103</v>
      </c>
      <c r="G205" s="43"/>
      <c r="H205" s="43"/>
      <c r="I205" s="43"/>
      <c r="K205" s="19"/>
    </row>
    <row r="206" spans="2:11" s="2" customFormat="1" hidden="1" x14ac:dyDescent="0.25">
      <c r="B206" s="45"/>
      <c r="C206" s="44"/>
      <c r="D206" s="36"/>
      <c r="E206" s="35"/>
      <c r="F206" s="14">
        <v>104</v>
      </c>
      <c r="G206" s="43"/>
      <c r="H206" s="43"/>
      <c r="I206" s="43"/>
      <c r="K206" s="19"/>
    </row>
    <row r="207" spans="2:11" s="2" customFormat="1" x14ac:dyDescent="0.25">
      <c r="B207" s="40" t="s">
        <v>114</v>
      </c>
      <c r="C207" s="41" t="s">
        <v>115</v>
      </c>
      <c r="D207" s="37">
        <v>0.10347222222222222</v>
      </c>
      <c r="E207" s="30">
        <v>2.199074074074074E-4</v>
      </c>
      <c r="F207" s="11">
        <v>101</v>
      </c>
      <c r="G207" s="42" t="s">
        <v>6</v>
      </c>
      <c r="H207" s="42">
        <v>0</v>
      </c>
      <c r="I207" s="42" t="s">
        <v>142</v>
      </c>
      <c r="K207" s="19"/>
    </row>
    <row r="208" spans="2:11" s="2" customFormat="1" hidden="1" x14ac:dyDescent="0.25">
      <c r="B208" s="40"/>
      <c r="C208" s="41"/>
      <c r="D208" s="37"/>
      <c r="E208" s="31"/>
      <c r="F208" s="11">
        <v>102</v>
      </c>
      <c r="G208" s="42"/>
      <c r="H208" s="42"/>
      <c r="I208" s="42"/>
      <c r="K208" s="19"/>
    </row>
    <row r="209" spans="2:11" s="2" customFormat="1" hidden="1" x14ac:dyDescent="0.25">
      <c r="B209" s="40"/>
      <c r="C209" s="41"/>
      <c r="D209" s="37"/>
      <c r="E209" s="31"/>
      <c r="F209" s="11">
        <v>103</v>
      </c>
      <c r="G209" s="42"/>
      <c r="H209" s="42"/>
      <c r="I209" s="42"/>
      <c r="K209" s="19"/>
    </row>
    <row r="210" spans="2:11" s="2" customFormat="1" hidden="1" x14ac:dyDescent="0.25">
      <c r="B210" s="40"/>
      <c r="C210" s="41"/>
      <c r="D210" s="37"/>
      <c r="E210" s="32"/>
      <c r="F210" s="11">
        <v>104</v>
      </c>
      <c r="G210" s="42"/>
      <c r="H210" s="42"/>
      <c r="I210" s="42"/>
      <c r="K210" s="19"/>
    </row>
    <row r="211" spans="2:11" s="2" customFormat="1" x14ac:dyDescent="0.25">
      <c r="B211" s="45" t="s">
        <v>116</v>
      </c>
      <c r="C211" s="44" t="s">
        <v>117</v>
      </c>
      <c r="D211" s="36">
        <v>0.10416666666666667</v>
      </c>
      <c r="E211" s="33">
        <v>4.3981481481481481E-4</v>
      </c>
      <c r="F211" s="14">
        <v>101</v>
      </c>
      <c r="G211" s="43" t="s">
        <v>6</v>
      </c>
      <c r="H211" s="43">
        <v>0</v>
      </c>
      <c r="I211" s="43" t="s">
        <v>142</v>
      </c>
      <c r="K211" s="19"/>
    </row>
    <row r="212" spans="2:11" s="2" customFormat="1" hidden="1" x14ac:dyDescent="0.25">
      <c r="B212" s="45"/>
      <c r="C212" s="44"/>
      <c r="D212" s="36"/>
      <c r="E212" s="34"/>
      <c r="F212" s="14">
        <v>102</v>
      </c>
      <c r="G212" s="43"/>
      <c r="H212" s="43"/>
      <c r="I212" s="43"/>
      <c r="K212" s="19"/>
    </row>
    <row r="213" spans="2:11" s="2" customFormat="1" hidden="1" x14ac:dyDescent="0.25">
      <c r="B213" s="45"/>
      <c r="C213" s="44"/>
      <c r="D213" s="36"/>
      <c r="E213" s="34"/>
      <c r="F213" s="14">
        <v>103</v>
      </c>
      <c r="G213" s="43"/>
      <c r="H213" s="43"/>
      <c r="I213" s="43"/>
      <c r="K213" s="19"/>
    </row>
    <row r="214" spans="2:11" s="2" customFormat="1" hidden="1" x14ac:dyDescent="0.25">
      <c r="B214" s="45"/>
      <c r="C214" s="44"/>
      <c r="D214" s="36"/>
      <c r="E214" s="35"/>
      <c r="F214" s="14">
        <v>104</v>
      </c>
      <c r="G214" s="43"/>
      <c r="H214" s="43"/>
      <c r="I214" s="43"/>
      <c r="K214" s="19"/>
    </row>
    <row r="215" spans="2:11" s="2" customFormat="1" x14ac:dyDescent="0.25">
      <c r="B215" s="40" t="s">
        <v>118</v>
      </c>
      <c r="C215" s="41" t="s">
        <v>119</v>
      </c>
      <c r="D215" s="37">
        <v>0.10486111111111111</v>
      </c>
      <c r="E215" s="30">
        <v>6.4814814814814813E-4</v>
      </c>
      <c r="F215" s="11">
        <v>101</v>
      </c>
      <c r="G215" s="42" t="s">
        <v>6</v>
      </c>
      <c r="H215" s="42">
        <v>0</v>
      </c>
      <c r="I215" s="42" t="s">
        <v>142</v>
      </c>
    </row>
    <row r="216" spans="2:11" s="2" customFormat="1" hidden="1" x14ac:dyDescent="0.25">
      <c r="B216" s="40"/>
      <c r="C216" s="41"/>
      <c r="D216" s="37"/>
      <c r="E216" s="31"/>
      <c r="F216" s="11">
        <v>102</v>
      </c>
      <c r="G216" s="42"/>
      <c r="H216" s="42"/>
      <c r="I216" s="42"/>
    </row>
    <row r="217" spans="2:11" s="2" customFormat="1" hidden="1" x14ac:dyDescent="0.25">
      <c r="B217" s="40"/>
      <c r="C217" s="41"/>
      <c r="D217" s="37"/>
      <c r="E217" s="31"/>
      <c r="F217" s="11">
        <v>103</v>
      </c>
      <c r="G217" s="42"/>
      <c r="H217" s="42"/>
      <c r="I217" s="42"/>
    </row>
    <row r="218" spans="2:11" s="2" customFormat="1" hidden="1" x14ac:dyDescent="0.25">
      <c r="B218" s="40"/>
      <c r="C218" s="41"/>
      <c r="D218" s="37"/>
      <c r="E218" s="32"/>
      <c r="F218" s="11">
        <v>104</v>
      </c>
      <c r="G218" s="42"/>
      <c r="H218" s="42"/>
      <c r="I218" s="42"/>
    </row>
    <row r="219" spans="2:11" s="2" customFormat="1" x14ac:dyDescent="0.25">
      <c r="B219" s="45" t="s">
        <v>120</v>
      </c>
      <c r="C219" s="44" t="s">
        <v>121</v>
      </c>
      <c r="D219" s="36">
        <v>0.10555555555555556</v>
      </c>
      <c r="E219" s="33">
        <v>4.3981481481481481E-4</v>
      </c>
      <c r="F219" s="14">
        <v>101</v>
      </c>
      <c r="G219" s="43" t="s">
        <v>6</v>
      </c>
      <c r="H219" s="43">
        <v>0</v>
      </c>
      <c r="I219" s="43" t="s">
        <v>142</v>
      </c>
    </row>
    <row r="220" spans="2:11" s="2" customFormat="1" hidden="1" x14ac:dyDescent="0.25">
      <c r="B220" s="45"/>
      <c r="C220" s="44"/>
      <c r="D220" s="36"/>
      <c r="E220" s="34"/>
      <c r="F220" s="14">
        <v>102</v>
      </c>
      <c r="G220" s="43"/>
      <c r="H220" s="43"/>
      <c r="I220" s="43"/>
    </row>
    <row r="221" spans="2:11" s="2" customFormat="1" hidden="1" x14ac:dyDescent="0.25">
      <c r="B221" s="45"/>
      <c r="C221" s="44"/>
      <c r="D221" s="36"/>
      <c r="E221" s="34"/>
      <c r="F221" s="14">
        <v>103</v>
      </c>
      <c r="G221" s="43"/>
      <c r="H221" s="43"/>
      <c r="I221" s="43"/>
    </row>
    <row r="222" spans="2:11" s="2" customFormat="1" hidden="1" x14ac:dyDescent="0.25">
      <c r="B222" s="45"/>
      <c r="C222" s="44"/>
      <c r="D222" s="36"/>
      <c r="E222" s="35"/>
      <c r="F222" s="14">
        <v>104</v>
      </c>
      <c r="G222" s="43"/>
      <c r="H222" s="43"/>
      <c r="I222" s="43"/>
    </row>
    <row r="223" spans="2:11" s="2" customFormat="1" x14ac:dyDescent="0.25">
      <c r="B223" s="40" t="s">
        <v>122</v>
      </c>
      <c r="C223" s="41" t="s">
        <v>123</v>
      </c>
      <c r="D223" s="37">
        <v>0.10625</v>
      </c>
      <c r="E223" s="30">
        <v>4.0509259259259258E-4</v>
      </c>
      <c r="F223" s="11">
        <v>101</v>
      </c>
      <c r="G223" s="42" t="s">
        <v>6</v>
      </c>
      <c r="H223" s="42">
        <v>0</v>
      </c>
      <c r="I223" s="42" t="s">
        <v>142</v>
      </c>
    </row>
    <row r="224" spans="2:11" s="2" customFormat="1" hidden="1" x14ac:dyDescent="0.25">
      <c r="B224" s="40"/>
      <c r="C224" s="41"/>
      <c r="D224" s="37"/>
      <c r="E224" s="31"/>
      <c r="F224" s="11">
        <v>102</v>
      </c>
      <c r="G224" s="42"/>
      <c r="H224" s="42"/>
      <c r="I224" s="42"/>
    </row>
    <row r="225" spans="2:11" s="2" customFormat="1" hidden="1" x14ac:dyDescent="0.25">
      <c r="B225" s="40"/>
      <c r="C225" s="41"/>
      <c r="D225" s="37"/>
      <c r="E225" s="31"/>
      <c r="F225" s="11">
        <v>103</v>
      </c>
      <c r="G225" s="42"/>
      <c r="H225" s="42"/>
      <c r="I225" s="42"/>
    </row>
    <row r="226" spans="2:11" s="2" customFormat="1" hidden="1" x14ac:dyDescent="0.25">
      <c r="B226" s="40"/>
      <c r="C226" s="41"/>
      <c r="D226" s="37"/>
      <c r="E226" s="32"/>
      <c r="F226" s="11">
        <v>104</v>
      </c>
      <c r="G226" s="42"/>
      <c r="H226" s="42"/>
      <c r="I226" s="42"/>
    </row>
    <row r="227" spans="2:11" s="2" customFormat="1" x14ac:dyDescent="0.25">
      <c r="B227" s="45" t="s">
        <v>124</v>
      </c>
      <c r="C227" s="44" t="s">
        <v>125</v>
      </c>
      <c r="D227" s="36">
        <v>0.10694444444444444</v>
      </c>
      <c r="E227" s="33">
        <v>3.0092592592592595E-4</v>
      </c>
      <c r="F227" s="14">
        <v>101</v>
      </c>
      <c r="G227" s="43" t="s">
        <v>6</v>
      </c>
      <c r="H227" s="43">
        <v>0</v>
      </c>
      <c r="I227" s="43" t="s">
        <v>142</v>
      </c>
    </row>
    <row r="228" spans="2:11" s="2" customFormat="1" hidden="1" x14ac:dyDescent="0.25">
      <c r="B228" s="45"/>
      <c r="C228" s="44"/>
      <c r="D228" s="36"/>
      <c r="E228" s="34"/>
      <c r="F228" s="14">
        <v>102</v>
      </c>
      <c r="G228" s="43"/>
      <c r="H228" s="43"/>
      <c r="I228" s="43"/>
    </row>
    <row r="229" spans="2:11" s="2" customFormat="1" hidden="1" x14ac:dyDescent="0.25">
      <c r="B229" s="45"/>
      <c r="C229" s="44"/>
      <c r="D229" s="36"/>
      <c r="E229" s="34"/>
      <c r="F229" s="14">
        <v>103</v>
      </c>
      <c r="G229" s="43"/>
      <c r="H229" s="43"/>
      <c r="I229" s="43"/>
    </row>
    <row r="230" spans="2:11" s="2" customFormat="1" hidden="1" x14ac:dyDescent="0.25">
      <c r="B230" s="45"/>
      <c r="C230" s="44"/>
      <c r="D230" s="36"/>
      <c r="E230" s="35"/>
      <c r="F230" s="14">
        <v>104</v>
      </c>
      <c r="G230" s="43"/>
      <c r="H230" s="43"/>
      <c r="I230" s="43"/>
    </row>
    <row r="231" spans="2:11" s="2" customFormat="1" x14ac:dyDescent="0.25">
      <c r="B231" s="40" t="s">
        <v>126</v>
      </c>
      <c r="C231" s="41" t="s">
        <v>127</v>
      </c>
      <c r="D231" s="37">
        <v>0.1076388888888889</v>
      </c>
      <c r="E231" s="30">
        <v>4.861111111111111E-4</v>
      </c>
      <c r="F231" s="11">
        <v>101</v>
      </c>
      <c r="G231" s="42" t="s">
        <v>6</v>
      </c>
      <c r="H231" s="42">
        <v>0</v>
      </c>
      <c r="I231" s="42" t="s">
        <v>142</v>
      </c>
    </row>
    <row r="232" spans="2:11" s="2" customFormat="1" hidden="1" x14ac:dyDescent="0.25">
      <c r="B232" s="40"/>
      <c r="C232" s="41"/>
      <c r="D232" s="37"/>
      <c r="E232" s="31"/>
      <c r="F232" s="11">
        <v>102</v>
      </c>
      <c r="G232" s="42"/>
      <c r="H232" s="42"/>
      <c r="I232" s="42"/>
    </row>
    <row r="233" spans="2:11" s="2" customFormat="1" hidden="1" x14ac:dyDescent="0.25">
      <c r="B233" s="40"/>
      <c r="C233" s="41"/>
      <c r="D233" s="37"/>
      <c r="E233" s="31"/>
      <c r="F233" s="11">
        <v>103</v>
      </c>
      <c r="G233" s="42"/>
      <c r="H233" s="42"/>
      <c r="I233" s="42"/>
    </row>
    <row r="234" spans="2:11" s="2" customFormat="1" hidden="1" x14ac:dyDescent="0.25">
      <c r="B234" s="40"/>
      <c r="C234" s="41"/>
      <c r="D234" s="37"/>
      <c r="E234" s="32"/>
      <c r="F234" s="11">
        <v>104</v>
      </c>
      <c r="G234" s="42"/>
      <c r="H234" s="42"/>
      <c r="I234" s="42"/>
    </row>
    <row r="235" spans="2:11" s="2" customFormat="1" x14ac:dyDescent="0.25">
      <c r="B235" s="45" t="s">
        <v>128</v>
      </c>
      <c r="C235" s="44" t="s">
        <v>129</v>
      </c>
      <c r="D235" s="36">
        <v>0.10833333333333334</v>
      </c>
      <c r="E235" s="33">
        <v>6.9444444444444447E-4</v>
      </c>
      <c r="F235" s="14">
        <v>101</v>
      </c>
      <c r="G235" s="43" t="s">
        <v>6</v>
      </c>
      <c r="H235" s="43">
        <v>0</v>
      </c>
      <c r="I235" s="43" t="s">
        <v>142</v>
      </c>
    </row>
    <row r="236" spans="2:11" s="2" customFormat="1" hidden="1" x14ac:dyDescent="0.25">
      <c r="B236" s="45"/>
      <c r="C236" s="44"/>
      <c r="D236" s="36"/>
      <c r="E236" s="34"/>
      <c r="F236" s="14">
        <v>102</v>
      </c>
      <c r="G236" s="43"/>
      <c r="H236" s="43"/>
      <c r="I236" s="43"/>
    </row>
    <row r="237" spans="2:11" s="2" customFormat="1" hidden="1" x14ac:dyDescent="0.25">
      <c r="B237" s="45"/>
      <c r="C237" s="44"/>
      <c r="D237" s="36"/>
      <c r="E237" s="34"/>
      <c r="F237" s="14">
        <v>103</v>
      </c>
      <c r="G237" s="43"/>
      <c r="H237" s="43"/>
      <c r="I237" s="43"/>
    </row>
    <row r="238" spans="2:11" s="2" customFormat="1" hidden="1" x14ac:dyDescent="0.25">
      <c r="B238" s="45"/>
      <c r="C238" s="44"/>
      <c r="D238" s="36"/>
      <c r="E238" s="35"/>
      <c r="F238" s="14">
        <v>104</v>
      </c>
      <c r="G238" s="43"/>
      <c r="H238" s="43"/>
      <c r="I238" s="43"/>
    </row>
    <row r="239" spans="2:11" s="2" customFormat="1" x14ac:dyDescent="0.25">
      <c r="B239" s="40" t="s">
        <v>130</v>
      </c>
      <c r="C239" s="41" t="s">
        <v>131</v>
      </c>
      <c r="D239" s="37">
        <v>0.10902777777777778</v>
      </c>
      <c r="E239" s="30">
        <v>2.3148148148148149E-4</v>
      </c>
      <c r="F239" s="11">
        <v>101</v>
      </c>
      <c r="G239" s="42" t="s">
        <v>6</v>
      </c>
      <c r="H239" s="42">
        <v>0</v>
      </c>
      <c r="I239" s="42" t="s">
        <v>142</v>
      </c>
      <c r="K239" s="19"/>
    </row>
    <row r="240" spans="2:11" s="2" customFormat="1" hidden="1" x14ac:dyDescent="0.25">
      <c r="B240" s="40"/>
      <c r="C240" s="41"/>
      <c r="D240" s="37"/>
      <c r="E240" s="31"/>
      <c r="F240" s="11">
        <v>102</v>
      </c>
      <c r="G240" s="42"/>
      <c r="H240" s="42"/>
      <c r="I240" s="42"/>
      <c r="K240" s="19"/>
    </row>
    <row r="241" spans="2:11" s="2" customFormat="1" hidden="1" x14ac:dyDescent="0.25">
      <c r="B241" s="40"/>
      <c r="C241" s="41"/>
      <c r="D241" s="37"/>
      <c r="E241" s="31"/>
      <c r="F241" s="11">
        <v>103</v>
      </c>
      <c r="G241" s="42"/>
      <c r="H241" s="42"/>
      <c r="I241" s="42"/>
      <c r="K241" s="19"/>
    </row>
    <row r="242" spans="2:11" s="2" customFormat="1" hidden="1" x14ac:dyDescent="0.25">
      <c r="B242" s="40"/>
      <c r="C242" s="41"/>
      <c r="D242" s="37"/>
      <c r="E242" s="32"/>
      <c r="F242" s="11">
        <v>104</v>
      </c>
      <c r="G242" s="42"/>
      <c r="H242" s="42"/>
      <c r="I242" s="42"/>
      <c r="K242" s="19"/>
    </row>
    <row r="243" spans="2:11" s="2" customFormat="1" x14ac:dyDescent="0.25">
      <c r="B243" s="45" t="s">
        <v>132</v>
      </c>
      <c r="C243" s="44" t="s">
        <v>133</v>
      </c>
      <c r="D243" s="36">
        <v>9.5138888888888884E-2</v>
      </c>
      <c r="E243" s="33">
        <v>1.5046296296296297E-4</v>
      </c>
      <c r="F243" s="14">
        <v>101</v>
      </c>
      <c r="G243" s="43" t="s">
        <v>6</v>
      </c>
      <c r="H243" s="43">
        <v>0</v>
      </c>
      <c r="I243" s="43" t="s">
        <v>142</v>
      </c>
      <c r="K243" s="19"/>
    </row>
    <row r="244" spans="2:11" s="2" customFormat="1" hidden="1" x14ac:dyDescent="0.25">
      <c r="B244" s="45"/>
      <c r="C244" s="44"/>
      <c r="D244" s="36"/>
      <c r="E244" s="34"/>
      <c r="F244" s="14">
        <v>102</v>
      </c>
      <c r="G244" s="43"/>
      <c r="H244" s="43"/>
      <c r="I244" s="43"/>
      <c r="K244" s="19"/>
    </row>
    <row r="245" spans="2:11" s="2" customFormat="1" hidden="1" x14ac:dyDescent="0.25">
      <c r="B245" s="45"/>
      <c r="C245" s="44"/>
      <c r="D245" s="36"/>
      <c r="E245" s="34"/>
      <c r="F245" s="14">
        <v>103</v>
      </c>
      <c r="G245" s="43"/>
      <c r="H245" s="43"/>
      <c r="I245" s="43"/>
      <c r="K245" s="19"/>
    </row>
    <row r="246" spans="2:11" s="2" customFormat="1" hidden="1" x14ac:dyDescent="0.25">
      <c r="B246" s="45"/>
      <c r="C246" s="44"/>
      <c r="D246" s="36"/>
      <c r="E246" s="35"/>
      <c r="F246" s="14">
        <v>104</v>
      </c>
      <c r="G246" s="43"/>
      <c r="H246" s="43"/>
      <c r="I246" s="43"/>
      <c r="K246" s="19"/>
    </row>
    <row r="247" spans="2:11" s="2" customFormat="1" x14ac:dyDescent="0.25">
      <c r="B247" s="40" t="s">
        <v>134</v>
      </c>
      <c r="C247" s="41" t="s">
        <v>135</v>
      </c>
      <c r="D247" s="37">
        <v>0.10972222222222222</v>
      </c>
      <c r="E247" s="30">
        <v>3.7037037037037035E-4</v>
      </c>
      <c r="F247" s="11">
        <v>101</v>
      </c>
      <c r="G247" s="42" t="s">
        <v>6</v>
      </c>
      <c r="H247" s="42">
        <v>0</v>
      </c>
      <c r="I247" s="42" t="s">
        <v>142</v>
      </c>
      <c r="K247" s="19"/>
    </row>
    <row r="248" spans="2:11" s="2" customFormat="1" hidden="1" x14ac:dyDescent="0.25">
      <c r="B248" s="40"/>
      <c r="C248" s="41"/>
      <c r="D248" s="37"/>
      <c r="E248" s="31"/>
      <c r="F248" s="11">
        <v>102</v>
      </c>
      <c r="G248" s="42"/>
      <c r="H248" s="42"/>
      <c r="I248" s="42"/>
      <c r="K248" s="19"/>
    </row>
    <row r="249" spans="2:11" s="2" customFormat="1" hidden="1" x14ac:dyDescent="0.25">
      <c r="B249" s="40"/>
      <c r="C249" s="41"/>
      <c r="D249" s="37"/>
      <c r="E249" s="31"/>
      <c r="F249" s="11">
        <v>103</v>
      </c>
      <c r="G249" s="42"/>
      <c r="H249" s="42"/>
      <c r="I249" s="42"/>
      <c r="K249" s="19"/>
    </row>
    <row r="250" spans="2:11" s="2" customFormat="1" hidden="1" x14ac:dyDescent="0.25">
      <c r="B250" s="40"/>
      <c r="C250" s="41"/>
      <c r="D250" s="37"/>
      <c r="E250" s="32"/>
      <c r="F250" s="11">
        <v>104</v>
      </c>
      <c r="G250" s="42"/>
      <c r="H250" s="42"/>
      <c r="I250" s="42"/>
    </row>
    <row r="251" spans="2:11" s="2" customFormat="1" x14ac:dyDescent="0.25">
      <c r="B251" s="45" t="s">
        <v>136</v>
      </c>
      <c r="C251" s="44" t="s">
        <v>137</v>
      </c>
      <c r="D251" s="36">
        <v>9.583333333333334E-2</v>
      </c>
      <c r="E251" s="33">
        <v>4.6296296296296298E-4</v>
      </c>
      <c r="F251" s="14">
        <v>101</v>
      </c>
      <c r="G251" s="43" t="s">
        <v>6</v>
      </c>
      <c r="H251" s="43">
        <v>0</v>
      </c>
      <c r="I251" s="43" t="s">
        <v>142</v>
      </c>
    </row>
    <row r="252" spans="2:11" s="2" customFormat="1" hidden="1" x14ac:dyDescent="0.25">
      <c r="B252" s="45"/>
      <c r="C252" s="44"/>
      <c r="D252" s="36"/>
      <c r="E252" s="34"/>
      <c r="F252" s="14">
        <v>102</v>
      </c>
      <c r="G252" s="43"/>
      <c r="H252" s="43"/>
      <c r="I252" s="43"/>
    </row>
    <row r="253" spans="2:11" s="2" customFormat="1" hidden="1" x14ac:dyDescent="0.25">
      <c r="B253" s="45"/>
      <c r="C253" s="44"/>
      <c r="D253" s="36"/>
      <c r="E253" s="34"/>
      <c r="F253" s="14">
        <v>103</v>
      </c>
      <c r="G253" s="43"/>
      <c r="H253" s="43"/>
      <c r="I253" s="43"/>
    </row>
    <row r="254" spans="2:11" s="2" customFormat="1" hidden="1" x14ac:dyDescent="0.25">
      <c r="B254" s="45"/>
      <c r="C254" s="44"/>
      <c r="D254" s="36"/>
      <c r="E254" s="35"/>
      <c r="F254" s="14">
        <v>104</v>
      </c>
      <c r="G254" s="43"/>
      <c r="H254" s="43"/>
      <c r="I254" s="43"/>
    </row>
    <row r="255" spans="2:11" s="2" customFormat="1" hidden="1" x14ac:dyDescent="0.25">
      <c r="B255" s="9" t="s">
        <v>150</v>
      </c>
      <c r="C255" s="10" t="s">
        <v>138</v>
      </c>
      <c r="D255" s="24">
        <v>0.52083333333333337</v>
      </c>
      <c r="E255" s="24">
        <v>4.3518518518518515E-3</v>
      </c>
      <c r="F255" s="11" t="s">
        <v>14</v>
      </c>
      <c r="G255" s="11" t="s">
        <v>6</v>
      </c>
      <c r="H255" s="11">
        <v>5</v>
      </c>
      <c r="I255" s="11" t="s">
        <v>142</v>
      </c>
    </row>
    <row r="256" spans="2:11" s="2" customFormat="1" x14ac:dyDescent="0.25">
      <c r="B256" s="45" t="s">
        <v>139</v>
      </c>
      <c r="C256" s="44" t="s">
        <v>117</v>
      </c>
      <c r="D256" s="36">
        <v>0.10416666666666667</v>
      </c>
      <c r="E256" s="33">
        <v>1.6087962962962963E-3</v>
      </c>
      <c r="F256" s="14">
        <v>101</v>
      </c>
      <c r="G256" s="43" t="s">
        <v>6</v>
      </c>
      <c r="H256" s="43">
        <v>0</v>
      </c>
      <c r="I256" s="43" t="s">
        <v>142</v>
      </c>
    </row>
    <row r="257" spans="2:11" s="2" customFormat="1" hidden="1" x14ac:dyDescent="0.25">
      <c r="B257" s="45"/>
      <c r="C257" s="44"/>
      <c r="D257" s="36"/>
      <c r="E257" s="34"/>
      <c r="F257" s="14">
        <v>102</v>
      </c>
      <c r="G257" s="43"/>
      <c r="H257" s="43"/>
      <c r="I257" s="43"/>
    </row>
    <row r="258" spans="2:11" s="2" customFormat="1" hidden="1" x14ac:dyDescent="0.25">
      <c r="B258" s="45"/>
      <c r="C258" s="44"/>
      <c r="D258" s="36"/>
      <c r="E258" s="34"/>
      <c r="F258" s="14">
        <v>103</v>
      </c>
      <c r="G258" s="43"/>
      <c r="H258" s="43"/>
      <c r="I258" s="43"/>
    </row>
    <row r="259" spans="2:11" s="2" customFormat="1" hidden="1" x14ac:dyDescent="0.25">
      <c r="B259" s="45"/>
      <c r="C259" s="44"/>
      <c r="D259" s="36"/>
      <c r="E259" s="35"/>
      <c r="F259" s="14">
        <v>104</v>
      </c>
      <c r="G259" s="43"/>
      <c r="H259" s="43"/>
      <c r="I259" s="43"/>
    </row>
    <row r="260" spans="2:11" s="2" customFormat="1" hidden="1" x14ac:dyDescent="0.25">
      <c r="B260" s="9" t="s">
        <v>140</v>
      </c>
      <c r="C260" s="10" t="s">
        <v>141</v>
      </c>
      <c r="D260" s="24">
        <v>8.3333333333333332E-3</v>
      </c>
      <c r="E260" s="24">
        <v>4.2824074074074075E-4</v>
      </c>
      <c r="F260" s="11">
        <v>103</v>
      </c>
      <c r="G260" s="11" t="s">
        <v>6</v>
      </c>
      <c r="H260" s="11">
        <v>0</v>
      </c>
      <c r="I260" s="11" t="s">
        <v>142</v>
      </c>
    </row>
    <row r="261" spans="2:11" s="2" customFormat="1" hidden="1" x14ac:dyDescent="0.25">
      <c r="B261" s="50" t="s">
        <v>151</v>
      </c>
      <c r="C261" s="13" t="s">
        <v>14</v>
      </c>
      <c r="D261" s="25"/>
      <c r="E261" s="25"/>
      <c r="F261" s="14" t="s">
        <v>14</v>
      </c>
      <c r="G261" s="14" t="s">
        <v>34</v>
      </c>
      <c r="H261" s="14">
        <v>0</v>
      </c>
      <c r="I261" s="14" t="s">
        <v>142</v>
      </c>
    </row>
    <row r="262" spans="2:11" s="2" customFormat="1" hidden="1" x14ac:dyDescent="0.25">
      <c r="B262" s="9" t="s">
        <v>153</v>
      </c>
      <c r="C262" s="10" t="s">
        <v>33</v>
      </c>
      <c r="D262" s="24">
        <v>0.125</v>
      </c>
      <c r="E262" s="24">
        <v>5.2662037037037035E-3</v>
      </c>
      <c r="F262" s="11">
        <v>102</v>
      </c>
      <c r="G262" s="11" t="s">
        <v>6</v>
      </c>
      <c r="H262" s="11">
        <v>0</v>
      </c>
      <c r="I262" s="11" t="s">
        <v>142</v>
      </c>
    </row>
    <row r="263" spans="2:11" s="2" customFormat="1" x14ac:dyDescent="0.25">
      <c r="B263" s="12" t="s">
        <v>154</v>
      </c>
      <c r="C263" s="13" t="s">
        <v>95</v>
      </c>
      <c r="D263" s="25">
        <v>9.375E-2</v>
      </c>
      <c r="E263" s="25">
        <v>7.6967592592592591E-3</v>
      </c>
      <c r="F263" s="14">
        <v>102</v>
      </c>
      <c r="G263" s="14" t="s">
        <v>6</v>
      </c>
      <c r="H263" s="14">
        <v>2</v>
      </c>
      <c r="I263" s="14" t="s">
        <v>142</v>
      </c>
    </row>
    <row r="264" spans="2:11" s="2" customFormat="1" hidden="1" x14ac:dyDescent="0.25">
      <c r="B264" s="9" t="s">
        <v>155</v>
      </c>
      <c r="C264" s="10" t="s">
        <v>15</v>
      </c>
      <c r="D264" s="24">
        <v>0.14583333333333334</v>
      </c>
      <c r="E264" s="24">
        <v>5.6018518518518518E-3</v>
      </c>
      <c r="F264" s="11">
        <v>102</v>
      </c>
      <c r="G264" s="11" t="s">
        <v>6</v>
      </c>
      <c r="H264" s="11">
        <v>0</v>
      </c>
      <c r="I264" s="11" t="s">
        <v>142</v>
      </c>
    </row>
    <row r="265" spans="2:11" x14ac:dyDescent="0.25">
      <c r="B265" s="45" t="s">
        <v>156</v>
      </c>
      <c r="C265" s="44" t="s">
        <v>159</v>
      </c>
      <c r="D265" s="36">
        <v>0.10138888888888889</v>
      </c>
      <c r="E265" s="33">
        <v>2.7777777777777779E-3</v>
      </c>
      <c r="F265" s="14">
        <v>101</v>
      </c>
      <c r="G265" s="43" t="s">
        <v>6</v>
      </c>
      <c r="H265" s="43">
        <v>0</v>
      </c>
      <c r="I265" s="43" t="s">
        <v>142</v>
      </c>
      <c r="J265" s="2"/>
      <c r="K265" s="2"/>
    </row>
    <row r="266" spans="2:11" hidden="1" x14ac:dyDescent="0.25">
      <c r="B266" s="45"/>
      <c r="C266" s="44"/>
      <c r="D266" s="36"/>
      <c r="E266" s="34"/>
      <c r="F266" s="14">
        <v>102</v>
      </c>
      <c r="G266" s="43"/>
      <c r="H266" s="43"/>
      <c r="I266" s="43"/>
      <c r="J266" s="2"/>
      <c r="K266" s="2"/>
    </row>
    <row r="267" spans="2:11" hidden="1" x14ac:dyDescent="0.25">
      <c r="B267" s="45"/>
      <c r="C267" s="44"/>
      <c r="D267" s="36"/>
      <c r="E267" s="34"/>
      <c r="F267" s="14">
        <v>103</v>
      </c>
      <c r="G267" s="43"/>
      <c r="H267" s="43"/>
      <c r="I267" s="43"/>
      <c r="J267" s="2"/>
      <c r="K267" s="2"/>
    </row>
    <row r="268" spans="2:11" hidden="1" x14ac:dyDescent="0.25">
      <c r="B268" s="45"/>
      <c r="C268" s="44"/>
      <c r="D268" s="36"/>
      <c r="E268" s="35"/>
      <c r="F268" s="14">
        <v>104</v>
      </c>
      <c r="G268" s="43"/>
      <c r="H268" s="43"/>
      <c r="I268" s="43"/>
      <c r="J268" s="2"/>
      <c r="K268" s="2"/>
    </row>
    <row r="269" spans="2:11" hidden="1" x14ac:dyDescent="0.25">
      <c r="B269" s="9" t="s">
        <v>157</v>
      </c>
      <c r="C269" s="10" t="s">
        <v>170</v>
      </c>
      <c r="D269" s="24">
        <v>3.125E-2</v>
      </c>
      <c r="E269" s="24">
        <v>4.3981481481481481E-4</v>
      </c>
      <c r="F269" s="11"/>
      <c r="G269" s="11" t="s">
        <v>6</v>
      </c>
      <c r="H269" s="11">
        <v>0</v>
      </c>
      <c r="I269" s="11" t="s">
        <v>142</v>
      </c>
      <c r="J269" s="2"/>
    </row>
    <row r="270" spans="2:11" s="2" customFormat="1" x14ac:dyDescent="0.25">
      <c r="B270" s="12" t="s">
        <v>162</v>
      </c>
      <c r="C270" s="13" t="s">
        <v>171</v>
      </c>
      <c r="D270" s="25">
        <v>0.11458333333333333</v>
      </c>
      <c r="E270" s="25">
        <v>3.4027777777777776E-3</v>
      </c>
      <c r="F270" s="14">
        <v>102</v>
      </c>
      <c r="G270" s="14" t="s">
        <v>6</v>
      </c>
      <c r="H270" s="14">
        <v>0</v>
      </c>
      <c r="I270" s="14" t="s">
        <v>142</v>
      </c>
    </row>
    <row r="271" spans="2:11" s="2" customFormat="1" hidden="1" x14ac:dyDescent="0.25">
      <c r="B271" s="9" t="s">
        <v>163</v>
      </c>
      <c r="C271" s="10" t="s">
        <v>60</v>
      </c>
      <c r="D271" s="24">
        <v>0.13541666666666666</v>
      </c>
      <c r="E271" s="24">
        <v>4.8402777777777781E-2</v>
      </c>
      <c r="F271" s="11">
        <v>102</v>
      </c>
      <c r="G271" s="11" t="s">
        <v>6</v>
      </c>
      <c r="H271" s="11">
        <v>0</v>
      </c>
      <c r="I271" s="11" t="s">
        <v>142</v>
      </c>
    </row>
    <row r="272" spans="2:11" s="2" customFormat="1" x14ac:dyDescent="0.25">
      <c r="B272" s="12" t="s">
        <v>164</v>
      </c>
      <c r="C272" s="13" t="s">
        <v>117</v>
      </c>
      <c r="D272" s="25">
        <v>0.10416666666666667</v>
      </c>
      <c r="E272" s="25">
        <v>1.3229166666666667E-2</v>
      </c>
      <c r="F272" s="14">
        <v>102</v>
      </c>
      <c r="G272" s="14" t="s">
        <v>6</v>
      </c>
      <c r="H272" s="14">
        <v>0</v>
      </c>
      <c r="I272" s="14" t="s">
        <v>142</v>
      </c>
    </row>
    <row r="273" spans="2:9" s="2" customFormat="1" hidden="1" x14ac:dyDescent="0.25">
      <c r="B273" s="9" t="s">
        <v>165</v>
      </c>
      <c r="C273" s="10" t="s">
        <v>172</v>
      </c>
      <c r="D273" s="24">
        <v>3.4722222222222224E-2</v>
      </c>
      <c r="E273" s="24">
        <v>4.2824074074074075E-4</v>
      </c>
      <c r="F273" s="11">
        <v>102</v>
      </c>
      <c r="G273" s="11" t="s">
        <v>6</v>
      </c>
      <c r="H273" s="11">
        <v>0</v>
      </c>
      <c r="I273" s="11" t="s">
        <v>142</v>
      </c>
    </row>
    <row r="274" spans="2:9" s="2" customFormat="1" hidden="1" x14ac:dyDescent="0.25">
      <c r="B274" s="12" t="s">
        <v>166</v>
      </c>
      <c r="C274" s="13" t="s">
        <v>173</v>
      </c>
      <c r="D274" s="25">
        <v>6.9444444444444441E-3</v>
      </c>
      <c r="E274" s="25">
        <v>6.7129629629629625E-4</v>
      </c>
      <c r="F274" s="14">
        <v>102</v>
      </c>
      <c r="G274" s="14" t="s">
        <v>6</v>
      </c>
      <c r="H274" s="14">
        <v>0</v>
      </c>
      <c r="I274" s="14" t="s">
        <v>142</v>
      </c>
    </row>
    <row r="275" spans="2:9" s="2" customFormat="1" hidden="1" x14ac:dyDescent="0.25">
      <c r="B275" s="9" t="s">
        <v>167</v>
      </c>
      <c r="C275" s="10" t="s">
        <v>174</v>
      </c>
      <c r="D275" s="24">
        <v>1.0416666666666666E-2</v>
      </c>
      <c r="E275" s="24">
        <v>2.662037037037037E-3</v>
      </c>
      <c r="F275" s="11">
        <v>102</v>
      </c>
      <c r="G275" s="11" t="s">
        <v>6</v>
      </c>
      <c r="H275" s="11">
        <v>0</v>
      </c>
      <c r="I275" s="11" t="s">
        <v>142</v>
      </c>
    </row>
    <row r="276" spans="2:9" s="2" customFormat="1" hidden="1" x14ac:dyDescent="0.25">
      <c r="B276" s="12" t="s">
        <v>168</v>
      </c>
      <c r="C276" s="13" t="s">
        <v>175</v>
      </c>
      <c r="D276" s="25">
        <v>1.3888888888888888E-2</v>
      </c>
      <c r="E276" s="25">
        <v>1.7939814814814815E-3</v>
      </c>
      <c r="F276" s="14">
        <v>102</v>
      </c>
      <c r="G276" s="14" t="s">
        <v>6</v>
      </c>
      <c r="H276" s="14">
        <v>0</v>
      </c>
      <c r="I276" s="14" t="s">
        <v>142</v>
      </c>
    </row>
    <row r="277" spans="2:9" s="2" customFormat="1" hidden="1" x14ac:dyDescent="0.25">
      <c r="B277" s="9" t="s">
        <v>176</v>
      </c>
      <c r="C277" s="10" t="s">
        <v>177</v>
      </c>
      <c r="D277" s="24">
        <v>1.7361111111111112E-2</v>
      </c>
      <c r="E277" s="24">
        <v>3.9351851851851852E-4</v>
      </c>
      <c r="F277" s="11">
        <v>102</v>
      </c>
      <c r="G277" s="11" t="s">
        <v>6</v>
      </c>
      <c r="H277" s="11">
        <v>0</v>
      </c>
      <c r="I277" s="11" t="s">
        <v>142</v>
      </c>
    </row>
    <row r="278" spans="2:9" s="2" customFormat="1" hidden="1" x14ac:dyDescent="0.25">
      <c r="B278" s="12" t="s">
        <v>169</v>
      </c>
      <c r="C278" s="13" t="s">
        <v>178</v>
      </c>
      <c r="D278" s="25">
        <v>2.0833333333333332E-2</v>
      </c>
      <c r="E278" s="25">
        <v>4.1666666666666669E-4</v>
      </c>
      <c r="F278" s="14">
        <v>102</v>
      </c>
      <c r="G278" s="14" t="s">
        <v>6</v>
      </c>
      <c r="H278" s="14">
        <v>0</v>
      </c>
      <c r="I278" s="14" t="s">
        <v>142</v>
      </c>
    </row>
    <row r="279" spans="2:9" s="2" customFormat="1" hidden="1" x14ac:dyDescent="0.25">
      <c r="B279" s="9" t="s">
        <v>194</v>
      </c>
      <c r="C279" s="10" t="s">
        <v>33</v>
      </c>
      <c r="D279" s="24">
        <v>0.125</v>
      </c>
      <c r="E279" s="24">
        <v>2.0949074074074073E-3</v>
      </c>
      <c r="F279" s="11" t="s">
        <v>14</v>
      </c>
      <c r="G279" s="11" t="s">
        <v>6</v>
      </c>
      <c r="H279" s="11">
        <v>0</v>
      </c>
      <c r="I279" s="11" t="s">
        <v>142</v>
      </c>
    </row>
    <row r="280" spans="2:9" s="2" customFormat="1" hidden="1" x14ac:dyDescent="0.25">
      <c r="B280" s="9" t="s">
        <v>195</v>
      </c>
      <c r="C280" s="10" t="s">
        <v>211</v>
      </c>
      <c r="D280" s="24" t="s">
        <v>217</v>
      </c>
      <c r="E280" s="24">
        <v>1.4004629629629629E-3</v>
      </c>
      <c r="F280" s="11">
        <v>103</v>
      </c>
      <c r="G280" s="11" t="s">
        <v>6</v>
      </c>
      <c r="H280" s="11">
        <v>0</v>
      </c>
      <c r="I280" s="11" t="s">
        <v>142</v>
      </c>
    </row>
    <row r="281" spans="2:9" s="2" customFormat="1" hidden="1" x14ac:dyDescent="0.25">
      <c r="B281" s="12" t="s">
        <v>196</v>
      </c>
      <c r="C281" s="13" t="s">
        <v>212</v>
      </c>
      <c r="D281" s="25">
        <v>0.13055555555555556</v>
      </c>
      <c r="E281" s="25">
        <v>8.564814814814815E-4</v>
      </c>
      <c r="F281" s="14">
        <v>103</v>
      </c>
      <c r="G281" s="14" t="s">
        <v>6</v>
      </c>
      <c r="H281" s="14">
        <v>0</v>
      </c>
      <c r="I281" s="14" t="s">
        <v>142</v>
      </c>
    </row>
    <row r="282" spans="2:9" s="2" customFormat="1" hidden="1" x14ac:dyDescent="0.25">
      <c r="B282" s="9" t="s">
        <v>197</v>
      </c>
      <c r="C282" s="10" t="s">
        <v>213</v>
      </c>
      <c r="D282" s="24">
        <v>0.12569444444444444</v>
      </c>
      <c r="E282" s="24" t="s">
        <v>214</v>
      </c>
      <c r="F282" s="11">
        <v>103</v>
      </c>
      <c r="G282" s="11" t="s">
        <v>6</v>
      </c>
      <c r="H282" s="11">
        <v>0</v>
      </c>
      <c r="I282" s="11" t="s">
        <v>142</v>
      </c>
    </row>
    <row r="283" spans="2:9" s="2" customFormat="1" x14ac:dyDescent="0.25">
      <c r="B283" s="12" t="s">
        <v>198</v>
      </c>
      <c r="C283" s="13" t="s">
        <v>219</v>
      </c>
      <c r="D283" s="25">
        <v>0.12638888888888888</v>
      </c>
      <c r="E283" s="25" t="s">
        <v>218</v>
      </c>
      <c r="F283" s="14">
        <v>103</v>
      </c>
      <c r="G283" s="14" t="s">
        <v>6</v>
      </c>
      <c r="H283" s="14">
        <v>0</v>
      </c>
      <c r="I283" s="14" t="s">
        <v>142</v>
      </c>
    </row>
    <row r="284" spans="2:9" s="2" customFormat="1" hidden="1" x14ac:dyDescent="0.25">
      <c r="B284" s="9" t="s">
        <v>199</v>
      </c>
      <c r="C284" s="10" t="s">
        <v>215</v>
      </c>
      <c r="D284" s="24" t="s">
        <v>216</v>
      </c>
      <c r="E284" s="24">
        <v>1.6203703703703703E-3</v>
      </c>
      <c r="F284" s="11">
        <v>103</v>
      </c>
      <c r="G284" s="11" t="s">
        <v>6</v>
      </c>
      <c r="H284" s="11">
        <v>0</v>
      </c>
      <c r="I284" s="11" t="s">
        <v>142</v>
      </c>
    </row>
    <row r="285" spans="2:9" s="2" customFormat="1" hidden="1" x14ac:dyDescent="0.25">
      <c r="B285" s="12" t="s">
        <v>200</v>
      </c>
      <c r="C285" s="13" t="s">
        <v>220</v>
      </c>
      <c r="D285" s="25">
        <v>0.12708333333333333</v>
      </c>
      <c r="E285" s="25">
        <v>1.1574074074074073E-3</v>
      </c>
      <c r="F285" s="14">
        <v>103</v>
      </c>
      <c r="G285" s="14" t="s">
        <v>6</v>
      </c>
      <c r="H285" s="14">
        <v>0</v>
      </c>
      <c r="I285" s="14" t="s">
        <v>142</v>
      </c>
    </row>
    <row r="286" spans="2:9" s="2" customFormat="1" hidden="1" x14ac:dyDescent="0.25">
      <c r="B286" s="9" t="s">
        <v>201</v>
      </c>
      <c r="C286" s="10" t="s">
        <v>221</v>
      </c>
      <c r="D286" s="24" t="s">
        <v>222</v>
      </c>
      <c r="E286" s="24">
        <v>8.2175925925925927E-4</v>
      </c>
      <c r="F286" s="11">
        <v>103</v>
      </c>
      <c r="G286" s="11" t="s">
        <v>6</v>
      </c>
      <c r="H286" s="11">
        <v>0</v>
      </c>
      <c r="I286" s="11" t="s">
        <v>142</v>
      </c>
    </row>
    <row r="287" spans="2:9" s="2" customFormat="1" hidden="1" x14ac:dyDescent="0.25">
      <c r="B287" s="12" t="s">
        <v>202</v>
      </c>
      <c r="C287" s="13" t="s">
        <v>223</v>
      </c>
      <c r="D287" s="25">
        <v>0.12916666666666668</v>
      </c>
      <c r="E287" s="25">
        <v>8.3333333333333339E-4</v>
      </c>
      <c r="F287" s="14">
        <v>103</v>
      </c>
      <c r="G287" s="14" t="s">
        <v>6</v>
      </c>
      <c r="H287" s="14">
        <v>0</v>
      </c>
      <c r="I287" s="14" t="s">
        <v>142</v>
      </c>
    </row>
    <row r="288" spans="2:9" s="2" customFormat="1" hidden="1" x14ac:dyDescent="0.25">
      <c r="B288" s="9" t="s">
        <v>203</v>
      </c>
      <c r="C288" s="10" t="s">
        <v>224</v>
      </c>
      <c r="D288" s="24" t="s">
        <v>225</v>
      </c>
      <c r="E288" s="24">
        <v>6.2500000000000001E-4</v>
      </c>
      <c r="F288" s="11">
        <v>103</v>
      </c>
      <c r="G288" s="11" t="s">
        <v>6</v>
      </c>
      <c r="H288" s="11">
        <v>0</v>
      </c>
      <c r="I288" s="11" t="s">
        <v>142</v>
      </c>
    </row>
    <row r="289" spans="2:9" s="2" customFormat="1" hidden="1" x14ac:dyDescent="0.25">
      <c r="B289" s="12" t="s">
        <v>204</v>
      </c>
      <c r="C289" s="13" t="s">
        <v>226</v>
      </c>
      <c r="D289" s="25">
        <v>0.12986111111111112</v>
      </c>
      <c r="E289" s="25">
        <v>1.0879629629629629E-3</v>
      </c>
      <c r="F289" s="14">
        <v>103</v>
      </c>
      <c r="G289" s="14" t="s">
        <v>6</v>
      </c>
      <c r="H289" s="14">
        <v>0</v>
      </c>
      <c r="I289" s="14" t="s">
        <v>142</v>
      </c>
    </row>
    <row r="290" spans="2:9" s="2" customFormat="1" hidden="1" x14ac:dyDescent="0.25">
      <c r="B290" s="9" t="s">
        <v>205</v>
      </c>
      <c r="C290" s="10" t="s">
        <v>227</v>
      </c>
      <c r="D290" s="24" t="s">
        <v>228</v>
      </c>
      <c r="E290" s="24">
        <v>8.9120370370370373E-4</v>
      </c>
      <c r="F290" s="11">
        <v>103</v>
      </c>
      <c r="G290" s="11" t="s">
        <v>6</v>
      </c>
      <c r="H290" s="11">
        <v>0</v>
      </c>
      <c r="I290" s="11" t="s">
        <v>142</v>
      </c>
    </row>
    <row r="291" spans="2:9" s="2" customFormat="1" hidden="1" x14ac:dyDescent="0.25">
      <c r="B291" s="12" t="s">
        <v>206</v>
      </c>
      <c r="C291" s="13" t="s">
        <v>229</v>
      </c>
      <c r="D291" s="25">
        <v>0.12777777777777777</v>
      </c>
      <c r="E291" s="25">
        <v>6.7129629629629625E-4</v>
      </c>
      <c r="F291" s="14">
        <v>103</v>
      </c>
      <c r="G291" s="14" t="s">
        <v>6</v>
      </c>
      <c r="H291" s="14">
        <v>0</v>
      </c>
      <c r="I291" s="14" t="s">
        <v>142</v>
      </c>
    </row>
    <row r="292" spans="2:9" s="2" customFormat="1" x14ac:dyDescent="0.25">
      <c r="B292" s="9" t="s">
        <v>207</v>
      </c>
      <c r="C292" s="10" t="s">
        <v>230</v>
      </c>
      <c r="D292" s="24" t="s">
        <v>231</v>
      </c>
      <c r="E292" s="24">
        <v>1.25E-3</v>
      </c>
      <c r="F292" s="11">
        <v>103</v>
      </c>
      <c r="G292" s="11" t="s">
        <v>6</v>
      </c>
      <c r="H292" s="11">
        <v>0</v>
      </c>
      <c r="I292" s="11" t="s">
        <v>142</v>
      </c>
    </row>
    <row r="293" spans="2:9" s="2" customFormat="1" hidden="1" x14ac:dyDescent="0.25">
      <c r="B293" s="12" t="s">
        <v>208</v>
      </c>
      <c r="C293" s="13" t="s">
        <v>43</v>
      </c>
      <c r="D293" s="25">
        <v>0.12847222222222221</v>
      </c>
      <c r="E293" s="25">
        <v>1.4930555555555556E-3</v>
      </c>
      <c r="F293" s="14">
        <v>103</v>
      </c>
      <c r="G293" s="14" t="s">
        <v>6</v>
      </c>
      <c r="H293" s="14">
        <v>0</v>
      </c>
      <c r="I293" s="14" t="s">
        <v>142</v>
      </c>
    </row>
    <row r="294" spans="2:9" s="2" customFormat="1" hidden="1" x14ac:dyDescent="0.25">
      <c r="B294" s="9" t="s">
        <v>209</v>
      </c>
      <c r="C294" s="10" t="s">
        <v>33</v>
      </c>
      <c r="D294" s="24">
        <v>0.125</v>
      </c>
      <c r="E294" s="24">
        <v>1.6666666666666668E-3</v>
      </c>
      <c r="F294" s="11">
        <v>103</v>
      </c>
      <c r="G294" s="11" t="s">
        <v>6</v>
      </c>
      <c r="H294" s="11">
        <v>0</v>
      </c>
      <c r="I294" s="11" t="s">
        <v>142</v>
      </c>
    </row>
    <row r="295" spans="2:9" s="2" customFormat="1" hidden="1" x14ac:dyDescent="0.25">
      <c r="B295" s="12" t="s">
        <v>210</v>
      </c>
      <c r="C295" s="13" t="s">
        <v>232</v>
      </c>
      <c r="D295" s="25" t="s">
        <v>233</v>
      </c>
      <c r="E295" s="25">
        <v>1.9097222222222222E-3</v>
      </c>
      <c r="F295" s="14">
        <v>103</v>
      </c>
      <c r="G295" s="14" t="s">
        <v>6</v>
      </c>
      <c r="H295" s="14">
        <v>0</v>
      </c>
      <c r="I295" s="14" t="s">
        <v>142</v>
      </c>
    </row>
  </sheetData>
  <autoFilter ref="B16:I295" xr:uid="{A67CF756-E5DB-4A61-969C-C54F0BB26287}">
    <filterColumn colId="2">
      <filters>
        <filter val="02:00:00"/>
        <filter val="02:01:00"/>
        <filter val="02:02:00"/>
        <filter val="02:03:00"/>
        <filter val="02:04:00"/>
        <filter val="02:05:00"/>
        <filter val="02:06:00"/>
        <filter val="02:07:00"/>
        <filter val="02:08:00"/>
        <filter val="02:09:00"/>
        <filter val="02:10:00"/>
        <filter val="02:11:00"/>
        <filter val="02:12:00"/>
        <filter val="02:13:00"/>
        <filter val="02:14:00"/>
        <filter val="02:15:00"/>
        <filter val="02:16:00"/>
        <filter val="02:17:00"/>
        <filter val="02:18:00"/>
        <filter val="02:19:00"/>
        <filter val="02:20:00"/>
        <filter val="02:22:00"/>
        <filter val="02:23:00"/>
        <filter val="02:24:00"/>
        <filter val="02:25:00"/>
        <filter val="02:26:00"/>
        <filter val="02:27:00"/>
        <filter val="02:28:00"/>
        <filter val="02:29:00"/>
        <filter val="02:30:00"/>
        <filter val="02:31:00"/>
        <filter val="02:32:00"/>
        <filter val="02:33:00"/>
        <filter val="02:34:00"/>
        <filter val="02:35:00"/>
        <filter val="02:36:00"/>
        <filter val="02:37:00"/>
        <filter val="02:38:00"/>
        <filter val="02:45:00"/>
        <filter val="03:00:00, 02:00:00, 17:00 :00"/>
        <filter val="03:02:00"/>
        <filter val="10:02:00,14:02:00,18:02:00"/>
      </filters>
    </filterColumn>
  </autoFilter>
  <mergeCells count="450">
    <mergeCell ref="C265:C268"/>
    <mergeCell ref="B265:B268"/>
    <mergeCell ref="I265:I268"/>
    <mergeCell ref="H265:H268"/>
    <mergeCell ref="G265:G268"/>
    <mergeCell ref="B17:B18"/>
    <mergeCell ref="C17:C18"/>
    <mergeCell ref="G17:G18"/>
    <mergeCell ref="H17:H18"/>
    <mergeCell ref="I17:I18"/>
    <mergeCell ref="C19:C22"/>
    <mergeCell ref="B19:B22"/>
    <mergeCell ref="I19:I22"/>
    <mergeCell ref="H19:H22"/>
    <mergeCell ref="G19:G22"/>
    <mergeCell ref="I23:I26"/>
    <mergeCell ref="H23:H26"/>
    <mergeCell ref="G23:G26"/>
    <mergeCell ref="C23:C26"/>
    <mergeCell ref="B23:B26"/>
    <mergeCell ref="I32:I33"/>
    <mergeCell ref="H32:H33"/>
    <mergeCell ref="G32:G33"/>
    <mergeCell ref="C32:C33"/>
    <mergeCell ref="B32:B33"/>
    <mergeCell ref="B36:B37"/>
    <mergeCell ref="C36:C37"/>
    <mergeCell ref="G36:G37"/>
    <mergeCell ref="H36:H37"/>
    <mergeCell ref="I36:I37"/>
    <mergeCell ref="I34:I35"/>
    <mergeCell ref="H34:H35"/>
    <mergeCell ref="G34:G35"/>
    <mergeCell ref="C34:C35"/>
    <mergeCell ref="B34:B35"/>
    <mergeCell ref="I52:I53"/>
    <mergeCell ref="H52:H53"/>
    <mergeCell ref="G52:G53"/>
    <mergeCell ref="C52:C53"/>
    <mergeCell ref="B52:B53"/>
    <mergeCell ref="I50:I51"/>
    <mergeCell ref="H50:H51"/>
    <mergeCell ref="G50:G51"/>
    <mergeCell ref="C50:C51"/>
    <mergeCell ref="B50:B51"/>
    <mergeCell ref="D50:D51"/>
    <mergeCell ref="D52:D53"/>
    <mergeCell ref="E50:E51"/>
    <mergeCell ref="E52:E53"/>
    <mergeCell ref="I38:I39"/>
    <mergeCell ref="H38:H39"/>
    <mergeCell ref="G38:G39"/>
    <mergeCell ref="C38:C39"/>
    <mergeCell ref="B38:B39"/>
    <mergeCell ref="I44:I45"/>
    <mergeCell ref="H44:H45"/>
    <mergeCell ref="G44:G45"/>
    <mergeCell ref="C44:C45"/>
    <mergeCell ref="B44:B45"/>
    <mergeCell ref="I42:I43"/>
    <mergeCell ref="H42:H43"/>
    <mergeCell ref="G42:G43"/>
    <mergeCell ref="C42:C43"/>
    <mergeCell ref="B42:B43"/>
    <mergeCell ref="D44:D45"/>
    <mergeCell ref="E44:E45"/>
    <mergeCell ref="I71:I74"/>
    <mergeCell ref="H71:H74"/>
    <mergeCell ref="G71:G74"/>
    <mergeCell ref="C71:C74"/>
    <mergeCell ref="B71:B74"/>
    <mergeCell ref="I40:I41"/>
    <mergeCell ref="H40:H41"/>
    <mergeCell ref="G40:G41"/>
    <mergeCell ref="C40:C41"/>
    <mergeCell ref="B40:B41"/>
    <mergeCell ref="I48:I49"/>
    <mergeCell ref="H48:H49"/>
    <mergeCell ref="G48:G49"/>
    <mergeCell ref="C48:C49"/>
    <mergeCell ref="B48:B49"/>
    <mergeCell ref="I46:I47"/>
    <mergeCell ref="H46:H47"/>
    <mergeCell ref="G46:G47"/>
    <mergeCell ref="C46:C47"/>
    <mergeCell ref="B46:B47"/>
    <mergeCell ref="D46:D47"/>
    <mergeCell ref="D48:D49"/>
    <mergeCell ref="E46:E47"/>
    <mergeCell ref="E48:E49"/>
    <mergeCell ref="I63:I66"/>
    <mergeCell ref="H63:H66"/>
    <mergeCell ref="G63:G66"/>
    <mergeCell ref="C63:C66"/>
    <mergeCell ref="B63:B66"/>
    <mergeCell ref="I67:I70"/>
    <mergeCell ref="H67:H70"/>
    <mergeCell ref="G67:G70"/>
    <mergeCell ref="C67:C70"/>
    <mergeCell ref="B67:B70"/>
    <mergeCell ref="D63:D66"/>
    <mergeCell ref="D67:D70"/>
    <mergeCell ref="E63:E66"/>
    <mergeCell ref="E67:E70"/>
    <mergeCell ref="I121:I124"/>
    <mergeCell ref="H121:H124"/>
    <mergeCell ref="G121:G124"/>
    <mergeCell ref="C121:C124"/>
    <mergeCell ref="B121:B124"/>
    <mergeCell ref="I79:I82"/>
    <mergeCell ref="H79:H82"/>
    <mergeCell ref="G79:G82"/>
    <mergeCell ref="C79:C82"/>
    <mergeCell ref="B79:B82"/>
    <mergeCell ref="I117:I120"/>
    <mergeCell ref="H117:H120"/>
    <mergeCell ref="G117:G120"/>
    <mergeCell ref="C117:C120"/>
    <mergeCell ref="B117:B120"/>
    <mergeCell ref="I113:I116"/>
    <mergeCell ref="H113:H116"/>
    <mergeCell ref="G113:G116"/>
    <mergeCell ref="C113:C116"/>
    <mergeCell ref="B113:B116"/>
    <mergeCell ref="I109:I112"/>
    <mergeCell ref="H109:H112"/>
    <mergeCell ref="G109:G112"/>
    <mergeCell ref="C109:C112"/>
    <mergeCell ref="I75:I78"/>
    <mergeCell ref="H75:H78"/>
    <mergeCell ref="G75:G78"/>
    <mergeCell ref="C75:C78"/>
    <mergeCell ref="B75:B78"/>
    <mergeCell ref="I87:I90"/>
    <mergeCell ref="H87:H90"/>
    <mergeCell ref="I91:I94"/>
    <mergeCell ref="H91:H94"/>
    <mergeCell ref="G87:G90"/>
    <mergeCell ref="C87:C90"/>
    <mergeCell ref="E79:E82"/>
    <mergeCell ref="E83:E86"/>
    <mergeCell ref="E87:E90"/>
    <mergeCell ref="E91:E94"/>
    <mergeCell ref="G91:G94"/>
    <mergeCell ref="C91:C94"/>
    <mergeCell ref="B91:B94"/>
    <mergeCell ref="B87:B90"/>
    <mergeCell ref="I83:I86"/>
    <mergeCell ref="H83:H86"/>
    <mergeCell ref="G83:G86"/>
    <mergeCell ref="C83:C86"/>
    <mergeCell ref="B83:B86"/>
    <mergeCell ref="B109:B112"/>
    <mergeCell ref="I105:I108"/>
    <mergeCell ref="H105:H108"/>
    <mergeCell ref="G105:G108"/>
    <mergeCell ref="C105:C108"/>
    <mergeCell ref="B105:B108"/>
    <mergeCell ref="B101:B104"/>
    <mergeCell ref="C101:C104"/>
    <mergeCell ref="G101:G104"/>
    <mergeCell ref="H101:H104"/>
    <mergeCell ref="I101:I104"/>
    <mergeCell ref="E109:E112"/>
    <mergeCell ref="I97:I100"/>
    <mergeCell ref="H97:H100"/>
    <mergeCell ref="G97:G100"/>
    <mergeCell ref="C97:C100"/>
    <mergeCell ref="B97:B100"/>
    <mergeCell ref="I125:I127"/>
    <mergeCell ref="H125:H127"/>
    <mergeCell ref="G125:G127"/>
    <mergeCell ref="C125:C127"/>
    <mergeCell ref="B125:B127"/>
    <mergeCell ref="D97:D100"/>
    <mergeCell ref="D101:D104"/>
    <mergeCell ref="D105:D108"/>
    <mergeCell ref="D109:D112"/>
    <mergeCell ref="D113:D116"/>
    <mergeCell ref="D117:D120"/>
    <mergeCell ref="D121:D124"/>
    <mergeCell ref="D125:D127"/>
    <mergeCell ref="E117:E120"/>
    <mergeCell ref="E121:E124"/>
    <mergeCell ref="E125:E127"/>
    <mergeCell ref="E97:E100"/>
    <mergeCell ref="E101:E104"/>
    <mergeCell ref="E105:E108"/>
    <mergeCell ref="B172:B175"/>
    <mergeCell ref="C172:C175"/>
    <mergeCell ref="G172:G175"/>
    <mergeCell ref="H172:H175"/>
    <mergeCell ref="I172:I175"/>
    <mergeCell ref="I168:I171"/>
    <mergeCell ref="H168:H171"/>
    <mergeCell ref="G168:G171"/>
    <mergeCell ref="C168:C171"/>
    <mergeCell ref="B168:B171"/>
    <mergeCell ref="D168:D171"/>
    <mergeCell ref="D172:D175"/>
    <mergeCell ref="E168:E171"/>
    <mergeCell ref="E172:E175"/>
    <mergeCell ref="I164:I167"/>
    <mergeCell ref="H164:H167"/>
    <mergeCell ref="G164:G167"/>
    <mergeCell ref="C164:C167"/>
    <mergeCell ref="B164:B167"/>
    <mergeCell ref="I160:I163"/>
    <mergeCell ref="H160:H163"/>
    <mergeCell ref="G160:G163"/>
    <mergeCell ref="C160:C163"/>
    <mergeCell ref="B160:B163"/>
    <mergeCell ref="D164:D167"/>
    <mergeCell ref="E164:E167"/>
    <mergeCell ref="E160:E163"/>
    <mergeCell ref="I156:I159"/>
    <mergeCell ref="H156:H159"/>
    <mergeCell ref="G156:G159"/>
    <mergeCell ref="C156:C159"/>
    <mergeCell ref="B156:B159"/>
    <mergeCell ref="B144:B147"/>
    <mergeCell ref="I140:I143"/>
    <mergeCell ref="H140:H143"/>
    <mergeCell ref="G140:G143"/>
    <mergeCell ref="C140:C143"/>
    <mergeCell ref="B140:B143"/>
    <mergeCell ref="I152:I155"/>
    <mergeCell ref="H152:H155"/>
    <mergeCell ref="G152:G155"/>
    <mergeCell ref="C152:C155"/>
    <mergeCell ref="B152:B155"/>
    <mergeCell ref="I148:I151"/>
    <mergeCell ref="H148:H151"/>
    <mergeCell ref="G148:G151"/>
    <mergeCell ref="C148:C151"/>
    <mergeCell ref="B148:B151"/>
    <mergeCell ref="I128:I131"/>
    <mergeCell ref="H128:H131"/>
    <mergeCell ref="G128:G131"/>
    <mergeCell ref="C128:C131"/>
    <mergeCell ref="B128:B131"/>
    <mergeCell ref="I176:I178"/>
    <mergeCell ref="H176:H178"/>
    <mergeCell ref="G176:G178"/>
    <mergeCell ref="C176:C178"/>
    <mergeCell ref="B176:B178"/>
    <mergeCell ref="I136:I139"/>
    <mergeCell ref="H136:H139"/>
    <mergeCell ref="G136:G139"/>
    <mergeCell ref="C136:C139"/>
    <mergeCell ref="B136:B139"/>
    <mergeCell ref="I132:I135"/>
    <mergeCell ref="H132:H135"/>
    <mergeCell ref="G132:G135"/>
    <mergeCell ref="C132:C135"/>
    <mergeCell ref="B132:B135"/>
    <mergeCell ref="I144:I147"/>
    <mergeCell ref="H144:H147"/>
    <mergeCell ref="G144:G147"/>
    <mergeCell ref="C144:C147"/>
    <mergeCell ref="I191:I194"/>
    <mergeCell ref="H191:H194"/>
    <mergeCell ref="G191:G194"/>
    <mergeCell ref="C191:C194"/>
    <mergeCell ref="B191:B194"/>
    <mergeCell ref="I187:I190"/>
    <mergeCell ref="H187:H190"/>
    <mergeCell ref="G187:G190"/>
    <mergeCell ref="C187:C190"/>
    <mergeCell ref="B187:B190"/>
    <mergeCell ref="B183:B186"/>
    <mergeCell ref="C183:C186"/>
    <mergeCell ref="G183:G186"/>
    <mergeCell ref="H183:H186"/>
    <mergeCell ref="I183:I186"/>
    <mergeCell ref="I179:I182"/>
    <mergeCell ref="H179:H182"/>
    <mergeCell ref="G179:G182"/>
    <mergeCell ref="C179:C182"/>
    <mergeCell ref="B179:B182"/>
    <mergeCell ref="B231:B234"/>
    <mergeCell ref="C231:C234"/>
    <mergeCell ref="G231:G234"/>
    <mergeCell ref="H231:H234"/>
    <mergeCell ref="I231:I234"/>
    <mergeCell ref="I227:I230"/>
    <mergeCell ref="H227:H230"/>
    <mergeCell ref="G227:G230"/>
    <mergeCell ref="C227:C230"/>
    <mergeCell ref="B227:B230"/>
    <mergeCell ref="D227:D230"/>
    <mergeCell ref="D231:D234"/>
    <mergeCell ref="B223:B226"/>
    <mergeCell ref="C223:C226"/>
    <mergeCell ref="G223:G226"/>
    <mergeCell ref="H223:H226"/>
    <mergeCell ref="I223:I226"/>
    <mergeCell ref="I219:I222"/>
    <mergeCell ref="H219:H222"/>
    <mergeCell ref="G219:G222"/>
    <mergeCell ref="C219:C222"/>
    <mergeCell ref="B219:B222"/>
    <mergeCell ref="D219:D222"/>
    <mergeCell ref="D223:D226"/>
    <mergeCell ref="G207:G210"/>
    <mergeCell ref="H207:H210"/>
    <mergeCell ref="I207:I210"/>
    <mergeCell ref="I203:I206"/>
    <mergeCell ref="H203:H206"/>
    <mergeCell ref="G203:G206"/>
    <mergeCell ref="C203:C206"/>
    <mergeCell ref="B203:B206"/>
    <mergeCell ref="B215:B218"/>
    <mergeCell ref="C215:C218"/>
    <mergeCell ref="G215:G218"/>
    <mergeCell ref="H215:H218"/>
    <mergeCell ref="I215:I218"/>
    <mergeCell ref="I211:I214"/>
    <mergeCell ref="H211:H214"/>
    <mergeCell ref="G211:G214"/>
    <mergeCell ref="C211:C214"/>
    <mergeCell ref="B211:B214"/>
    <mergeCell ref="D211:D214"/>
    <mergeCell ref="D215:D218"/>
    <mergeCell ref="I256:I259"/>
    <mergeCell ref="H256:H259"/>
    <mergeCell ref="G256:G259"/>
    <mergeCell ref="C256:C259"/>
    <mergeCell ref="B256:B259"/>
    <mergeCell ref="B251:B254"/>
    <mergeCell ref="C251:C254"/>
    <mergeCell ref="G251:G254"/>
    <mergeCell ref="H251:H254"/>
    <mergeCell ref="I251:I254"/>
    <mergeCell ref="I247:I250"/>
    <mergeCell ref="H247:H250"/>
    <mergeCell ref="G247:G250"/>
    <mergeCell ref="C247:C250"/>
    <mergeCell ref="B247:B250"/>
    <mergeCell ref="I243:I246"/>
    <mergeCell ref="H243:H246"/>
    <mergeCell ref="G243:G246"/>
    <mergeCell ref="C243:C246"/>
    <mergeCell ref="B243:B246"/>
    <mergeCell ref="B11:B14"/>
    <mergeCell ref="B5:I8"/>
    <mergeCell ref="B239:B242"/>
    <mergeCell ref="C239:C242"/>
    <mergeCell ref="G239:G242"/>
    <mergeCell ref="H239:H242"/>
    <mergeCell ref="I239:I242"/>
    <mergeCell ref="I235:I238"/>
    <mergeCell ref="H235:H238"/>
    <mergeCell ref="G235:G238"/>
    <mergeCell ref="C235:C238"/>
    <mergeCell ref="B235:B238"/>
    <mergeCell ref="B199:B202"/>
    <mergeCell ref="C199:C202"/>
    <mergeCell ref="G199:G202"/>
    <mergeCell ref="H199:H202"/>
    <mergeCell ref="I199:I202"/>
    <mergeCell ref="I195:I198"/>
    <mergeCell ref="H195:H198"/>
    <mergeCell ref="G195:G198"/>
    <mergeCell ref="C195:C198"/>
    <mergeCell ref="B195:B198"/>
    <mergeCell ref="B207:B210"/>
    <mergeCell ref="C207:C210"/>
    <mergeCell ref="D71:D74"/>
    <mergeCell ref="D75:D78"/>
    <mergeCell ref="D79:D82"/>
    <mergeCell ref="D83:D86"/>
    <mergeCell ref="D87:D90"/>
    <mergeCell ref="D91:D94"/>
    <mergeCell ref="D17:D18"/>
    <mergeCell ref="D19:D22"/>
    <mergeCell ref="D23:D26"/>
    <mergeCell ref="D32:D33"/>
    <mergeCell ref="D34:D35"/>
    <mergeCell ref="D36:D37"/>
    <mergeCell ref="D38:D39"/>
    <mergeCell ref="D40:D41"/>
    <mergeCell ref="D42:D43"/>
    <mergeCell ref="D128:D131"/>
    <mergeCell ref="D132:D135"/>
    <mergeCell ref="D136:D139"/>
    <mergeCell ref="D140:D143"/>
    <mergeCell ref="D144:D147"/>
    <mergeCell ref="D148:D151"/>
    <mergeCell ref="D152:D155"/>
    <mergeCell ref="D156:D159"/>
    <mergeCell ref="D160:D163"/>
    <mergeCell ref="D235:D238"/>
    <mergeCell ref="D239:D242"/>
    <mergeCell ref="D243:D246"/>
    <mergeCell ref="D247:D250"/>
    <mergeCell ref="D251:D254"/>
    <mergeCell ref="D256:D259"/>
    <mergeCell ref="D265:D268"/>
    <mergeCell ref="D176:D178"/>
    <mergeCell ref="D179:D182"/>
    <mergeCell ref="D183:D186"/>
    <mergeCell ref="D187:D190"/>
    <mergeCell ref="D191:D194"/>
    <mergeCell ref="D195:D198"/>
    <mergeCell ref="D199:D202"/>
    <mergeCell ref="D203:D206"/>
    <mergeCell ref="D207:D210"/>
    <mergeCell ref="E71:E74"/>
    <mergeCell ref="E75:E78"/>
    <mergeCell ref="E17:E18"/>
    <mergeCell ref="E19:E22"/>
    <mergeCell ref="E23:E26"/>
    <mergeCell ref="E32:E33"/>
    <mergeCell ref="E34:E35"/>
    <mergeCell ref="E36:E37"/>
    <mergeCell ref="E38:E39"/>
    <mergeCell ref="E40:E41"/>
    <mergeCell ref="E42:E43"/>
    <mergeCell ref="E113:E116"/>
    <mergeCell ref="E128:E131"/>
    <mergeCell ref="E132:E135"/>
    <mergeCell ref="E136:E139"/>
    <mergeCell ref="E140:E143"/>
    <mergeCell ref="E144:E147"/>
    <mergeCell ref="E148:E151"/>
    <mergeCell ref="E152:E155"/>
    <mergeCell ref="E156:E159"/>
    <mergeCell ref="E176:E178"/>
    <mergeCell ref="E179:E182"/>
    <mergeCell ref="E183:E186"/>
    <mergeCell ref="E187:E190"/>
    <mergeCell ref="E191:E194"/>
    <mergeCell ref="E195:E198"/>
    <mergeCell ref="E265:E268"/>
    <mergeCell ref="E199:E202"/>
    <mergeCell ref="E203:E206"/>
    <mergeCell ref="E207:E210"/>
    <mergeCell ref="E211:E214"/>
    <mergeCell ref="E215:E218"/>
    <mergeCell ref="E219:E222"/>
    <mergeCell ref="E223:E226"/>
    <mergeCell ref="E227:E230"/>
    <mergeCell ref="E231:E234"/>
    <mergeCell ref="E235:E238"/>
    <mergeCell ref="E239:E242"/>
    <mergeCell ref="E243:E246"/>
    <mergeCell ref="E247:E250"/>
    <mergeCell ref="E251:E254"/>
    <mergeCell ref="E256:E259"/>
  </mergeCells>
  <hyperlinks>
    <hyperlink ref="B36" r:id="rId1" display="https://17d4147bc2a840548d7c55ec148f3d07-dot-southamerica-east1.composer.googleusercontent.com/dags/MAAS-PROTHEUS-SRJ/grid" xr:uid="{12F6D6AB-ADC6-4671-AB37-E3BDAD6B9E23}"/>
    <hyperlink ref="B38" r:id="rId2" display="https://17d4147bc2a840548d7c55ec148f3d07-dot-southamerica-east1.composer.googleusercontent.com/dags/MAAS-PROTHEUS-ST9/grid" xr:uid="{A282C7BD-D2B6-452D-9292-093B5327F133}"/>
    <hyperlink ref="B40" r:id="rId3" display="https://17d4147bc2a840548d7c55ec148f3d07-dot-southamerica-east1.composer.googleusercontent.com/dags/MAAS-PROTHEUS-STB/grid" xr:uid="{994A4A6D-E5E2-44D4-ACFA-4E2A438F3A37}"/>
    <hyperlink ref="B42" r:id="rId4" display="https://17d4147bc2a840548d7c55ec148f3d07-dot-southamerica-east1.composer.googleusercontent.com/dags/MAAS-PROTHEUS-STF/grid" xr:uid="{6475FE61-A2B6-455E-8324-54938CA97896}"/>
    <hyperlink ref="B44" r:id="rId5" display="https://17d4147bc2a840548d7c55ec148f3d07-dot-southamerica-east1.composer.googleusercontent.com/dags/MAAS-PROTHEUS-STJ/grid" xr:uid="{72E21C5C-C875-460A-AB4B-C3934462E0F8}"/>
    <hyperlink ref="B46" r:id="rId6" display="https://17d4147bc2a840548d7c55ec148f3d07-dot-southamerica-east1.composer.googleusercontent.com/dags/MAAS-PROTHEUS-STL/grid" xr:uid="{B79B4D2B-158D-4C31-806E-5F6D45DD5500}"/>
    <hyperlink ref="B48" r:id="rId7" display="https://17d4147bc2a840548d7c55ec148f3d07-dot-southamerica-east1.composer.googleusercontent.com/dags/MAAS-PROTHEUS-SZT/grid" xr:uid="{B06D115B-3144-418C-B09C-552BE977061C}"/>
    <hyperlink ref="B50" r:id="rId8" display="https://17d4147bc2a840548d7c55ec148f3d07-dot-southamerica-east1.composer.googleusercontent.com/dags/MAAS-PROTHEUS-TQB/grid" xr:uid="{59CC90C2-4B7B-4076-8685-CC816D17FA85}"/>
    <hyperlink ref="B52" r:id="rId9" display="https://17d4147bc2a840548d7c55ec148f3d07-dot-southamerica-east1.composer.googleusercontent.com/dags/MAAS-PROTHEUS-TTI/grid" xr:uid="{DD4B0236-A4EC-4846-88BB-D7190349675C}"/>
    <hyperlink ref="B54" r:id="rId10" display="https://17d4147bc2a840548d7c55ec148f3d07-dot-southamerica-east1.composer.googleusercontent.com/dags/MIX_CARS_URBI/grid" xr:uid="{6B5DCE38-0A1C-41A3-A807-77BD92BE26E2}"/>
    <hyperlink ref="B67" r:id="rId11" display="https://17d4147bc2a840548d7c55ec148f3d07-dot-southamerica-east1.composer.googleusercontent.com/dags/SB1-SIAN-v2/grid" xr:uid="{5A22468C-B8E6-4CB3-9977-ACC4959C00DF}"/>
    <hyperlink ref="B75" r:id="rId12" display="https://17d4147bc2a840548d7c55ec148f3d07-dot-southamerica-east1.composer.googleusercontent.com/dags/SE2-SIAN-RETRO/grid" xr:uid="{5B01ABAB-9DB1-47AA-BDC9-3765EB101421}"/>
    <hyperlink ref="B79" r:id="rId13" display="https://17d4147bc2a840548d7c55ec148f3d07-dot-southamerica-east1.composer.googleusercontent.com/dags/SE5-SIAN/grid" xr:uid="{B17EBF04-7FD8-4AC8-8755-D5793EAFC6DD}"/>
    <hyperlink ref="B83" r:id="rId14" display="https://17d4147bc2a840548d7c55ec148f3d07-dot-southamerica-east1.composer.googleusercontent.com/dags/SE5-SIAN-RETRO/grid" xr:uid="{A8079263-5BEF-481D-A70B-F3029973FBAF}"/>
    <hyperlink ref="B87" r:id="rId15" display="https://17d4147bc2a840548d7c55ec148f3d07-dot-southamerica-east1.composer.googleusercontent.com/dags/SE8-SIAN/grid" xr:uid="{C9C6DABB-8C64-4D24-96D3-F29827F05ED7}"/>
    <hyperlink ref="B91" r:id="rId16" display="https://17d4147bc2a840548d7c55ec148f3d07-dot-southamerica-east1.composer.googleusercontent.com/dags/SE8-SIAN-RETRO/grid" xr:uid="{DD7521BA-28A9-40D8-BB1D-3AEF68916381}"/>
    <hyperlink ref="B97" r:id="rId17" display="https://17d4147bc2a840548d7c55ec148f3d07-dot-southamerica-east1.composer.googleusercontent.com/dags/SIAN-PROTHEUS-AK6/grid" xr:uid="{30670446-60F0-4984-8A7F-9EB25E8A644A}"/>
    <hyperlink ref="B101" r:id="rId18" display="https://17d4147bc2a840548d7c55ec148f3d07-dot-southamerica-east1.composer.googleusercontent.com/dags/SIAN-PROTHEUS-CTT/grid" xr:uid="{BECE9BC3-BF94-4648-B344-6192D84C242C}"/>
    <hyperlink ref="B105" r:id="rId19" display="https://17d4147bc2a840548d7c55ec148f3d07-dot-southamerica-east1.composer.googleusercontent.com/dags/SIAN-PROTHEUS-SA2/grid" xr:uid="{ED67C62F-9CBA-4150-9009-84845327A9F6}"/>
    <hyperlink ref="B109" r:id="rId20" display="https://17d4147bc2a840548d7c55ec148f3d07-dot-southamerica-east1.composer.googleusercontent.com/dags/SIAN-PROTHEUS-SBM/grid" xr:uid="{D73EACFB-3B1A-4813-8998-EB0B4DA286EC}"/>
    <hyperlink ref="B113" r:id="rId21" display="https://17d4147bc2a840548d7c55ec148f3d07-dot-southamerica-east1.composer.googleusercontent.com/dags/SIAN-PROTHEUS-SCP/grid" xr:uid="{E25E2567-2F25-47A6-9018-0EC3DB23A3CD}"/>
    <hyperlink ref="B117" r:id="rId22" display="https://17d4147bc2a840548d7c55ec148f3d07-dot-southamerica-east1.composer.googleusercontent.com/dags/SIAN-PROTHEUS-SD1-RETRO/grid" xr:uid="{BD1E57B5-86BA-47FE-B6A5-7AA217BA5508}"/>
    <hyperlink ref="B121" r:id="rId23" display="https://17d4147bc2a840548d7c55ec148f3d07-dot-southamerica-east1.composer.googleusercontent.com/dags/SIAN-PROTHEUS-SD2/grid" xr:uid="{DD2753DD-93F7-427F-A7F2-5729D44332FC}"/>
    <hyperlink ref="B125" r:id="rId24" display="https://17d4147bc2a840548d7c55ec148f3d07-dot-southamerica-east1.composer.googleusercontent.com/dags/SIAN-PROTHEUS-SD3/grid" xr:uid="{55596BE9-F507-4AD8-BE29-E2FFC700943D}"/>
    <hyperlink ref="B128" r:id="rId25" display="https://17d4147bc2a840548d7c55ec148f3d07-dot-southamerica-east1.composer.googleusercontent.com/dags/SIAN-PROTHEUS-SE1-RETRO/grid" xr:uid="{2B4F5C83-0E14-464E-91FF-957CFBEE0747}"/>
    <hyperlink ref="B132" r:id="rId26" display="https://17d4147bc2a840548d7c55ec148f3d07-dot-southamerica-east1.composer.googleusercontent.com/dags/SIAN-PROTHEUS-SPJ/grid" xr:uid="{BAF064FF-526E-4CBE-8994-78CCC5004288}"/>
    <hyperlink ref="B136" r:id="rId27" display="https://17d4147bc2a840548d7c55ec148f3d07-dot-southamerica-east1.composer.googleusercontent.com/dags/SIAN-PROTHEUS-SR6/grid" xr:uid="{EE0C10A2-0E07-4967-B2F0-96BE5FC0A436}"/>
    <hyperlink ref="B140" r:id="rId28" display="https://17d4147bc2a840548d7c55ec148f3d07-dot-southamerica-east1.composer.googleusercontent.com/dags/SIAN-PROTHEUS-SRA/grid" xr:uid="{EE8B3E49-9F4C-416B-8896-586F6D9B049B}"/>
    <hyperlink ref="B144" r:id="rId29" display="https://17d4147bc2a840548d7c55ec148f3d07-dot-southamerica-east1.composer.googleusercontent.com/dags/SIAN-PROTHEUS-SRJ/grid" xr:uid="{9543B30E-BF8B-4FB2-B4DC-53C973C781A6}"/>
    <hyperlink ref="B148" r:id="rId30" display="https://17d4147bc2a840548d7c55ec148f3d07-dot-southamerica-east1.composer.googleusercontent.com/dags/SIAN-PROTHEUS-ST4/grid" xr:uid="{E6B17799-407D-4AFC-834B-632A4B52BF10}"/>
    <hyperlink ref="B152" r:id="rId31" display="https://17d4147bc2a840548d7c55ec148f3d07-dot-southamerica-east1.composer.googleusercontent.com/dags/SIAN-PROTHEUS-ST9/grid" xr:uid="{87619B12-536A-432F-9018-813830A3FC04}"/>
    <hyperlink ref="B156" r:id="rId32" display="https://17d4147bc2a840548d7c55ec148f3d07-dot-southamerica-east1.composer.googleusercontent.com/dags/SIAN-PROTHEUS-ST9-RETRO/grid" xr:uid="{B06509AD-396C-4039-AD8A-0DB48867C6D4}"/>
    <hyperlink ref="B160" r:id="rId33" display="https://17d4147bc2a840548d7c55ec148f3d07-dot-southamerica-east1.composer.googleusercontent.com/dags/SIAN-PROTHEUS-STE/grid" xr:uid="{9FEC25FF-B795-4CE0-97DB-D142BC6000DA}"/>
    <hyperlink ref="B164" r:id="rId34" display="https://17d4147bc2a840548d7c55ec148f3d07-dot-southamerica-east1.composer.googleusercontent.com/dags/SIAN-PROTHEUS-STJ/grid" xr:uid="{DDDBEEB0-FDCC-4AC8-B6B8-B175ECC7CBFC}"/>
    <hyperlink ref="B168" r:id="rId35" display="https://17d4147bc2a840548d7c55ec148f3d07-dot-southamerica-east1.composer.googleusercontent.com/dags/SIAN-PROTHEUS-STL/grid" xr:uid="{30702310-C05C-44CE-860A-D8BA85470D15}"/>
    <hyperlink ref="B172" r:id="rId36" display="https://17d4147bc2a840548d7c55ec148f3d07-dot-southamerica-east1.composer.googleusercontent.com/dags/SIAN-PROTHEUS-SYP/grid" xr:uid="{89490F3B-AC21-4AFB-B77D-149869CAB72F}"/>
    <hyperlink ref="B176" r:id="rId37" display="https://17d4147bc2a840548d7c55ec148f3d07-dot-southamerica-east1.composer.googleusercontent.com/dags/SIAN-PROTHEUS-SZL/grid" xr:uid="{490B921A-E2F2-4604-8F3B-4AFEE78802D8}"/>
    <hyperlink ref="B179" r:id="rId38" display="https://17d4147bc2a840548d7c55ec148f3d07-dot-southamerica-east1.composer.googleusercontent.com/dags/SIAN-PROTHEUS-SZT/grid" xr:uid="{1ACD036E-190A-4028-AA8D-8F6731972A62}"/>
    <hyperlink ref="B183" r:id="rId39" display="https://17d4147bc2a840548d7c55ec148f3d07-dot-southamerica-east1.composer.googleusercontent.com/dags/SIAN-PROTHEUS-TPN/grid" xr:uid="{80315FEA-772F-45BD-BDB6-1D8C34611D25}"/>
    <hyperlink ref="B187" r:id="rId40" display="https://17d4147bc2a840548d7c55ec148f3d07-dot-southamerica-east1.composer.googleusercontent.com/dags/SIAN-PROTHEUS-TQ3/grid" xr:uid="{280AFD39-C460-4620-B5EB-76B250CA7E16}"/>
    <hyperlink ref="B191" r:id="rId41" display="https://17d4147bc2a840548d7c55ec148f3d07-dot-southamerica-east1.composer.googleusercontent.com/dags/SIAN-PROTHEUS-TQB/grid" xr:uid="{24CBCC94-9843-489B-B223-E6B0A91AFCCB}"/>
    <hyperlink ref="B195" r:id="rId42" display="https://17d4147bc2a840548d7c55ec148f3d07-dot-southamerica-east1.composer.googleusercontent.com/dags/SIAN-PROTHEUS-TQN/grid" xr:uid="{D33E0F9B-F111-4F45-BEB0-48CAC21232F7}"/>
    <hyperlink ref="B199" r:id="rId43" display="https://17d4147bc2a840548d7c55ec148f3d07-dot-southamerica-east1.composer.googleusercontent.com/dags/SIAN-PROTHEUS-TQR/grid" xr:uid="{9A342817-EC96-4822-A594-D4053DED31A0}"/>
    <hyperlink ref="B203" r:id="rId44" display="https://17d4147bc2a840548d7c55ec148f3d07-dot-southamerica-east1.composer.googleusercontent.com/dags/SIAN-PROTHEUS-TQS/grid" xr:uid="{576EA862-AA76-4D35-AC44-3E68246794CE}"/>
    <hyperlink ref="B207" r:id="rId45" display="https://17d4147bc2a840548d7c55ec148f3d07-dot-southamerica-east1.composer.googleusercontent.com/dags/SIAN-PROTHEUS-TQU/grid" xr:uid="{E36B4063-B14F-4BBD-9BA9-37A64A7551A1}"/>
    <hyperlink ref="B211" r:id="rId46" display="https://17d4147bc2a840548d7c55ec148f3d07-dot-southamerica-east1.composer.googleusercontent.com/dags/SIAN-PROTHEUS-TQY/grid" xr:uid="{F007D752-BC41-498F-8DE2-0012FAE3C52F}"/>
    <hyperlink ref="B215" r:id="rId47" display="https://17d4147bc2a840548d7c55ec148f3d07-dot-southamerica-east1.composer.googleusercontent.com/dags/SIAN-PROTHEUS-TR4/grid" xr:uid="{636DB1A7-5B63-4DA5-BA5F-7A607FC6A0F8}"/>
    <hyperlink ref="B219" r:id="rId48" display="https://17d4147bc2a840548d7c55ec148f3d07-dot-southamerica-east1.composer.googleusercontent.com/dags/SIAN-PROTHEUS-TR7/grid" xr:uid="{97C6BEF6-1AB0-4BF9-9D73-B3937B481A66}"/>
    <hyperlink ref="B223" r:id="rId49" display="https://17d4147bc2a840548d7c55ec148f3d07-dot-southamerica-east1.composer.googleusercontent.com/dags/SIAN-PROTHEUS-TR8/grid" xr:uid="{13747233-993D-494A-A4D1-E95FF62AFE00}"/>
    <hyperlink ref="B227" r:id="rId50" display="https://17d4147bc2a840548d7c55ec148f3d07-dot-southamerica-east1.composer.googleusercontent.com/dags/SIAN-PROTHEUS-TT1/grid" xr:uid="{4C96F11C-AD7A-4A32-829A-90E069B19CC2}"/>
    <hyperlink ref="B231" r:id="rId51" display="https://17d4147bc2a840548d7c55ec148f3d07-dot-southamerica-east1.composer.googleusercontent.com/dags/SIAN-PROTHEUS-TT2/grid" xr:uid="{317E681A-ADA3-4924-B7A8-9AC6FB876BC3}"/>
    <hyperlink ref="B235" r:id="rId52" display="https://17d4147bc2a840548d7c55ec148f3d07-dot-southamerica-east1.composer.googleusercontent.com/dags/SIAN-PROTHEUS-TT7/grid" xr:uid="{28B11873-44E8-42E0-965B-9C012161AA1E}"/>
    <hyperlink ref="B239" r:id="rId53" display="https://17d4147bc2a840548d7c55ec148f3d07-dot-southamerica-east1.composer.googleusercontent.com/dags/SIAN-PROTHEUS-TT9/grid" xr:uid="{1EB25E73-F037-481E-BB1B-3E2014AA4BC7}"/>
    <hyperlink ref="B243" r:id="rId54" display="https://17d4147bc2a840548d7c55ec148f3d07-dot-southamerica-east1.composer.googleusercontent.com/dags/SIAN-PROTHEUS-TTB/grid" xr:uid="{B7B0AF78-8E51-4460-8B5D-A0D566A8878F}"/>
    <hyperlink ref="B247" r:id="rId55" display="https://17d4147bc2a840548d7c55ec148f3d07-dot-southamerica-east1.composer.googleusercontent.com/dags/SIAN-PROTHEUS-TTC/grid" xr:uid="{7BA0ADA8-EB8F-4C13-ABE3-AE301D164C90}"/>
    <hyperlink ref="B251" r:id="rId56" display="https://17d4147bc2a840548d7c55ec148f3d07-dot-southamerica-east1.composer.googleusercontent.com/dags/SIAN-PROTHEUS-ZT9/grid" xr:uid="{CA51D2FF-A812-409A-A0D0-37AABF733B6C}"/>
    <hyperlink ref="B255" r:id="rId57" display="https://17d4147bc2a840548d7c55ec148f3d07-dot-southamerica-east1.composer.googleusercontent.com/dags/softexpert_SLA/grid" xr:uid="{C45F9DEF-15F7-433C-8E41-D2C5953ADAA3}"/>
    <hyperlink ref="B256" r:id="rId58" display="https://17d4147bc2a840548d7c55ec148f3d07-dot-southamerica-east1.composer.googleusercontent.com/dags/SX6-SIAN/grid" xr:uid="{A393A3A6-C8A4-4CD4-8557-365572E4E257}"/>
    <hyperlink ref="B260" r:id="rId59" display="https://17d4147bc2a840548d7c55ec148f3d07-dot-southamerica-east1.composer.googleusercontent.com/dags/SYS_COMPANY-SIAN/grid" xr:uid="{8C8CF11F-1622-4C0D-B1B1-EEB52EB14998}"/>
    <hyperlink ref="B261" r:id="rId60" display="https://17d4147bc2a840548d7c55ec148f3d07-dot-southamerica-east1.composer.googleusercontent.com/dags/test_oracle_connection/grid" xr:uid="{EC5CAE5C-8677-4010-A779-8F48E5C696E8}"/>
    <hyperlink ref="B263" r:id="rId61" display="https://17d4147bc2a840548d7c55ec148f3d07-dot-southamerica-east1.composer.googleusercontent.com/dags/MIX_EVENTS_URBI/grid" xr:uid="{1AB13CA1-3CAE-4A35-B5ED-5A4540885AAB}"/>
    <hyperlink ref="B264" r:id="rId62" display="https://17d4147bc2a840548d7c55ec148f3d07-dot-southamerica-east1.composer.googleusercontent.com/dags/MIX_LOCATION_URBI/grid" xr:uid="{1AB1F7BC-0EEE-4E68-8721-5AE1BEC5E89F}"/>
    <hyperlink ref="B265" r:id="rId63" display="https://17d4147bc2a840548d7c55ec148f3d07-dot-southamerica-east1.composer.googleusercontent.com/dags/SIAN-PROTHEUS-TQN-RETRO/grid" xr:uid="{66C686E2-E5F6-4028-B114-9DF0F01815AD}"/>
    <hyperlink ref="B269" r:id="rId64" display="https://17d4147bc2a840548d7c55ec148f3d07-dot-southamerica-east1.composer.googleusercontent.com/dags/TDMAX_FAMILIES/grid" xr:uid="{1A9F3003-2475-4CC3-BB2A-4210E3C3E740}"/>
    <hyperlink ref="B270" r:id="rId65" display="https://17d4147bc2a840548d7c55ec148f3d07-dot-southamerica-east1.composer.googleusercontent.com/dags/MIX_GEODATA_URBI/grid" xr:uid="{6D881CC1-2DC8-4B6A-B659-9E4C0764326C}"/>
    <hyperlink ref="B271" r:id="rId66" display="https://17d4147bc2a840548d7c55ec148f3d07-dot-southamerica-east1.composer.googleusercontent.com/dags/MIX_POSITIONS_URBI/grid" xr:uid="{3FF2C65D-BF7B-4393-88B0-A5533B22CEFD}"/>
    <hyperlink ref="B272" r:id="rId67" display="https://17d4147bc2a840548d7c55ec148f3d07-dot-southamerica-east1.composer.googleusercontent.com/dags/MIX_TRIPS_URBI/grid" xr:uid="{ABF2320B-E101-40BB-B9FB-361A9A2E4012}"/>
    <hyperlink ref="B273" r:id="rId68" display="https://17d4147bc2a840548d7c55ec148f3d07-dot-southamerica-east1.composer.googleusercontent.com/dags/TDMAX_GATHERINGS/grid" xr:uid="{367750AA-5466-42B3-B435-1F487ABCC1D5}"/>
    <hyperlink ref="B274" r:id="rId69" display="https://17d4147bc2a840548d7c55ec148f3d07-dot-southamerica-east1.composer.googleusercontent.com/dags/TDMAX_LINES/grid" xr:uid="{B722A13A-BE8B-4A91-B6C3-E9DC891C2557}"/>
    <hyperlink ref="B275" r:id="rId70" display="https://17d4147bc2a840548d7c55ec148f3d07-dot-southamerica-east1.composer.googleusercontent.com/dags/TDMAX_SHIFT/grid" xr:uid="{53255907-EF86-4A3F-A42B-2DD2E39B0B2F}"/>
    <hyperlink ref="B276" r:id="rId71" display="https://17d4147bc2a840548d7c55ec148f3d07-dot-southamerica-east1.composer.googleusercontent.com/dags/TDMAX_SHIFTACCESS/grid" xr:uid="{D860E50B-B55C-42ED-9065-0C8CDA4A1D2A}"/>
    <hyperlink ref="B278" r:id="rId72" display="https://17d4147bc2a840548d7c55ec148f3d07-dot-southamerica-east1.composer.googleusercontent.com/dags/TDMAX_SYSTEMS/grid" xr:uid="{62EEEDF0-A57A-4BE0-9A76-D51EDC6D4F62}"/>
    <hyperlink ref="B277" r:id="rId73" display="https://17d4147bc2a840548d7c55ec148f3d07-dot-southamerica-east1.composer.googleusercontent.com/dags/TDMAX_SHIFT_TYPES/grid" xr:uid="{59E02C33-D179-4B63-A7DA-1F8958FB5F30}"/>
    <hyperlink ref="B279" r:id="rId74" display="https://17d4147bc2a840548d7c55ec148f3d07-dot-southamerica-east1.composer.googleusercontent.com/dags/RM_PCODRECEB/grid" xr:uid="{55BC050D-9241-480A-8671-D253F69F4B47}"/>
    <hyperlink ref="B280" r:id="rId75" display="https://17d4147bc2a840548d7c55ec148f3d07-dot-southamerica-east1.composer.googleusercontent.com/dags/SIAN-PROTHEUS-CBE/grid" xr:uid="{2E78EF1C-D834-4E52-851C-1A6F9E40D19E}"/>
    <hyperlink ref="B281" r:id="rId76" display="https://17d4147bc2a840548d7c55ec148f3d07-dot-southamerica-east1.composer.googleusercontent.com/dags/SIAN-PROTHEUS-CBE-RETRO/grid" xr:uid="{D2490E58-B681-4C21-8B2A-CD91D50E2F76}"/>
    <hyperlink ref="B282" r:id="rId77" display="https://17d4147bc2a840548d7c55ec148f3d07-dot-southamerica-east1.composer.googleusercontent.com/dags/SIAN-PROTHEUS-SB2-RETRO/grid" xr:uid="{CEE4B3C8-B9EA-4717-8AE7-E28C912FE5F1}"/>
    <hyperlink ref="B283" r:id="rId78" display="https://17d4147bc2a840548d7c55ec148f3d07-dot-southamerica-east1.composer.googleusercontent.com/dags/SIAN-PROTHEUS-SC1-RETRO/grid" xr:uid="{E753D0C7-C06A-40CB-B62D-A50A743E7603}"/>
    <hyperlink ref="B284" r:id="rId79" display="https://17d4147bc2a840548d7c55ec148f3d07-dot-southamerica-east1.composer.googleusercontent.com/dags/SIAN-PROTHEUS-SC7/grid" xr:uid="{9E0250A5-3D29-4752-BF07-A875AAC09110}"/>
    <hyperlink ref="B285" r:id="rId80" display="https://17d4147bc2a840548d7c55ec148f3d07-dot-southamerica-east1.composer.googleusercontent.com/dags/SIAN-PROTHEUS-SC7-RETRO/grid" xr:uid="{C3A01E6E-1154-4BF5-B434-299802508701}"/>
    <hyperlink ref="B286" r:id="rId81" display="https://17d4147bc2a840548d7c55ec148f3d07-dot-southamerica-east1.composer.googleusercontent.com/dags/SIAN-PROTHEUS-SC8/grid" xr:uid="{2641C3DA-C486-4450-877B-4E0CC56AC479}"/>
    <hyperlink ref="B287" r:id="rId82" display="https://17d4147bc2a840548d7c55ec148f3d07-dot-southamerica-east1.composer.googleusercontent.com/dags/SIAN-PROTHEUS-SC8-RETRO/grid" xr:uid="{BD144605-BB07-48E3-92BB-1270452E455C}"/>
    <hyperlink ref="B288" r:id="rId83" display="https://17d4147bc2a840548d7c55ec148f3d07-dot-southamerica-east1.composer.googleusercontent.com/dags/SIAN-PROTHEUS-SCQ/grid" xr:uid="{5F79281E-2EE9-47DF-9270-BAA06EBDA0D6}"/>
    <hyperlink ref="B289" r:id="rId84" display="https://17d4147bc2a840548d7c55ec148f3d07-dot-southamerica-east1.composer.googleusercontent.com/dags/SIAN-PROTHEUS-SCQ-RETRO/grid" xr:uid="{17A1717A-D6F5-4DB3-A6B4-78124EA0772C}"/>
    <hyperlink ref="B290" r:id="rId85" display="https://17d4147bc2a840548d7c55ec148f3d07-dot-southamerica-east1.composer.googleusercontent.com/dags/SIAN-PROTHEUS-SCR/grid" xr:uid="{2316B733-ADAF-4B97-BBB7-EB17E7D48B8F}"/>
    <hyperlink ref="B291" r:id="rId86" display="https://17d4147bc2a840548d7c55ec148f3d07-dot-southamerica-east1.composer.googleusercontent.com/dags/SIAN-PROTHEUS-SCR-RETRO/grid" xr:uid="{355F6951-B217-4CA0-926E-BF808AF8630E}"/>
    <hyperlink ref="B292" r:id="rId87" display="https://17d4147bc2a840548d7c55ec148f3d07-dot-southamerica-east1.composer.googleusercontent.com/dags/SIAN-PROTHEUS-SDA/grid" xr:uid="{176982E5-1B55-465A-92FD-88935BD20A9A}"/>
    <hyperlink ref="B293" r:id="rId88" display="https://17d4147bc2a840548d7c55ec148f3d07-dot-southamerica-east1.composer.googleusercontent.com/dags/SIAN-PROTHEUS-SDA-RETRO/grid" xr:uid="{72962917-C269-4358-9921-0F334D486275}"/>
    <hyperlink ref="B294" r:id="rId89" display="https://17d4147bc2a840548d7c55ec148f3d07-dot-southamerica-east1.composer.googleusercontent.com/dags/SIAN-PROTHEUS-SF1-RETRO/grid" xr:uid="{FB9ABA58-BEDB-47A3-80E8-16FC618C3172}"/>
    <hyperlink ref="B295" r:id="rId90" display="https://17d4147bc2a840548d7c55ec148f3d07-dot-southamerica-east1.composer.googleusercontent.com/dags/SIAN-PROTHEUS-TQB-URBI-D0/grid" xr:uid="{E2139CC3-02E4-48D9-AC1B-DB8C4DC54E77}"/>
  </hyperlinks>
  <pageMargins left="0.511811024" right="0.511811024" top="0.78740157499999996" bottom="0.78740157499999996" header="0.31496062000000002" footer="0.31496062000000002"/>
  <pageSetup paperSize="9" orientation="portrait" r:id="rId9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Tabelas Airflow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Karoline da Silva Costa</dc:creator>
  <cp:lastModifiedBy>Ana Karoline da Silva Costa</cp:lastModifiedBy>
  <dcterms:created xsi:type="dcterms:W3CDTF">2025-06-30T12:47:09Z</dcterms:created>
  <dcterms:modified xsi:type="dcterms:W3CDTF">2025-07-03T16:47:06Z</dcterms:modified>
</cp:coreProperties>
</file>