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QL_DAnalysis\"/>
    </mc:Choice>
  </mc:AlternateContent>
  <xr:revisionPtr revIDLastSave="0" documentId="13_ncr:1_{3D465046-E199-4215-9DA9-01E03AD8B9B0}" xr6:coauthVersionLast="47" xr6:coauthVersionMax="47" xr10:uidLastSave="{00000000-0000-0000-0000-000000000000}"/>
  <bookViews>
    <workbookView xWindow="-108" yWindow="-108" windowWidth="23256" windowHeight="12456" xr2:uid="{9A67D11A-77C3-44B9-8FA0-9FA0CBD1AB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79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2" i="2"/>
</calcChain>
</file>

<file path=xl/sharedStrings.xml><?xml version="1.0" encoding="utf-8"?>
<sst xmlns="http://schemas.openxmlformats.org/spreadsheetml/2006/main" count="38" uniqueCount="38">
  <si>
    <t>&lt;다양한 사례로 익히는 SQL 데이터 분석&gt;</t>
    <phoneticPr fontId="1" type="noConversion"/>
  </si>
  <si>
    <t>매출분석</t>
    <phoneticPr fontId="1" type="noConversion"/>
  </si>
  <si>
    <t>월단위 카테고리별 매출액과 주문건수 및 전체매출액 대비 비율</t>
    <phoneticPr fontId="1" type="noConversion"/>
  </si>
  <si>
    <t>상품별 매출액과 상품 카테고리 매출액 대비 비율, 해당 상품 카테고리에서 상품의 매출순위</t>
    <phoneticPr fontId="1" type="noConversion"/>
  </si>
  <si>
    <t>동년도 월별 누적 매출 및 동일 분기 월별 누적 매출</t>
    <phoneticPr fontId="1" type="noConversion"/>
  </si>
  <si>
    <t>이동 평균 매출</t>
    <phoneticPr fontId="1" type="noConversion"/>
  </si>
  <si>
    <t>가중 이동 평균 매출</t>
    <phoneticPr fontId="1" type="noConversion"/>
  </si>
  <si>
    <t>작년 대비 동월 매출 비교</t>
    <phoneticPr fontId="1" type="noConversion"/>
  </si>
  <si>
    <t>카테고리별 기준 월 대비 매출 비율 추이</t>
    <phoneticPr fontId="1" type="noConversion"/>
  </si>
  <si>
    <t>매출 Z 차트</t>
    <phoneticPr fontId="1" type="noConversion"/>
  </si>
  <si>
    <t>교차판매(Cross Selling) 연관 상품 추출</t>
    <phoneticPr fontId="1" type="noConversion"/>
  </si>
  <si>
    <t>주문별 고객별 연관 상품 추출</t>
    <phoneticPr fontId="1" type="noConversion"/>
  </si>
  <si>
    <t>RFM 분석의 이해</t>
    <phoneticPr fontId="1" type="noConversion"/>
  </si>
  <si>
    <t>일별 고유 사용자및 세션 건수와 사용자별 평균 세션 건수 &amp;  시각화 하기</t>
    <phoneticPr fontId="1" type="noConversion"/>
  </si>
  <si>
    <t>DAU, WAU, MAU의 이해</t>
    <phoneticPr fontId="1" type="noConversion"/>
  </si>
  <si>
    <t>DAU 기반 테이블 daily_acquisition의 변경사항 공지</t>
    <phoneticPr fontId="1" type="noConversion"/>
  </si>
  <si>
    <t>고착도(Stickiness)를 SQL로 구하고 시각화 하기</t>
    <phoneticPr fontId="1" type="noConversion"/>
  </si>
  <si>
    <t>사용자별 월별 세션 접속 횟수의 구간별 분포 집계</t>
    <phoneticPr fontId="1" type="noConversion"/>
  </si>
  <si>
    <t>사용자 첫 세션 접속후 두번째 세션까지 걸리는 시간 분포</t>
    <phoneticPr fontId="1" type="noConversion"/>
  </si>
  <si>
    <t>MAU를 신규 사용자와 재방문 사용자로 분류</t>
    <phoneticPr fontId="1" type="noConversion"/>
  </si>
  <si>
    <t>UTM_SOURCE와 UTM_MEDIUM 그리고 채널 그룹핑의 이해</t>
    <phoneticPr fontId="1" type="noConversion"/>
  </si>
  <si>
    <t>웹사이트 접속 및 사용분석</t>
    <phoneticPr fontId="1" type="noConversion"/>
  </si>
  <si>
    <t>조회(Hit)수가 가장 많은 상위 5개 페이지 및 세션당 페이지 조회수 평균 및 4분위</t>
    <phoneticPr fontId="1" type="noConversion"/>
  </si>
  <si>
    <t>과거 30일간 일별 페이지 조회수 및 30일 평균 일별 페이지 조회수</t>
    <phoneticPr fontId="1" type="noConversion"/>
  </si>
  <si>
    <t>과거 30일간 페이지별 조회수와 순페이지(세션 고유 페이지) 조회수</t>
    <phoneticPr fontId="1" type="noConversion"/>
  </si>
  <si>
    <t>페이지별 평균 페이지 머문 시간 SQL 및 페이지/순페이지 건수, 평균 머문 시간 함께 구하기</t>
    <phoneticPr fontId="1" type="noConversion"/>
  </si>
  <si>
    <t>진입 페이지(Landing Page)와 종료 페이지(Exit Page) SQL로 구하기</t>
    <phoneticPr fontId="1" type="noConversion"/>
  </si>
  <si>
    <t>이탈율(Bounce Rate)을 SQL로 구하기</t>
    <phoneticPr fontId="1" type="noConversion"/>
  </si>
  <si>
    <t>페이지별 이탈율 SQL로 구하기</t>
    <phoneticPr fontId="1" type="noConversion"/>
  </si>
  <si>
    <t>채널별 이탈율 및 채널별+페이지별 이탈율 SQL로 구하기</t>
    <phoneticPr fontId="1" type="noConversion"/>
  </si>
  <si>
    <t>페이지별 종료율(Exit Rate) SQL로 구하기</t>
    <phoneticPr fontId="1" type="noConversion"/>
  </si>
  <si>
    <t>웹사이트 퍼포먼스 분석1</t>
    <phoneticPr fontId="1" type="noConversion"/>
  </si>
  <si>
    <t>웹사이트 퍼포먼스 분석2</t>
    <phoneticPr fontId="1" type="noConversion"/>
  </si>
  <si>
    <t>잔존율 계산 SQL 로직의 이해</t>
    <phoneticPr fontId="1" type="noConversion"/>
  </si>
  <si>
    <t>일주일간 일별 잔존율 SQL로 구하기</t>
    <phoneticPr fontId="1" type="noConversion"/>
  </si>
  <si>
    <t>주별 잔존율 및 특정 채널별 잔존율 SQL로 구하기</t>
    <phoneticPr fontId="1" type="noConversion"/>
  </si>
  <si>
    <t>채널별 잔존율 및 총 잔존율 SQL로 구하기</t>
    <phoneticPr fontId="1" type="noConversion"/>
  </si>
  <si>
    <t>일/주/월/분기/년별 매출 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</si>
</sst>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_-* #,##0.0_-;\-* #,##0.0_-;_-* &quot;-&quot;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41" fontId="0" fillId="0" borderId="0" xfId="1" applyFont="1">
      <alignment vertical="center"/>
    </xf>
    <xf numFmtId="177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4147-8E20-41E4-B4A6-59B53C943FC8}">
  <dimension ref="B3:F37"/>
  <sheetViews>
    <sheetView tabSelected="1" workbookViewId="0">
      <selection activeCell="F5" sqref="F5"/>
    </sheetView>
  </sheetViews>
  <sheetFormatPr defaultRowHeight="17.399999999999999" x14ac:dyDescent="0.4"/>
  <cols>
    <col min="1" max="1" width="6" customWidth="1"/>
    <col min="2" max="2" width="23.3984375" customWidth="1"/>
    <col min="3" max="3" width="80.69921875" bestFit="1" customWidth="1"/>
    <col min="5" max="5" width="10.69921875" bestFit="1" customWidth="1"/>
    <col min="6" max="6" width="13.296875" bestFit="1" customWidth="1"/>
  </cols>
  <sheetData>
    <row r="3" spans="2:6" x14ac:dyDescent="0.4">
      <c r="B3" t="s">
        <v>0</v>
      </c>
    </row>
    <row r="5" spans="2:6" x14ac:dyDescent="0.4">
      <c r="B5" t="s">
        <v>1</v>
      </c>
      <c r="C5" t="s">
        <v>37</v>
      </c>
      <c r="E5" s="2">
        <v>1800000</v>
      </c>
      <c r="F5" s="3">
        <f>E5*104.23%</f>
        <v>1876140</v>
      </c>
    </row>
    <row r="6" spans="2:6" x14ac:dyDescent="0.4">
      <c r="C6" t="s">
        <v>2</v>
      </c>
    </row>
    <row r="7" spans="2:6" x14ac:dyDescent="0.4">
      <c r="C7" t="s">
        <v>3</v>
      </c>
    </row>
    <row r="8" spans="2:6" x14ac:dyDescent="0.4">
      <c r="C8" t="s">
        <v>4</v>
      </c>
    </row>
    <row r="9" spans="2:6" x14ac:dyDescent="0.4">
      <c r="C9" t="s">
        <v>5</v>
      </c>
    </row>
    <row r="10" spans="2:6" x14ac:dyDescent="0.4">
      <c r="C10" t="s">
        <v>6</v>
      </c>
    </row>
    <row r="11" spans="2:6" x14ac:dyDescent="0.4">
      <c r="C11" t="s">
        <v>7</v>
      </c>
    </row>
    <row r="12" spans="2:6" x14ac:dyDescent="0.4">
      <c r="C12" t="s">
        <v>8</v>
      </c>
    </row>
    <row r="13" spans="2:6" x14ac:dyDescent="0.4">
      <c r="C13" t="s">
        <v>9</v>
      </c>
    </row>
    <row r="14" spans="2:6" x14ac:dyDescent="0.4">
      <c r="C14" t="s">
        <v>10</v>
      </c>
    </row>
    <row r="15" spans="2:6" x14ac:dyDescent="0.4">
      <c r="C15" t="s">
        <v>11</v>
      </c>
    </row>
    <row r="16" spans="2:6" x14ac:dyDescent="0.4">
      <c r="C16" t="s">
        <v>12</v>
      </c>
    </row>
    <row r="17" spans="2:3" x14ac:dyDescent="0.4">
      <c r="B17" t="s">
        <v>21</v>
      </c>
      <c r="C17" t="s">
        <v>13</v>
      </c>
    </row>
    <row r="18" spans="2:3" x14ac:dyDescent="0.4">
      <c r="C18" t="s">
        <v>14</v>
      </c>
    </row>
    <row r="19" spans="2:3" x14ac:dyDescent="0.4">
      <c r="C19" t="s">
        <v>15</v>
      </c>
    </row>
    <row r="20" spans="2:3" x14ac:dyDescent="0.4">
      <c r="C20" t="s">
        <v>16</v>
      </c>
    </row>
    <row r="21" spans="2:3" x14ac:dyDescent="0.4">
      <c r="C21" t="s">
        <v>17</v>
      </c>
    </row>
    <row r="22" spans="2:3" x14ac:dyDescent="0.4">
      <c r="C22" t="s">
        <v>18</v>
      </c>
    </row>
    <row r="23" spans="2:3" x14ac:dyDescent="0.4">
      <c r="C23" t="s">
        <v>19</v>
      </c>
    </row>
    <row r="24" spans="2:3" x14ac:dyDescent="0.4">
      <c r="C24" t="s">
        <v>20</v>
      </c>
    </row>
    <row r="25" spans="2:3" x14ac:dyDescent="0.4">
      <c r="B25" t="s">
        <v>31</v>
      </c>
      <c r="C25" t="s">
        <v>22</v>
      </c>
    </row>
    <row r="26" spans="2:3" x14ac:dyDescent="0.4">
      <c r="C26" t="s">
        <v>23</v>
      </c>
    </row>
    <row r="27" spans="2:3" x14ac:dyDescent="0.4">
      <c r="C27" t="s">
        <v>24</v>
      </c>
    </row>
    <row r="28" spans="2:3" x14ac:dyDescent="0.4">
      <c r="C28" t="s">
        <v>25</v>
      </c>
    </row>
    <row r="29" spans="2:3" x14ac:dyDescent="0.4">
      <c r="C29" t="s">
        <v>26</v>
      </c>
    </row>
    <row r="30" spans="2:3" x14ac:dyDescent="0.4">
      <c r="C30" t="s">
        <v>27</v>
      </c>
    </row>
    <row r="31" spans="2:3" x14ac:dyDescent="0.4">
      <c r="C31" t="s">
        <v>28</v>
      </c>
    </row>
    <row r="32" spans="2:3" x14ac:dyDescent="0.4">
      <c r="C32" t="s">
        <v>29</v>
      </c>
    </row>
    <row r="33" spans="2:3" x14ac:dyDescent="0.4">
      <c r="C33" t="s">
        <v>30</v>
      </c>
    </row>
    <row r="34" spans="2:3" x14ac:dyDescent="0.4">
      <c r="B34" t="s">
        <v>32</v>
      </c>
      <c r="C34" t="s">
        <v>33</v>
      </c>
    </row>
    <row r="35" spans="2:3" x14ac:dyDescent="0.4">
      <c r="C35" t="s">
        <v>34</v>
      </c>
    </row>
    <row r="36" spans="2:3" x14ac:dyDescent="0.4">
      <c r="C36" t="s">
        <v>35</v>
      </c>
    </row>
    <row r="37" spans="2:3" x14ac:dyDescent="0.4">
      <c r="C37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A46B-F6D1-432C-962B-AD3542CB88D1}">
  <dimension ref="B2:E79"/>
  <sheetViews>
    <sheetView workbookViewId="0">
      <selection activeCell="E38" sqref="E38"/>
    </sheetView>
  </sheetViews>
  <sheetFormatPr defaultRowHeight="17.399999999999999" x14ac:dyDescent="0.4"/>
  <cols>
    <col min="2" max="2" width="3.3984375" bestFit="1" customWidth="1"/>
    <col min="3" max="3" width="11.69921875" style="1" bestFit="1" customWidth="1"/>
    <col min="4" max="4" width="12.59765625" style="1" bestFit="1" customWidth="1"/>
  </cols>
  <sheetData>
    <row r="2" spans="2:5" x14ac:dyDescent="0.4">
      <c r="B2">
        <v>1</v>
      </c>
      <c r="C2" s="1">
        <v>141396.73000000001</v>
      </c>
      <c r="D2" s="1">
        <v>11.1706049555735</v>
      </c>
      <c r="E2">
        <f>E1+D2</f>
        <v>11.1706049555735</v>
      </c>
    </row>
    <row r="3" spans="2:5" x14ac:dyDescent="0.4">
      <c r="B3">
        <v>2</v>
      </c>
      <c r="C3" s="1">
        <v>80368.69</v>
      </c>
      <c r="D3" s="1">
        <v>6.3492761592644298</v>
      </c>
      <c r="E3">
        <f t="shared" ref="E3:E66" si="0">E2+D3</f>
        <v>17.519881114837929</v>
      </c>
    </row>
    <row r="4" spans="2:5" x14ac:dyDescent="0.4">
      <c r="B4">
        <v>3</v>
      </c>
      <c r="C4" s="1">
        <v>71155.7</v>
      </c>
      <c r="D4" s="1">
        <v>5.6214327943602402</v>
      </c>
      <c r="E4">
        <f t="shared" si="0"/>
        <v>23.141313909198168</v>
      </c>
    </row>
    <row r="5" spans="2:5" x14ac:dyDescent="0.4">
      <c r="B5">
        <v>4</v>
      </c>
      <c r="C5" s="1">
        <v>47234.95</v>
      </c>
      <c r="D5" s="1">
        <v>3.73164900310117</v>
      </c>
      <c r="E5">
        <f t="shared" si="0"/>
        <v>26.872962912299336</v>
      </c>
    </row>
    <row r="6" spans="2:5" x14ac:dyDescent="0.4">
      <c r="B6">
        <v>5</v>
      </c>
      <c r="C6" s="1">
        <v>46825.48</v>
      </c>
      <c r="D6" s="1">
        <v>3.69930011065395</v>
      </c>
      <c r="E6">
        <f t="shared" si="0"/>
        <v>30.572263022953287</v>
      </c>
    </row>
    <row r="7" spans="2:5" x14ac:dyDescent="0.4">
      <c r="B7">
        <v>6</v>
      </c>
      <c r="C7" s="1">
        <v>42593.06</v>
      </c>
      <c r="D7" s="1">
        <v>3.3649310497423701</v>
      </c>
      <c r="E7">
        <f t="shared" si="0"/>
        <v>33.937194072695654</v>
      </c>
    </row>
    <row r="8" spans="2:5" x14ac:dyDescent="0.4">
      <c r="B8">
        <v>7</v>
      </c>
      <c r="C8" s="1">
        <v>41819.65</v>
      </c>
      <c r="D8" s="1">
        <v>3.3038302196263598</v>
      </c>
      <c r="E8">
        <f t="shared" si="0"/>
        <v>37.241024292322017</v>
      </c>
    </row>
    <row r="9" spans="2:5" x14ac:dyDescent="0.4">
      <c r="B9">
        <v>8</v>
      </c>
      <c r="C9" s="1">
        <v>32698.38</v>
      </c>
      <c r="D9" s="1">
        <v>2.5832329055079599</v>
      </c>
      <c r="E9">
        <f t="shared" si="0"/>
        <v>39.824257197829979</v>
      </c>
    </row>
    <row r="10" spans="2:5" x14ac:dyDescent="0.4">
      <c r="B10">
        <v>9</v>
      </c>
      <c r="C10" s="1">
        <v>29171.88</v>
      </c>
      <c r="D10" s="1">
        <v>2.3046328390436899</v>
      </c>
      <c r="E10">
        <f t="shared" si="0"/>
        <v>42.128890036873671</v>
      </c>
    </row>
    <row r="11" spans="2:5" x14ac:dyDescent="0.4">
      <c r="B11">
        <v>10</v>
      </c>
      <c r="C11" s="1">
        <v>25696.639999999999</v>
      </c>
      <c r="D11" s="1">
        <v>2.0300824080273099</v>
      </c>
      <c r="E11">
        <f t="shared" si="0"/>
        <v>44.158972444900982</v>
      </c>
    </row>
    <row r="12" spans="2:5" x14ac:dyDescent="0.4">
      <c r="B12">
        <v>11</v>
      </c>
      <c r="C12" s="1">
        <v>24900.13</v>
      </c>
      <c r="D12" s="1">
        <v>1.9671566348983001</v>
      </c>
      <c r="E12">
        <f t="shared" si="0"/>
        <v>46.126129079799284</v>
      </c>
    </row>
    <row r="13" spans="2:5" x14ac:dyDescent="0.4">
      <c r="B13">
        <v>12</v>
      </c>
      <c r="C13" s="1">
        <v>23526.7</v>
      </c>
      <c r="D13" s="1">
        <v>1.8586531075244099</v>
      </c>
      <c r="E13">
        <f t="shared" si="0"/>
        <v>47.984782187323695</v>
      </c>
    </row>
    <row r="14" spans="2:5" x14ac:dyDescent="0.4">
      <c r="B14">
        <v>13</v>
      </c>
      <c r="C14" s="1">
        <v>22563.360000000001</v>
      </c>
      <c r="D14" s="1">
        <v>1.7825474537522099</v>
      </c>
      <c r="E14">
        <f t="shared" si="0"/>
        <v>49.767329641075904</v>
      </c>
    </row>
    <row r="15" spans="2:5" x14ac:dyDescent="0.4">
      <c r="B15">
        <v>14</v>
      </c>
      <c r="C15" s="1">
        <v>22044.3</v>
      </c>
      <c r="D15" s="1">
        <v>1.74154074724464</v>
      </c>
      <c r="E15">
        <f t="shared" si="0"/>
        <v>51.508870388320545</v>
      </c>
    </row>
    <row r="16" spans="2:5" x14ac:dyDescent="0.4">
      <c r="B16">
        <v>15</v>
      </c>
      <c r="C16" s="1">
        <v>21957.97</v>
      </c>
      <c r="D16" s="1">
        <v>1.73472051649521</v>
      </c>
      <c r="E16">
        <f t="shared" si="0"/>
        <v>53.243590904815754</v>
      </c>
    </row>
    <row r="17" spans="2:5" x14ac:dyDescent="0.4">
      <c r="B17">
        <v>16</v>
      </c>
      <c r="C17" s="1">
        <v>21942.36</v>
      </c>
      <c r="D17" s="1">
        <v>1.73348729742885</v>
      </c>
      <c r="E17">
        <f t="shared" si="0"/>
        <v>54.977078202244606</v>
      </c>
    </row>
    <row r="18" spans="2:5" x14ac:dyDescent="0.4">
      <c r="B18">
        <v>17</v>
      </c>
      <c r="C18" s="1">
        <v>20867.34</v>
      </c>
      <c r="D18" s="1">
        <v>1.64855871570464</v>
      </c>
      <c r="E18">
        <f t="shared" si="0"/>
        <v>56.625636917949244</v>
      </c>
    </row>
    <row r="19" spans="2:5" x14ac:dyDescent="0.4">
      <c r="B19">
        <v>18</v>
      </c>
      <c r="C19" s="1">
        <v>20574.169999999998</v>
      </c>
      <c r="D19" s="1">
        <v>1.6253977398120201</v>
      </c>
      <c r="E19">
        <f t="shared" si="0"/>
        <v>58.251034657761267</v>
      </c>
    </row>
    <row r="20" spans="2:5" x14ac:dyDescent="0.4">
      <c r="B20">
        <v>19</v>
      </c>
      <c r="C20" s="1">
        <v>19849.13</v>
      </c>
      <c r="D20" s="1">
        <v>1.5681182297626099</v>
      </c>
      <c r="E20">
        <f t="shared" si="0"/>
        <v>59.819152887523877</v>
      </c>
    </row>
    <row r="21" spans="2:5" x14ac:dyDescent="0.4">
      <c r="B21">
        <v>20</v>
      </c>
      <c r="C21" s="1">
        <v>19551.02</v>
      </c>
      <c r="D21" s="1">
        <v>1.54456698467154</v>
      </c>
      <c r="E21">
        <f t="shared" si="0"/>
        <v>61.363719872195418</v>
      </c>
    </row>
    <row r="22" spans="2:5" x14ac:dyDescent="0.4">
      <c r="B22">
        <v>21</v>
      </c>
      <c r="C22" s="1">
        <v>17910.63</v>
      </c>
      <c r="D22" s="1">
        <v>1.4149731202089499</v>
      </c>
      <c r="E22">
        <f t="shared" si="0"/>
        <v>62.778692992404366</v>
      </c>
    </row>
    <row r="23" spans="2:5" x14ac:dyDescent="0.4">
      <c r="B23">
        <v>22</v>
      </c>
      <c r="C23" s="1">
        <v>17426.400000000001</v>
      </c>
      <c r="D23" s="1">
        <v>1.37671804855604</v>
      </c>
      <c r="E23">
        <f t="shared" si="0"/>
        <v>64.155411040960402</v>
      </c>
    </row>
    <row r="24" spans="2:5" x14ac:dyDescent="0.4">
      <c r="B24">
        <v>23</v>
      </c>
      <c r="C24" s="1">
        <v>17215.78</v>
      </c>
      <c r="D24" s="1">
        <v>1.36007867637436</v>
      </c>
      <c r="E24">
        <f t="shared" si="0"/>
        <v>65.515489717334759</v>
      </c>
    </row>
    <row r="25" spans="2:5" x14ac:dyDescent="0.4">
      <c r="B25">
        <v>24</v>
      </c>
      <c r="C25" s="1">
        <v>16701.09</v>
      </c>
      <c r="D25" s="1">
        <v>1.31941720800388</v>
      </c>
      <c r="E25">
        <f t="shared" si="0"/>
        <v>66.834906925338643</v>
      </c>
    </row>
    <row r="26" spans="2:5" x14ac:dyDescent="0.4">
      <c r="B26">
        <v>25</v>
      </c>
      <c r="C26" s="1">
        <v>16355.96</v>
      </c>
      <c r="D26" s="1">
        <v>1.2921512953599501</v>
      </c>
      <c r="E26">
        <f t="shared" si="0"/>
        <v>68.127058220698586</v>
      </c>
    </row>
    <row r="27" spans="2:5" x14ac:dyDescent="0.4">
      <c r="B27">
        <v>26</v>
      </c>
      <c r="C27" s="1">
        <v>15760.44</v>
      </c>
      <c r="D27" s="1">
        <v>1.24510410648123</v>
      </c>
      <c r="E27">
        <f t="shared" si="0"/>
        <v>69.372162327179822</v>
      </c>
    </row>
    <row r="28" spans="2:5" x14ac:dyDescent="0.4">
      <c r="B28">
        <v>27</v>
      </c>
      <c r="C28" s="1">
        <v>15099.87</v>
      </c>
      <c r="D28" s="1">
        <v>1.1929178464771799</v>
      </c>
      <c r="E28">
        <f t="shared" si="0"/>
        <v>70.565080173657009</v>
      </c>
    </row>
    <row r="29" spans="2:5" x14ac:dyDescent="0.4">
      <c r="B29">
        <v>28</v>
      </c>
      <c r="C29" s="1">
        <v>14920.86</v>
      </c>
      <c r="D29" s="1">
        <v>1.1787757231544</v>
      </c>
      <c r="E29">
        <f t="shared" si="0"/>
        <v>71.743855896811411</v>
      </c>
    </row>
    <row r="30" spans="2:5" x14ac:dyDescent="0.4">
      <c r="B30">
        <v>29</v>
      </c>
      <c r="C30" s="1">
        <v>14352.6</v>
      </c>
      <c r="D30" s="1">
        <v>1.13388212503474</v>
      </c>
      <c r="E30">
        <f t="shared" si="0"/>
        <v>72.877738021846156</v>
      </c>
    </row>
    <row r="31" spans="2:5" x14ac:dyDescent="0.4">
      <c r="B31">
        <v>30</v>
      </c>
      <c r="C31" s="1">
        <v>13869.89</v>
      </c>
      <c r="D31" s="1">
        <v>1.0957471362121201</v>
      </c>
      <c r="E31">
        <f t="shared" si="0"/>
        <v>73.973485158058281</v>
      </c>
    </row>
    <row r="32" spans="2:5" x14ac:dyDescent="0.4">
      <c r="B32">
        <v>31</v>
      </c>
      <c r="C32" s="1">
        <v>13644</v>
      </c>
      <c r="D32" s="1">
        <v>1.0779014055971701</v>
      </c>
      <c r="E32">
        <f t="shared" si="0"/>
        <v>75.051386563655456</v>
      </c>
    </row>
    <row r="33" spans="2:5" x14ac:dyDescent="0.4">
      <c r="B33">
        <v>32</v>
      </c>
      <c r="C33" s="1">
        <v>13458.46</v>
      </c>
      <c r="D33" s="1">
        <v>1.0632434001153099</v>
      </c>
      <c r="E33">
        <f t="shared" si="0"/>
        <v>76.114629963770767</v>
      </c>
    </row>
    <row r="34" spans="2:5" x14ac:dyDescent="0.4">
      <c r="B34">
        <v>33</v>
      </c>
      <c r="C34" s="1">
        <v>13424.19</v>
      </c>
      <c r="D34" s="1">
        <v>1.0605360063033999</v>
      </c>
      <c r="E34">
        <f t="shared" si="0"/>
        <v>77.175165970074161</v>
      </c>
    </row>
    <row r="35" spans="2:5" x14ac:dyDescent="0.4">
      <c r="B35">
        <v>34</v>
      </c>
      <c r="C35" s="1">
        <v>12901.77</v>
      </c>
      <c r="D35" s="1">
        <v>1.0192638535393901</v>
      </c>
      <c r="E35">
        <f t="shared" si="0"/>
        <v>78.194429823613547</v>
      </c>
    </row>
    <row r="36" spans="2:5" x14ac:dyDescent="0.4">
      <c r="B36">
        <v>35</v>
      </c>
      <c r="C36" s="1">
        <v>12788.1</v>
      </c>
      <c r="D36" s="1">
        <v>1.0102837118819401</v>
      </c>
      <c r="E36">
        <f t="shared" si="0"/>
        <v>79.204713535495486</v>
      </c>
    </row>
    <row r="37" spans="2:5" x14ac:dyDescent="0.4">
      <c r="B37">
        <v>36</v>
      </c>
      <c r="C37" s="1">
        <v>12772</v>
      </c>
      <c r="D37" s="1">
        <v>1.0090117819031901</v>
      </c>
      <c r="E37">
        <f t="shared" si="0"/>
        <v>80.213725317398669</v>
      </c>
    </row>
    <row r="38" spans="2:5" x14ac:dyDescent="0.4">
      <c r="B38">
        <v>37</v>
      </c>
      <c r="C38" s="1">
        <v>12294.54</v>
      </c>
      <c r="D38" s="1">
        <v>0.97129155285625501</v>
      </c>
      <c r="E38">
        <f t="shared" si="0"/>
        <v>81.185016870254927</v>
      </c>
    </row>
    <row r="39" spans="2:5" x14ac:dyDescent="0.4">
      <c r="B39">
        <v>38</v>
      </c>
      <c r="C39" s="1">
        <v>12257.66</v>
      </c>
      <c r="D39" s="1">
        <v>0.96837796418442601</v>
      </c>
      <c r="E39">
        <f t="shared" si="0"/>
        <v>82.153394834439354</v>
      </c>
    </row>
    <row r="40" spans="2:5" x14ac:dyDescent="0.4">
      <c r="B40">
        <v>39</v>
      </c>
      <c r="C40" s="1">
        <v>10672.65</v>
      </c>
      <c r="D40" s="1">
        <v>0.84315922284130196</v>
      </c>
      <c r="E40">
        <f t="shared" si="0"/>
        <v>82.996554057280662</v>
      </c>
    </row>
    <row r="41" spans="2:5" x14ac:dyDescent="0.4">
      <c r="B41">
        <v>40</v>
      </c>
      <c r="C41" s="1">
        <v>9915.9500000000007</v>
      </c>
      <c r="D41" s="1">
        <v>0.783378513839881</v>
      </c>
      <c r="E41">
        <f t="shared" si="0"/>
        <v>83.77993257112054</v>
      </c>
    </row>
    <row r="42" spans="2:5" x14ac:dyDescent="0.4">
      <c r="B42">
        <v>41</v>
      </c>
      <c r="C42" s="1">
        <v>9244.6</v>
      </c>
      <c r="D42" s="1">
        <v>0.730340613763096</v>
      </c>
      <c r="E42">
        <f t="shared" si="0"/>
        <v>84.51027318488363</v>
      </c>
    </row>
    <row r="43" spans="2:5" x14ac:dyDescent="0.4">
      <c r="B43">
        <v>42</v>
      </c>
      <c r="C43" s="1">
        <v>9171.6299999999992</v>
      </c>
      <c r="D43" s="1">
        <v>0.72457584789044605</v>
      </c>
      <c r="E43">
        <f t="shared" si="0"/>
        <v>85.234849032774079</v>
      </c>
    </row>
    <row r="44" spans="2:5" x14ac:dyDescent="0.4">
      <c r="B44">
        <v>43</v>
      </c>
      <c r="C44" s="1">
        <v>9104</v>
      </c>
      <c r="D44" s="1">
        <v>0.71923295196106096</v>
      </c>
      <c r="E44">
        <f t="shared" si="0"/>
        <v>85.95408198473514</v>
      </c>
    </row>
    <row r="45" spans="2:5" x14ac:dyDescent="0.4">
      <c r="B45">
        <v>44</v>
      </c>
      <c r="C45" s="1">
        <v>8714</v>
      </c>
      <c r="D45" s="1">
        <v>0.68842222576765</v>
      </c>
      <c r="E45">
        <f t="shared" si="0"/>
        <v>86.642504210502793</v>
      </c>
    </row>
    <row r="46" spans="2:5" x14ac:dyDescent="0.4">
      <c r="B46">
        <v>45</v>
      </c>
      <c r="C46" s="1">
        <v>8680.33</v>
      </c>
      <c r="D46" s="1">
        <v>0.68576223307295203</v>
      </c>
      <c r="E46">
        <f t="shared" si="0"/>
        <v>87.328266443575743</v>
      </c>
    </row>
    <row r="47" spans="2:5" x14ac:dyDescent="0.4">
      <c r="B47">
        <v>46</v>
      </c>
      <c r="C47" s="1">
        <v>8575</v>
      </c>
      <c r="D47" s="1">
        <v>0.67744096694486999</v>
      </c>
      <c r="E47">
        <f t="shared" si="0"/>
        <v>88.005707410520614</v>
      </c>
    </row>
    <row r="48" spans="2:5" x14ac:dyDescent="0.4">
      <c r="B48">
        <v>47</v>
      </c>
      <c r="C48" s="1">
        <v>8567.9</v>
      </c>
      <c r="D48" s="1">
        <v>0.67688005372442595</v>
      </c>
      <c r="E48">
        <f t="shared" si="0"/>
        <v>88.682587464245046</v>
      </c>
    </row>
    <row r="49" spans="2:5" x14ac:dyDescent="0.4">
      <c r="B49">
        <v>48</v>
      </c>
      <c r="C49" s="1">
        <v>8404.16</v>
      </c>
      <c r="D49" s="1">
        <v>0.66394428883491496</v>
      </c>
      <c r="E49">
        <f t="shared" si="0"/>
        <v>89.346531753079958</v>
      </c>
    </row>
    <row r="50" spans="2:5" x14ac:dyDescent="0.4">
      <c r="B50">
        <v>49</v>
      </c>
      <c r="C50" s="1">
        <v>8177.48</v>
      </c>
      <c r="D50" s="1">
        <v>0.64603614674896004</v>
      </c>
      <c r="E50">
        <f t="shared" si="0"/>
        <v>89.992567899828913</v>
      </c>
    </row>
    <row r="51" spans="2:5" x14ac:dyDescent="0.4">
      <c r="B51">
        <v>50</v>
      </c>
      <c r="C51" s="1">
        <v>7991.48</v>
      </c>
      <c r="D51" s="1">
        <v>0.63134180041056398</v>
      </c>
      <c r="E51">
        <f t="shared" si="0"/>
        <v>90.62390970023948</v>
      </c>
    </row>
    <row r="52" spans="2:5" x14ac:dyDescent="0.4">
      <c r="B52">
        <v>51</v>
      </c>
      <c r="C52" s="1">
        <v>7661.55</v>
      </c>
      <c r="D52" s="1">
        <v>0.60527671606955902</v>
      </c>
      <c r="E52">
        <f t="shared" si="0"/>
        <v>91.229186416309034</v>
      </c>
    </row>
    <row r="53" spans="2:5" x14ac:dyDescent="0.4">
      <c r="B53">
        <v>52</v>
      </c>
      <c r="C53" s="1">
        <v>7226.5</v>
      </c>
      <c r="D53" s="1">
        <v>0.57090695599149899</v>
      </c>
      <c r="E53">
        <f t="shared" si="0"/>
        <v>91.800093372300537</v>
      </c>
    </row>
    <row r="54" spans="2:5" x14ac:dyDescent="0.4">
      <c r="B54">
        <v>53</v>
      </c>
      <c r="C54" s="1">
        <v>7137</v>
      </c>
      <c r="D54" s="1">
        <v>0.56383628933942098</v>
      </c>
      <c r="E54">
        <f t="shared" si="0"/>
        <v>92.363929661639958</v>
      </c>
    </row>
    <row r="55" spans="2:5" x14ac:dyDescent="0.4">
      <c r="B55">
        <v>54</v>
      </c>
      <c r="C55" s="1">
        <v>7122.36</v>
      </c>
      <c r="D55" s="1">
        <v>0.56267970207923801</v>
      </c>
      <c r="E55">
        <f t="shared" si="0"/>
        <v>92.926609363719194</v>
      </c>
    </row>
    <row r="56" spans="2:5" x14ac:dyDescent="0.4">
      <c r="B56">
        <v>55</v>
      </c>
      <c r="C56" s="1">
        <v>6350.4</v>
      </c>
      <c r="D56" s="1">
        <v>0.50169342466317202</v>
      </c>
      <c r="E56">
        <f t="shared" si="0"/>
        <v>93.428302788382368</v>
      </c>
    </row>
    <row r="57" spans="2:5" x14ac:dyDescent="0.4">
      <c r="B57">
        <v>56</v>
      </c>
      <c r="C57" s="1">
        <v>5883</v>
      </c>
      <c r="D57" s="1">
        <v>0.46476795434829998</v>
      </c>
      <c r="E57">
        <f t="shared" si="0"/>
        <v>93.893070742730671</v>
      </c>
    </row>
    <row r="58" spans="2:5" x14ac:dyDescent="0.4">
      <c r="B58">
        <v>57</v>
      </c>
      <c r="C58" s="1">
        <v>5881.68</v>
      </c>
      <c r="D58" s="1">
        <v>0.46466367189041402</v>
      </c>
      <c r="E58">
        <f t="shared" si="0"/>
        <v>94.357734414621092</v>
      </c>
    </row>
    <row r="59" spans="2:5" x14ac:dyDescent="0.4">
      <c r="B59">
        <v>58</v>
      </c>
      <c r="C59" s="1">
        <v>5862.62</v>
      </c>
      <c r="D59" s="1">
        <v>0.46315789640003902</v>
      </c>
      <c r="E59">
        <f t="shared" si="0"/>
        <v>94.820892311021126</v>
      </c>
    </row>
    <row r="60" spans="2:5" x14ac:dyDescent="0.4">
      <c r="B60">
        <v>59</v>
      </c>
      <c r="C60" s="1">
        <v>5347.21</v>
      </c>
      <c r="D60" s="1">
        <v>0.422439546688895</v>
      </c>
      <c r="E60">
        <f t="shared" si="0"/>
        <v>95.243331857710018</v>
      </c>
    </row>
    <row r="61" spans="2:5" x14ac:dyDescent="0.4">
      <c r="B61">
        <v>60</v>
      </c>
      <c r="C61" s="1">
        <v>4960.4399999999996</v>
      </c>
      <c r="D61" s="1">
        <v>0.391883996509855</v>
      </c>
      <c r="E61">
        <f t="shared" si="0"/>
        <v>95.635215854219879</v>
      </c>
    </row>
    <row r="62" spans="2:5" x14ac:dyDescent="0.4">
      <c r="B62">
        <v>61</v>
      </c>
      <c r="C62" s="1">
        <v>4728.2299999999996</v>
      </c>
      <c r="D62" s="1">
        <v>0.37353897412685</v>
      </c>
      <c r="E62">
        <f t="shared" si="0"/>
        <v>96.008754828346724</v>
      </c>
    </row>
    <row r="63" spans="2:5" x14ac:dyDescent="0.4">
      <c r="B63">
        <v>62</v>
      </c>
      <c r="C63" s="1">
        <v>4601.7</v>
      </c>
      <c r="D63" s="1">
        <v>0.36354286852363898</v>
      </c>
      <c r="E63">
        <f t="shared" si="0"/>
        <v>96.372297696870362</v>
      </c>
    </row>
    <row r="64" spans="2:5" x14ac:dyDescent="0.4">
      <c r="B64">
        <v>63</v>
      </c>
      <c r="C64" s="1">
        <v>4504.3599999999997</v>
      </c>
      <c r="D64" s="1">
        <v>0.35585282727321199</v>
      </c>
      <c r="E64">
        <f t="shared" si="0"/>
        <v>96.728150524143572</v>
      </c>
    </row>
    <row r="65" spans="2:5" x14ac:dyDescent="0.4">
      <c r="B65">
        <v>64</v>
      </c>
      <c r="C65" s="1">
        <v>4338.17</v>
      </c>
      <c r="D65" s="1">
        <v>0.34272350782171701</v>
      </c>
      <c r="E65">
        <f t="shared" si="0"/>
        <v>97.070874031965289</v>
      </c>
    </row>
    <row r="66" spans="2:5" x14ac:dyDescent="0.4">
      <c r="B66">
        <v>65</v>
      </c>
      <c r="C66" s="1">
        <v>3997.2</v>
      </c>
      <c r="D66" s="1">
        <v>0.31578624292385199</v>
      </c>
      <c r="E66">
        <f t="shared" si="0"/>
        <v>97.386660274889138</v>
      </c>
    </row>
    <row r="67" spans="2:5" x14ac:dyDescent="0.4">
      <c r="B67">
        <v>66</v>
      </c>
      <c r="C67" s="1">
        <v>3958.08</v>
      </c>
      <c r="D67" s="1">
        <v>0.31269569008106701</v>
      </c>
      <c r="E67">
        <f t="shared" ref="E67:E78" si="1">E66+D67</f>
        <v>97.699355964970209</v>
      </c>
    </row>
    <row r="68" spans="2:5" x14ac:dyDescent="0.4">
      <c r="B68">
        <v>67</v>
      </c>
      <c r="C68" s="1">
        <v>3704.4</v>
      </c>
      <c r="D68" s="1">
        <v>0.29265449772018398</v>
      </c>
      <c r="E68">
        <f t="shared" si="1"/>
        <v>97.992010462690388</v>
      </c>
    </row>
    <row r="69" spans="2:5" x14ac:dyDescent="0.4">
      <c r="B69">
        <v>68</v>
      </c>
      <c r="C69" s="1">
        <v>3437.69</v>
      </c>
      <c r="D69" s="1">
        <v>0.27158391109699198</v>
      </c>
      <c r="E69">
        <f t="shared" si="1"/>
        <v>98.263594373787384</v>
      </c>
    </row>
    <row r="70" spans="2:5" x14ac:dyDescent="0.4">
      <c r="B70">
        <v>69</v>
      </c>
      <c r="C70" s="1">
        <v>3383</v>
      </c>
      <c r="D70" s="1">
        <v>0.267263299262331</v>
      </c>
      <c r="E70">
        <f t="shared" si="1"/>
        <v>98.530857673049709</v>
      </c>
    </row>
    <row r="71" spans="2:5" x14ac:dyDescent="0.4">
      <c r="B71">
        <v>70</v>
      </c>
      <c r="C71" s="1">
        <v>3232.95</v>
      </c>
      <c r="D71" s="1">
        <v>0.25540906986407202</v>
      </c>
      <c r="E71">
        <f t="shared" si="1"/>
        <v>98.786266742913782</v>
      </c>
    </row>
    <row r="72" spans="2:5" x14ac:dyDescent="0.4">
      <c r="B72">
        <v>71</v>
      </c>
      <c r="C72" s="1">
        <v>3044</v>
      </c>
      <c r="D72" s="1">
        <v>0.24048166803267401</v>
      </c>
      <c r="E72">
        <f t="shared" si="1"/>
        <v>99.026748410946453</v>
      </c>
    </row>
    <row r="73" spans="2:5" x14ac:dyDescent="0.4">
      <c r="B73">
        <v>72</v>
      </c>
      <c r="C73" s="1">
        <v>2688.4</v>
      </c>
      <c r="D73" s="1">
        <v>0.21238860589324601</v>
      </c>
      <c r="E73">
        <f t="shared" si="1"/>
        <v>99.239137016839706</v>
      </c>
    </row>
    <row r="74" spans="2:5" x14ac:dyDescent="0.4">
      <c r="B74">
        <v>73</v>
      </c>
      <c r="C74" s="1">
        <v>2432.5</v>
      </c>
      <c r="D74" s="1">
        <v>0.192172029398646</v>
      </c>
      <c r="E74">
        <f t="shared" si="1"/>
        <v>99.431309046238354</v>
      </c>
    </row>
    <row r="75" spans="2:5" x14ac:dyDescent="0.4">
      <c r="B75">
        <v>74</v>
      </c>
      <c r="C75" s="1">
        <v>2396.8000000000002</v>
      </c>
      <c r="D75" s="1">
        <v>0.189351662924019</v>
      </c>
      <c r="E75">
        <f t="shared" si="1"/>
        <v>99.620660709162379</v>
      </c>
    </row>
    <row r="76" spans="2:5" x14ac:dyDescent="0.4">
      <c r="B76">
        <v>75</v>
      </c>
      <c r="C76" s="1">
        <v>1784.82</v>
      </c>
      <c r="D76" s="1">
        <v>0.141004103396214</v>
      </c>
      <c r="E76">
        <f t="shared" si="1"/>
        <v>99.761664812558593</v>
      </c>
    </row>
    <row r="77" spans="2:5" x14ac:dyDescent="0.4">
      <c r="B77">
        <v>76</v>
      </c>
      <c r="C77" s="1">
        <v>1648.12</v>
      </c>
      <c r="D77" s="1">
        <v>0.13020454885611399</v>
      </c>
      <c r="E77">
        <f t="shared" si="1"/>
        <v>99.891869361414706</v>
      </c>
    </row>
    <row r="78" spans="2:5" x14ac:dyDescent="0.4">
      <c r="B78">
        <v>77</v>
      </c>
      <c r="C78" s="1">
        <v>1368.71</v>
      </c>
      <c r="D78" s="1">
        <v>0.10813063858508599</v>
      </c>
      <c r="E78">
        <f t="shared" si="1"/>
        <v>99.999999999999787</v>
      </c>
    </row>
    <row r="79" spans="2:5" x14ac:dyDescent="0.4">
      <c r="D79" s="1">
        <f>SUM(D2:D78)</f>
        <v>99.999999999999787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e51128</dc:creator>
  <cp:lastModifiedBy>e51128</cp:lastModifiedBy>
  <dcterms:created xsi:type="dcterms:W3CDTF">2025-09-14T01:16:17Z</dcterms:created>
  <dcterms:modified xsi:type="dcterms:W3CDTF">2025-09-16T05:27:21Z</dcterms:modified>
</cp:coreProperties>
</file>