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or Costa\Desktop\OPERACIONES COMERCIALES\SALAS DE VENTA\MAX KENEDDY\"/>
    </mc:Choice>
  </mc:AlternateContent>
  <xr:revisionPtr revIDLastSave="0" documentId="13_ncr:1_{61906A66-6F5C-432A-861E-EC6EFA86F214}" xr6:coauthVersionLast="46" xr6:coauthVersionMax="46" xr10:uidLastSave="{00000000-0000-0000-0000-000000000000}"/>
  <bookViews>
    <workbookView xWindow="-110" yWindow="-110" windowWidth="19420" windowHeight="10420" xr2:uid="{E0C45A71-BB51-4FDB-8915-3ECFA5164033}"/>
  </bookViews>
  <sheets>
    <sheet name="Hoja1" sheetId="1" r:id="rId1"/>
  </sheets>
  <definedNames>
    <definedName name="_xlnm._FilterDatabase" localSheetId="0" hidden="1">Hoja1!$A$3:$I$23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</calcChain>
</file>

<file path=xl/sharedStrings.xml><?xml version="1.0" encoding="utf-8"?>
<sst xmlns="http://schemas.openxmlformats.org/spreadsheetml/2006/main" count="111" uniqueCount="72">
  <si>
    <t>Item</t>
  </si>
  <si>
    <t>CATEGORIA</t>
  </si>
  <si>
    <t>Desc. item</t>
  </si>
  <si>
    <t>Existencia</t>
  </si>
  <si>
    <t>Diferencia</t>
  </si>
  <si>
    <t>U.M.</t>
  </si>
  <si>
    <t>Conteo Bodega</t>
  </si>
  <si>
    <t>Pend. Entrega</t>
  </si>
  <si>
    <t xml:space="preserve">UN  </t>
  </si>
  <si>
    <t>PEGANTES</t>
  </si>
  <si>
    <t>PEGOPERFECTO CONSTRUCCION GRIS 40KG</t>
  </si>
  <si>
    <t>Sala de ventas</t>
  </si>
  <si>
    <t xml:space="preserve">M2  </t>
  </si>
  <si>
    <t>4010032</t>
  </si>
  <si>
    <t>INVENTARIO ALEATORIO</t>
  </si>
  <si>
    <t>PAREDES</t>
  </si>
  <si>
    <t>PISOS</t>
  </si>
  <si>
    <t>PORCELANA SANITARIA</t>
  </si>
  <si>
    <t xml:space="preserve">CMB </t>
  </si>
  <si>
    <t>PORCELANICOS</t>
  </si>
  <si>
    <t>1030006</t>
  </si>
  <si>
    <t>PORCELANATO SPARTA PLUS NEGRO 60X60 1A</t>
  </si>
  <si>
    <t>1011045</t>
  </si>
  <si>
    <t>PISO EXT ARCADIA 51X51 1A (2.34)</t>
  </si>
  <si>
    <t>1010966</t>
  </si>
  <si>
    <t>PISO MICERINUS BEIGE 51X51 1A (2.34)</t>
  </si>
  <si>
    <t>2010594</t>
  </si>
  <si>
    <t>SANITARIO 2109 ELEGANCE BLANCO</t>
  </si>
  <si>
    <t>2010768</t>
  </si>
  <si>
    <t>*O* KIT SANITARIO SMART-LVM MARSELLA BLC</t>
  </si>
  <si>
    <t>MAX KENNEDY</t>
  </si>
  <si>
    <t>1030358</t>
  </si>
  <si>
    <t>PORCELANATO BOSCO WOOD BROWN 60X60 1A</t>
  </si>
  <si>
    <t>1030357</t>
  </si>
  <si>
    <t>PORCELANATO MADERA BOSCO WENGUE 60X60</t>
  </si>
  <si>
    <t>1030259</t>
  </si>
  <si>
    <t xml:space="preserve">*D* PORCELANATO GALLANT CREMA 60X60 1A  </t>
  </si>
  <si>
    <t>1030190</t>
  </si>
  <si>
    <t>PORCELANATO PIETRA REALE-P MOKA 60X60</t>
  </si>
  <si>
    <t>2010647</t>
  </si>
  <si>
    <t>SANITARIO OLYMPIA ELONG BLANCO ONE PIECE</t>
  </si>
  <si>
    <t>2010759</t>
  </si>
  <si>
    <t xml:space="preserve">SANITARIO T802 DONATELLO BLANCO         </t>
  </si>
  <si>
    <t>2010756</t>
  </si>
  <si>
    <t>LVM MARBEL BLANCO 51.5X44.5</t>
  </si>
  <si>
    <t>2010751</t>
  </si>
  <si>
    <t>LVM 5806B PORTUGAL IVORY 32X32</t>
  </si>
  <si>
    <t>2020325</t>
  </si>
  <si>
    <t>GRIF AV4060001 DH SEN TCTA ALUVIA</t>
  </si>
  <si>
    <t>2020362</t>
  </si>
  <si>
    <t>GRIF GM1-7002 REGADERA AMAPOLA</t>
  </si>
  <si>
    <t>GRIFERIAS DE BAÑO</t>
  </si>
  <si>
    <t>GRIFERIAS DE COCINA</t>
  </si>
  <si>
    <t>3030110</t>
  </si>
  <si>
    <t>GRIF GM1-4028 LVP MONOCONTROL OASIS 2 FL</t>
  </si>
  <si>
    <t>3030114</t>
  </si>
  <si>
    <t>GRIF 455920001 LVP SUBCJ 8P NOGAL LT</t>
  </si>
  <si>
    <t>COCINAS INTEGRALES</t>
  </si>
  <si>
    <t>3010274</t>
  </si>
  <si>
    <t>*O* COC VENECIANA 1.5 CHANT DER 4G BASIC</t>
  </si>
  <si>
    <t>3010275</t>
  </si>
  <si>
    <t>*O* COC VENECIANA 1.5 CHANT IZQ 4G BASIC</t>
  </si>
  <si>
    <t>3010281</t>
  </si>
  <si>
    <t>COCINA LUNA 150 4 GAS DER</t>
  </si>
  <si>
    <t>PARED MONT BLANC  34.8x60.5 1A</t>
  </si>
  <si>
    <t>PARED AVILA BLANCO HD 34.8x60.5 1A</t>
  </si>
  <si>
    <t>1021012</t>
  </si>
  <si>
    <t>1021011</t>
  </si>
  <si>
    <t>FACHALETA TANZANIA MULTIC 30X45 1A</t>
  </si>
  <si>
    <t>PISO-PARED MACERATA AVELL 30X60 1A(1.62)</t>
  </si>
  <si>
    <t>FACHADA</t>
  </si>
  <si>
    <t>Rotura Importacion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</si>
</sst>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0" borderId="1" xfId="0" applyFont="1" applyBorder="1"/>
    <xf numFmtId="4" fontId="0" fillId="0" borderId="1" xfId="0" applyNumberFormat="1" applyFont="1" applyBorder="1"/>
    <xf numFmtId="164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4" fontId="2" fillId="2" borderId="1" xfId="0" applyNumberFormat="1" applyFont="1" applyFill="1" applyBorder="1" applyAlignment="1" applyProtection="1">
      <alignment vertical="center"/>
      <protection locked="0"/>
    </xf>
    <xf numFmtId="0" fontId="0" fillId="5" borderId="0" xfId="0" applyFill="1"/>
    <xf numFmtId="0" fontId="0" fillId="0" borderId="1" xfId="0" applyBorder="1"/>
    <xf numFmtId="0" fontId="0" fillId="0" borderId="1" xfId="0" applyFont="1" applyFill="1" applyBorder="1"/>
    <xf numFmtId="164" fontId="2" fillId="2" borderId="1" xfId="0" applyNumberFormat="1" applyFont="1" applyFill="1" applyBorder="1" applyAlignment="1" applyProtection="1">
      <alignment horizontal="left" vertical="center"/>
      <protection locked="0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13230</xdr:colOff>
      <xdr:row>0</xdr:row>
      <xdr:rowOff>6613</xdr:rowOff>
    </xdr:from>
    <xdr:to>
      <xdr:col>8</xdr:col>
      <xdr:colOff>747449</xdr:colOff>
      <xdr:row>2</xdr:row>
      <xdr:rowOff>0</xdr:rowOff>
    </xdr:to>
    <xdr:pic>
      <xdr:nvPicPr>
        <xdr:cNvPr id="2" name="Imagen 1" descr="Imagen que contiene Gráfico&#10;&#10;Descripción generada automáticamente">
          <a:extLst>
            <a:ext uri="{FF2B5EF4-FFF2-40B4-BE49-F238E27FC236}">
              <a16:creationId xmlns:a16="http://schemas.microsoft.com/office/drawing/2014/main" id="{05DD7C37-B34F-49DB-81A0-5B4B22D81ED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161"/>
        <a:stretch/>
      </xdr:blipFill>
      <xdr:spPr bwMode="auto">
        <a:xfrm>
          <a:off x="8412548" y="6613"/>
          <a:ext cx="1600128" cy="59230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CE31-07A7-4FD4-B4AF-DCDCB71D5FAD}">
  <dimension ref="A1:K28"/>
  <sheetViews>
    <sheetView tabSelected="1" topLeftCell="A11" zoomScale="88" zoomScaleNormal="40" workbookViewId="0">
      <selection activeCell="B4" sqref="B4:B28"/>
    </sheetView>
  </sheetViews>
  <sheetFormatPr baseColWidth="10" defaultRowHeight="14.5" x14ac:dyDescent="0.35"/>
  <cols>
    <col min="1" max="1" width="10.453125" customWidth="1"/>
    <col min="2" max="2" width="19.1796875" bestFit="1" customWidth="1"/>
    <col min="3" max="3" width="38.90625" customWidth="1"/>
    <col min="4" max="4" width="11.1796875" bestFit="1" customWidth="1"/>
    <col min="7" max="7" width="12.36328125" customWidth="1"/>
    <col min="8" max="8" width="12.36328125" bestFit="1" customWidth="1"/>
    <col min="9" max="9" width="12.08984375" customWidth="1"/>
  </cols>
  <sheetData>
    <row r="1" spans="1:9" ht="38" customHeight="1" x14ac:dyDescent="0.35">
      <c r="A1" s="15" t="s">
        <v>14</v>
      </c>
      <c r="B1" s="16"/>
      <c r="C1" s="13" t="s">
        <v>30</v>
      </c>
      <c r="D1" s="19">
        <v>44293</v>
      </c>
      <c r="E1" s="20"/>
      <c r="F1" s="19"/>
      <c r="G1" s="20"/>
      <c r="H1" s="19"/>
    </row>
    <row r="2" spans="1:9" ht="9" customHeight="1" x14ac:dyDescent="0.35">
      <c r="A2" s="17"/>
      <c r="B2" s="18"/>
      <c r="C2" s="14"/>
      <c r="D2" s="21"/>
      <c r="E2" s="22"/>
      <c r="F2" s="21"/>
      <c r="G2" s="22"/>
      <c r="H2" s="21"/>
      <c r="I2" s="3"/>
    </row>
    <row r="3" spans="1:9" x14ac:dyDescent="0.35">
      <c r="A3" s="1" t="s">
        <v>0</v>
      </c>
      <c r="B3" s="1" t="s">
        <v>1</v>
      </c>
      <c r="C3" s="1" t="s">
        <v>2</v>
      </c>
      <c r="D3" s="1" t="s">
        <v>5</v>
      </c>
      <c r="E3" s="2" t="s">
        <v>3</v>
      </c>
      <c r="F3" s="2" t="s">
        <v>11</v>
      </c>
      <c r="G3" s="2" t="s">
        <v>6</v>
      </c>
      <c r="H3" s="2" t="s">
        <v>7</v>
      </c>
      <c r="I3" s="2" t="s">
        <v>4</v>
      </c>
    </row>
    <row r="4" spans="1:9" x14ac:dyDescent="0.35">
      <c r="A4" s="6" t="s">
        <v>22</v>
      </c>
      <c r="B4" s="7" t="s">
        <v>16</v>
      </c>
      <c r="C4" s="7" t="s">
        <v>23</v>
      </c>
      <c r="D4" s="7" t="s">
        <v>12</v>
      </c>
      <c r="E4" s="8">
        <v>299.52</v>
      </c>
      <c r="F4" s="10"/>
      <c r="G4" s="10">
        <v>299.52</v>
      </c>
      <c r="H4" s="4"/>
      <c r="I4" s="5">
        <f>(F4+G4-H4)-E4</f>
        <v>0</v>
      </c>
    </row>
    <row r="5" spans="1:9" x14ac:dyDescent="0.35">
      <c r="A5" s="6" t="s">
        <v>24</v>
      </c>
      <c r="B5" s="7" t="s">
        <v>16</v>
      </c>
      <c r="C5" s="7" t="s">
        <v>25</v>
      </c>
      <c r="D5" s="7" t="s">
        <v>12</v>
      </c>
      <c r="E5" s="8">
        <v>231.94</v>
      </c>
      <c r="F5" s="10">
        <v>3.12</v>
      </c>
      <c r="G5" s="10">
        <v>229.32</v>
      </c>
      <c r="H5" s="4"/>
      <c r="I5" s="5">
        <f t="shared" ref="I5:I28" si="0">(F5+G5-H5)-E5</f>
        <v>0.5</v>
      </c>
    </row>
    <row r="6" spans="1:9" x14ac:dyDescent="0.35">
      <c r="A6" s="6" t="s">
        <v>31</v>
      </c>
      <c r="B6" s="7" t="s">
        <v>19</v>
      </c>
      <c r="C6" s="7" t="s">
        <v>32</v>
      </c>
      <c r="D6" s="7" t="s">
        <v>12</v>
      </c>
      <c r="E6" s="8">
        <v>119.52</v>
      </c>
      <c r="F6" s="10">
        <v>0.72</v>
      </c>
      <c r="G6" s="10">
        <v>118.8</v>
      </c>
      <c r="H6" s="4"/>
      <c r="I6" s="5">
        <f t="shared" si="0"/>
        <v>0</v>
      </c>
    </row>
    <row r="7" spans="1:9" x14ac:dyDescent="0.35">
      <c r="A7" s="6" t="s">
        <v>33</v>
      </c>
      <c r="B7" s="7" t="s">
        <v>19</v>
      </c>
      <c r="C7" s="7" t="s">
        <v>34</v>
      </c>
      <c r="D7" s="7" t="s">
        <v>12</v>
      </c>
      <c r="E7" s="8">
        <v>112.32</v>
      </c>
      <c r="F7" s="10">
        <v>0.72</v>
      </c>
      <c r="G7" s="10">
        <v>111.6</v>
      </c>
      <c r="H7" s="4"/>
      <c r="I7" s="5">
        <f t="shared" si="0"/>
        <v>0</v>
      </c>
    </row>
    <row r="8" spans="1:9" x14ac:dyDescent="0.35">
      <c r="A8" s="6" t="s">
        <v>20</v>
      </c>
      <c r="B8" s="7" t="s">
        <v>19</v>
      </c>
      <c r="C8" s="7" t="s">
        <v>21</v>
      </c>
      <c r="D8" s="7" t="s">
        <v>12</v>
      </c>
      <c r="E8" s="8">
        <v>66.239999999999995</v>
      </c>
      <c r="F8" s="10">
        <v>1.44</v>
      </c>
      <c r="G8" s="10">
        <v>64.8</v>
      </c>
      <c r="H8" s="4"/>
      <c r="I8" s="5">
        <f t="shared" si="0"/>
        <v>0</v>
      </c>
    </row>
    <row r="9" spans="1:9" x14ac:dyDescent="0.35">
      <c r="A9" s="6" t="s">
        <v>35</v>
      </c>
      <c r="B9" s="7" t="s">
        <v>19</v>
      </c>
      <c r="C9" s="7" t="s">
        <v>36</v>
      </c>
      <c r="D9" s="7" t="s">
        <v>12</v>
      </c>
      <c r="E9" s="8">
        <v>61.2</v>
      </c>
      <c r="F9" s="10">
        <v>0.72</v>
      </c>
      <c r="G9" s="10">
        <v>60.48</v>
      </c>
      <c r="H9" s="4"/>
      <c r="I9" s="5">
        <f t="shared" si="0"/>
        <v>0</v>
      </c>
    </row>
    <row r="10" spans="1:9" x14ac:dyDescent="0.35">
      <c r="A10" s="6" t="s">
        <v>37</v>
      </c>
      <c r="B10" s="7" t="s">
        <v>19</v>
      </c>
      <c r="C10" s="7" t="s">
        <v>38</v>
      </c>
      <c r="D10" s="7" t="s">
        <v>12</v>
      </c>
      <c r="E10" s="8">
        <v>44.64</v>
      </c>
      <c r="F10" s="10">
        <v>1.44</v>
      </c>
      <c r="G10" s="10">
        <v>43.2</v>
      </c>
      <c r="H10" s="4"/>
      <c r="I10" s="5">
        <f t="shared" si="0"/>
        <v>0</v>
      </c>
    </row>
    <row r="11" spans="1:9" x14ac:dyDescent="0.35">
      <c r="A11" s="6" t="s">
        <v>39</v>
      </c>
      <c r="B11" s="7" t="s">
        <v>17</v>
      </c>
      <c r="C11" s="7" t="s">
        <v>40</v>
      </c>
      <c r="D11" s="7" t="s">
        <v>8</v>
      </c>
      <c r="E11" s="8">
        <v>9</v>
      </c>
      <c r="F11" s="10">
        <v>2</v>
      </c>
      <c r="G11" s="10">
        <v>7</v>
      </c>
      <c r="H11" s="4"/>
      <c r="I11" s="5">
        <f t="shared" si="0"/>
        <v>0</v>
      </c>
    </row>
    <row r="12" spans="1:9" x14ac:dyDescent="0.35">
      <c r="A12" s="6" t="s">
        <v>26</v>
      </c>
      <c r="B12" s="7" t="s">
        <v>17</v>
      </c>
      <c r="C12" s="7" t="s">
        <v>27</v>
      </c>
      <c r="D12" s="7" t="s">
        <v>8</v>
      </c>
      <c r="E12" s="8">
        <v>8</v>
      </c>
      <c r="F12" s="10">
        <v>3</v>
      </c>
      <c r="G12" s="10">
        <v>5</v>
      </c>
      <c r="H12" s="4"/>
      <c r="I12" s="5">
        <f t="shared" si="0"/>
        <v>0</v>
      </c>
    </row>
    <row r="13" spans="1:9" x14ac:dyDescent="0.35">
      <c r="A13" s="6" t="s">
        <v>41</v>
      </c>
      <c r="B13" s="7" t="s">
        <v>17</v>
      </c>
      <c r="C13" s="7" t="s">
        <v>42</v>
      </c>
      <c r="D13" s="7" t="s">
        <v>8</v>
      </c>
      <c r="E13" s="8">
        <v>5</v>
      </c>
      <c r="F13" s="10">
        <v>1</v>
      </c>
      <c r="G13" s="10">
        <v>4</v>
      </c>
      <c r="H13" s="4"/>
      <c r="I13" s="5">
        <f t="shared" si="0"/>
        <v>0</v>
      </c>
    </row>
    <row r="14" spans="1:9" x14ac:dyDescent="0.35">
      <c r="A14" s="6" t="s">
        <v>28</v>
      </c>
      <c r="B14" s="7" t="s">
        <v>17</v>
      </c>
      <c r="C14" s="7" t="s">
        <v>29</v>
      </c>
      <c r="D14" s="7" t="s">
        <v>18</v>
      </c>
      <c r="E14" s="8">
        <v>3</v>
      </c>
      <c r="F14" s="10">
        <v>1</v>
      </c>
      <c r="G14" s="10">
        <v>2</v>
      </c>
      <c r="H14" s="4"/>
      <c r="I14" s="5">
        <f t="shared" si="0"/>
        <v>0</v>
      </c>
    </row>
    <row r="15" spans="1:9" x14ac:dyDescent="0.35">
      <c r="A15" s="6" t="s">
        <v>43</v>
      </c>
      <c r="B15" s="7" t="s">
        <v>17</v>
      </c>
      <c r="C15" s="7" t="s">
        <v>44</v>
      </c>
      <c r="D15" s="7" t="s">
        <v>8</v>
      </c>
      <c r="E15" s="8">
        <v>2</v>
      </c>
      <c r="F15" s="10">
        <v>1</v>
      </c>
      <c r="G15" s="10">
        <v>1</v>
      </c>
      <c r="H15" s="4"/>
      <c r="I15" s="5">
        <f t="shared" si="0"/>
        <v>0</v>
      </c>
    </row>
    <row r="16" spans="1:9" x14ac:dyDescent="0.35">
      <c r="A16" s="6" t="s">
        <v>45</v>
      </c>
      <c r="B16" s="7" t="s">
        <v>17</v>
      </c>
      <c r="C16" s="7" t="s">
        <v>46</v>
      </c>
      <c r="D16" s="7" t="s">
        <v>8</v>
      </c>
      <c r="E16" s="8">
        <v>2</v>
      </c>
      <c r="F16" s="10">
        <v>1</v>
      </c>
      <c r="G16" s="10">
        <v>2</v>
      </c>
      <c r="H16" s="4"/>
      <c r="I16" s="5">
        <f t="shared" si="0"/>
        <v>1</v>
      </c>
    </row>
    <row r="17" spans="1:11" x14ac:dyDescent="0.35">
      <c r="A17" s="6" t="s">
        <v>47</v>
      </c>
      <c r="B17" s="7" t="s">
        <v>51</v>
      </c>
      <c r="C17" s="7" t="s">
        <v>48</v>
      </c>
      <c r="D17" s="7" t="s">
        <v>8</v>
      </c>
      <c r="E17" s="8">
        <v>6</v>
      </c>
      <c r="F17" s="4">
        <v>1</v>
      </c>
      <c r="G17" s="4">
        <v>5</v>
      </c>
      <c r="H17" s="4"/>
      <c r="I17" s="5">
        <f t="shared" si="0"/>
        <v>0</v>
      </c>
    </row>
    <row r="18" spans="1:11" x14ac:dyDescent="0.35">
      <c r="A18" s="6" t="s">
        <v>49</v>
      </c>
      <c r="B18" s="7" t="s">
        <v>51</v>
      </c>
      <c r="C18" s="7" t="s">
        <v>50</v>
      </c>
      <c r="D18" s="7" t="s">
        <v>8</v>
      </c>
      <c r="E18" s="8">
        <v>5</v>
      </c>
      <c r="F18" s="4">
        <v>1</v>
      </c>
      <c r="G18" s="4">
        <v>4</v>
      </c>
      <c r="H18" s="4"/>
      <c r="I18" s="5">
        <f t="shared" si="0"/>
        <v>0</v>
      </c>
    </row>
    <row r="19" spans="1:11" x14ac:dyDescent="0.35">
      <c r="A19" s="6" t="s">
        <v>53</v>
      </c>
      <c r="B19" s="7" t="s">
        <v>52</v>
      </c>
      <c r="C19" s="7" t="s">
        <v>54</v>
      </c>
      <c r="D19" s="7" t="s">
        <v>8</v>
      </c>
      <c r="E19" s="8">
        <v>5</v>
      </c>
      <c r="F19" s="4">
        <v>1</v>
      </c>
      <c r="G19" s="4">
        <v>4</v>
      </c>
      <c r="H19" s="4"/>
      <c r="I19" s="5">
        <f t="shared" si="0"/>
        <v>0</v>
      </c>
    </row>
    <row r="20" spans="1:11" x14ac:dyDescent="0.35">
      <c r="A20" s="6" t="s">
        <v>55</v>
      </c>
      <c r="B20" s="7" t="s">
        <v>52</v>
      </c>
      <c r="C20" s="7" t="s">
        <v>56</v>
      </c>
      <c r="D20" s="7" t="s">
        <v>8</v>
      </c>
      <c r="E20" s="8">
        <v>5</v>
      </c>
      <c r="F20" s="4">
        <v>2</v>
      </c>
      <c r="G20" s="4">
        <v>3</v>
      </c>
      <c r="H20" s="4"/>
      <c r="I20" s="5">
        <f t="shared" si="0"/>
        <v>0</v>
      </c>
      <c r="K20" s="9"/>
    </row>
    <row r="21" spans="1:11" x14ac:dyDescent="0.35">
      <c r="A21" s="6" t="s">
        <v>58</v>
      </c>
      <c r="B21" s="7" t="s">
        <v>57</v>
      </c>
      <c r="C21" s="7" t="s">
        <v>59</v>
      </c>
      <c r="D21" s="7" t="s">
        <v>8</v>
      </c>
      <c r="E21" s="8">
        <v>4</v>
      </c>
      <c r="F21" s="4"/>
      <c r="G21" s="4">
        <v>4</v>
      </c>
      <c r="H21" s="4"/>
      <c r="I21" s="5">
        <f t="shared" si="0"/>
        <v>0</v>
      </c>
    </row>
    <row r="22" spans="1:11" x14ac:dyDescent="0.35">
      <c r="A22" s="6" t="s">
        <v>60</v>
      </c>
      <c r="B22" s="7" t="s">
        <v>57</v>
      </c>
      <c r="C22" s="7" t="s">
        <v>61</v>
      </c>
      <c r="D22" s="7" t="s">
        <v>8</v>
      </c>
      <c r="E22" s="8">
        <v>4</v>
      </c>
      <c r="F22" s="4"/>
      <c r="G22" s="4">
        <v>4</v>
      </c>
      <c r="H22" s="4"/>
      <c r="I22" s="5">
        <f t="shared" si="0"/>
        <v>0</v>
      </c>
    </row>
    <row r="23" spans="1:11" x14ac:dyDescent="0.35">
      <c r="A23" s="6" t="s">
        <v>62</v>
      </c>
      <c r="B23" s="7" t="s">
        <v>57</v>
      </c>
      <c r="C23" s="7" t="s">
        <v>63</v>
      </c>
      <c r="D23" s="7" t="s">
        <v>8</v>
      </c>
      <c r="E23" s="8">
        <v>2</v>
      </c>
      <c r="F23" s="4">
        <v>1</v>
      </c>
      <c r="G23" s="4">
        <v>1</v>
      </c>
      <c r="H23" s="4"/>
      <c r="I23" s="5">
        <f t="shared" si="0"/>
        <v>0</v>
      </c>
    </row>
    <row r="24" spans="1:11" x14ac:dyDescent="0.35">
      <c r="A24" s="6" t="s">
        <v>66</v>
      </c>
      <c r="B24" s="7" t="s">
        <v>15</v>
      </c>
      <c r="C24" s="7" t="s">
        <v>64</v>
      </c>
      <c r="D24" s="7" t="s">
        <v>12</v>
      </c>
      <c r="E24" s="8">
        <v>294</v>
      </c>
      <c r="F24" s="4">
        <v>1.68</v>
      </c>
      <c r="G24" s="4">
        <v>285.60000000000002</v>
      </c>
      <c r="H24" s="4"/>
      <c r="I24" s="5">
        <f t="shared" si="0"/>
        <v>-6.7199999999999704</v>
      </c>
      <c r="J24" t="s">
        <v>71</v>
      </c>
    </row>
    <row r="25" spans="1:11" x14ac:dyDescent="0.35">
      <c r="A25" s="6" t="s">
        <v>67</v>
      </c>
      <c r="B25" s="7" t="s">
        <v>15</v>
      </c>
      <c r="C25" s="7" t="s">
        <v>65</v>
      </c>
      <c r="D25" s="7" t="s">
        <v>12</v>
      </c>
      <c r="E25" s="8">
        <v>348.6</v>
      </c>
      <c r="F25" s="4">
        <v>1.68</v>
      </c>
      <c r="G25" s="4">
        <v>329.7</v>
      </c>
      <c r="H25" s="4"/>
      <c r="I25" s="5">
        <f t="shared" si="0"/>
        <v>-17.220000000000027</v>
      </c>
      <c r="J25" t="s">
        <v>71</v>
      </c>
    </row>
    <row r="26" spans="1:11" x14ac:dyDescent="0.35">
      <c r="A26" s="12" t="s">
        <v>13</v>
      </c>
      <c r="B26" s="7" t="s">
        <v>9</v>
      </c>
      <c r="C26" s="7" t="s">
        <v>10</v>
      </c>
      <c r="D26" s="7" t="s">
        <v>8</v>
      </c>
      <c r="E26" s="8">
        <v>46</v>
      </c>
      <c r="F26" s="4">
        <v>1</v>
      </c>
      <c r="G26" s="4">
        <v>45</v>
      </c>
      <c r="H26" s="4"/>
      <c r="I26" s="5">
        <f t="shared" si="0"/>
        <v>0</v>
      </c>
    </row>
    <row r="27" spans="1:11" x14ac:dyDescent="0.35">
      <c r="A27" s="12">
        <v>1050042</v>
      </c>
      <c r="B27" s="7" t="s">
        <v>70</v>
      </c>
      <c r="C27" s="7" t="s">
        <v>68</v>
      </c>
      <c r="D27" s="7" t="s">
        <v>12</v>
      </c>
      <c r="E27" s="8">
        <v>16.07</v>
      </c>
      <c r="F27" s="11">
        <v>0.4</v>
      </c>
      <c r="G27" s="11">
        <v>16.5</v>
      </c>
      <c r="H27" s="10"/>
      <c r="I27" s="5">
        <f t="shared" si="0"/>
        <v>0.82999999999999829</v>
      </c>
    </row>
    <row r="28" spans="1:11" x14ac:dyDescent="0.35">
      <c r="A28" s="12">
        <v>1011372</v>
      </c>
      <c r="B28" s="7" t="s">
        <v>16</v>
      </c>
      <c r="C28" s="7" t="s">
        <v>69</v>
      </c>
      <c r="D28" s="7" t="s">
        <v>12</v>
      </c>
      <c r="E28" s="8">
        <v>97.02</v>
      </c>
      <c r="F28" s="10"/>
      <c r="G28" s="11">
        <v>97.02</v>
      </c>
      <c r="H28" s="10"/>
      <c r="I28" s="5">
        <f t="shared" si="0"/>
        <v>0</v>
      </c>
    </row>
  </sheetData>
  <autoFilter ref="A3:I23" xr:uid="{DCD8845D-9FA0-468B-924E-4EAC07F8A5AF}">
    <sortState xmlns:xlrd2="http://schemas.microsoft.com/office/spreadsheetml/2017/richdata2" ref="A7:I17">
      <sortCondition descending="1" ref="E3:E17"/>
    </sortState>
  </autoFilter>
  <sortState xmlns:xlrd2="http://schemas.microsoft.com/office/spreadsheetml/2017/richdata2" ref="A4:I18">
    <sortCondition ref="B4:B18"/>
  </sortState>
  <mergeCells count="5">
    <mergeCell ref="C1:C2"/>
    <mergeCell ref="A1:B2"/>
    <mergeCell ref="D1:E2"/>
    <mergeCell ref="F1:G2"/>
    <mergeCell ref="H1:H2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aoperaciones2</dc:creator>
  <cp:lastModifiedBy>aoperaciones2</cp:lastModifiedBy>
  <cp:lastPrinted>2021-04-06T19:24:08Z</cp:lastPrinted>
  <dcterms:created xsi:type="dcterms:W3CDTF">2020-08-28T18:32:05Z</dcterms:created>
  <dcterms:modified xsi:type="dcterms:W3CDTF">2021-04-16T09:11:42Z</dcterms:modified>
</cp:coreProperties>
</file>